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2360" activeTab="0"/>
  </bookViews>
  <sheets>
    <sheet name="A" sheetId="1" r:id="rId1"/>
  </sheets>
  <definedNames>
    <definedName name="_xlnm.Print_Area" localSheetId="0">'A'!$A$1:$L$89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<sst xmlns="http://schemas.openxmlformats.org/spreadsheetml/2006/main" count="81" uniqueCount="45">
  <si>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</si>
  <si>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</si>
  <si>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</si>
  <si>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</si>
  <si>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</si>
  <si>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</si>
  <si>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</si>
  <si>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</si>
  <si>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</si>
  <si>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</si>
  <si>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</si>
  <si>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</si>
  <si>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</si>
  <si>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</si>
  <si>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</si>
  <si>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</si>
  <si>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</si>
  <si>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</si>
  <si>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</si>
  <si>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</si>
  <si>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</si>
  <si>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</si>
  <si>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</si>
  <si>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</si>
  <si>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</si>
  <si>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</si>
  <si>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</si>
  <si>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</si>
  <si>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</si>
  <si>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</si>
  <si>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</si>
  <si>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</si>
  <si>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</si>
  <si>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</si>
  <si>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</si>
  <si>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</si>
  <si>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</si>
  <si>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</si>
  <si>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</si>
  <si>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</si>
  <si>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</si>
  <si>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</si>
  <si>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</si>
  <si>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 xml:space="preserve">2016 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</si>
  <si>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24, 2017.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</si>
</sst>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  <numFmt numFmtId="170" formatCode="#,##0.000"/>
    <numFmt numFmtId="171" formatCode="0.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9"/>
      </top>
      <bottom style="thin"/>
    </border>
    <border>
      <left style="thin"/>
      <right>
        <color indexed="63"/>
      </right>
      <top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63"/>
      </left>
      <right style="thin">
        <color indexed="9"/>
      </right>
      <top>
        <color indexed="9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7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right" wrapText="1"/>
    </xf>
    <xf numFmtId="0" fontId="3" fillId="33" borderId="30" xfId="0" applyFont="1" applyFill="1" applyBorder="1" applyAlignment="1">
      <alignment horizontal="right" wrapText="1"/>
    </xf>
    <xf numFmtId="0" fontId="3" fillId="33" borderId="31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3" fontId="3" fillId="35" borderId="21" xfId="0" applyNumberFormat="1" applyFont="1" applyFill="1" applyBorder="1" applyAlignment="1">
      <alignment/>
    </xf>
    <xf numFmtId="166" fontId="3" fillId="35" borderId="21" xfId="0" applyNumberFormat="1" applyFont="1" applyFill="1" applyBorder="1" applyAlignment="1">
      <alignment/>
    </xf>
    <xf numFmtId="166" fontId="3" fillId="35" borderId="20" xfId="0" applyNumberFormat="1" applyFont="1" applyFill="1" applyBorder="1" applyAlignment="1">
      <alignment/>
    </xf>
    <xf numFmtId="166" fontId="3" fillId="35" borderId="33" xfId="0" applyNumberFormat="1" applyFont="1" applyFill="1" applyBorder="1" applyAlignment="1">
      <alignment/>
    </xf>
    <xf numFmtId="166" fontId="3" fillId="35" borderId="34" xfId="0" applyNumberFormat="1" applyFont="1" applyFill="1" applyBorder="1" applyAlignment="1">
      <alignment/>
    </xf>
    <xf numFmtId="2" fontId="3" fillId="35" borderId="21" xfId="0" applyNumberFormat="1" applyFont="1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2" fontId="3" fillId="35" borderId="33" xfId="0" applyNumberFormat="1" applyFont="1" applyFill="1" applyBorder="1" applyAlignment="1">
      <alignment/>
    </xf>
    <xf numFmtId="2" fontId="3" fillId="35" borderId="34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58" sqref="C58"/>
    </sheetView>
  </sheetViews>
  <sheetFormatPr defaultColWidth="9.77734375" defaultRowHeight="15"/>
  <cols>
    <col min="1" max="13" width="9.77734375" style="20" customWidth="1"/>
    <col min="14" max="19" width="12.6640625" style="20" customWidth="1"/>
    <col min="20" max="20" width="11.6640625" style="20" customWidth="1"/>
    <col min="21" max="16384" width="9.77734375" style="20" customWidth="1"/>
  </cols>
  <sheetData>
    <row r="1" spans="1:250" ht="15.75">
      <c r="A1" s="18" t="s">
        <v>20</v>
      </c>
      <c r="B1" s="18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0" ht="17.25">
      <c r="A3" s="2"/>
      <c r="B3" s="2"/>
      <c r="C3" s="58" t="s">
        <v>30</v>
      </c>
      <c r="D3" s="59"/>
      <c r="E3" s="59"/>
      <c r="F3" s="59"/>
      <c r="G3" s="60"/>
      <c r="H3" s="58" t="s">
        <v>22</v>
      </c>
      <c r="I3" s="59"/>
      <c r="J3" s="59"/>
      <c r="K3" s="59"/>
      <c r="L3" s="6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</row>
    <row r="4" spans="1:250" ht="15.75" customHeight="1">
      <c r="A4" s="3"/>
      <c r="B4" s="4"/>
      <c r="C4" s="61" t="s">
        <v>23</v>
      </c>
      <c r="D4" s="63" t="s">
        <v>24</v>
      </c>
      <c r="E4" s="65" t="s">
        <v>25</v>
      </c>
      <c r="F4" s="65" t="s">
        <v>26</v>
      </c>
      <c r="G4" s="72" t="s">
        <v>28</v>
      </c>
      <c r="H4" s="61" t="s">
        <v>23</v>
      </c>
      <c r="I4" s="63" t="s">
        <v>24</v>
      </c>
      <c r="J4" s="65" t="s">
        <v>25</v>
      </c>
      <c r="K4" s="65" t="s">
        <v>26</v>
      </c>
      <c r="L4" s="72" t="s">
        <v>28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</row>
    <row r="5" spans="1:250" ht="15.75">
      <c r="A5" s="3"/>
      <c r="B5" s="70" t="s">
        <v>27</v>
      </c>
      <c r="C5" s="62"/>
      <c r="D5" s="64"/>
      <c r="E5" s="66"/>
      <c r="F5" s="66"/>
      <c r="G5" s="73"/>
      <c r="H5" s="62"/>
      <c r="I5" s="64"/>
      <c r="J5" s="66"/>
      <c r="K5" s="66"/>
      <c r="L5" s="7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</row>
    <row r="6" spans="1:250" ht="15.75">
      <c r="A6" s="5" t="s">
        <v>13</v>
      </c>
      <c r="B6" s="71"/>
      <c r="C6" s="22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22" t="s">
        <v>11</v>
      </c>
      <c r="I6" s="23" t="s">
        <v>11</v>
      </c>
      <c r="J6" s="23" t="s">
        <v>11</v>
      </c>
      <c r="K6" s="23" t="s">
        <v>11</v>
      </c>
      <c r="L6" s="24" t="s">
        <v>11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</row>
    <row r="7" spans="1:250" ht="15.75">
      <c r="A7" s="21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ht="15.75">
      <c r="A8" s="30" t="s">
        <v>1</v>
      </c>
      <c r="B8" s="31">
        <v>701425</v>
      </c>
      <c r="C8" s="32">
        <v>8387.4</v>
      </c>
      <c r="D8" s="33">
        <v>3227.3</v>
      </c>
      <c r="E8" s="33">
        <v>4195.4</v>
      </c>
      <c r="F8" s="33">
        <v>9724.3</v>
      </c>
      <c r="G8" s="33">
        <v>3414.4</v>
      </c>
      <c r="H8" s="32">
        <v>146.7</v>
      </c>
      <c r="I8" s="33">
        <v>84.8</v>
      </c>
      <c r="J8" s="33">
        <v>134.3</v>
      </c>
      <c r="K8" s="33">
        <v>427.8</v>
      </c>
      <c r="L8" s="34">
        <v>164.6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</row>
    <row r="9" spans="1:250" ht="15.75" customHeight="1">
      <c r="A9" s="21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ht="15.75" customHeight="1">
      <c r="A10" s="30" t="s">
        <v>2</v>
      </c>
      <c r="B10" s="31">
        <v>727835</v>
      </c>
      <c r="C10" s="32">
        <v>9665.2</v>
      </c>
      <c r="D10" s="33">
        <v>3715.1</v>
      </c>
      <c r="E10" s="33">
        <v>4883.6</v>
      </c>
      <c r="F10" s="33">
        <v>12418.1</v>
      </c>
      <c r="G10" s="33">
        <v>4747.2</v>
      </c>
      <c r="H10" s="32">
        <v>164</v>
      </c>
      <c r="I10" s="33">
        <v>96.5</v>
      </c>
      <c r="J10" s="33">
        <v>156.7</v>
      </c>
      <c r="K10" s="33">
        <v>515.6</v>
      </c>
      <c r="L10" s="34">
        <v>204.8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ht="15.75" customHeight="1">
      <c r="A11" s="21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ht="15.75" customHeight="1">
      <c r="A12" s="30" t="s">
        <v>4</v>
      </c>
      <c r="B12" s="31">
        <v>738826</v>
      </c>
      <c r="C12" s="32">
        <v>10702.6</v>
      </c>
      <c r="D12" s="33">
        <v>4078.8</v>
      </c>
      <c r="E12" s="33">
        <v>5365.9</v>
      </c>
      <c r="F12" s="33">
        <v>14176.5</v>
      </c>
      <c r="G12" s="33">
        <v>5616</v>
      </c>
      <c r="H12" s="32">
        <v>194</v>
      </c>
      <c r="I12" s="33">
        <v>112.5</v>
      </c>
      <c r="J12" s="33">
        <v>182.2</v>
      </c>
      <c r="K12" s="33">
        <v>595.6</v>
      </c>
      <c r="L12" s="34">
        <v>233.7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ht="15.75" customHeight="1">
      <c r="A13" s="21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ht="15.75" customHeight="1">
      <c r="A14" s="30" t="s">
        <v>6</v>
      </c>
      <c r="B14" s="31">
        <v>721885</v>
      </c>
      <c r="C14" s="32">
        <v>10734.6</v>
      </c>
      <c r="D14" s="33">
        <v>4049.9</v>
      </c>
      <c r="E14" s="33">
        <v>5287.3</v>
      </c>
      <c r="F14" s="33">
        <v>12584.2</v>
      </c>
      <c r="G14" s="33">
        <v>4572.3</v>
      </c>
      <c r="H14" s="32">
        <v>185.4</v>
      </c>
      <c r="I14" s="33">
        <v>107.8</v>
      </c>
      <c r="J14" s="33">
        <v>174.9</v>
      </c>
      <c r="K14" s="33">
        <v>517.5</v>
      </c>
      <c r="L14" s="34">
        <v>189.1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ht="15.75" customHeight="1">
      <c r="A15" s="21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ht="15.75" customHeight="1">
      <c r="A16" s="30" t="s">
        <v>8</v>
      </c>
      <c r="B16" s="31">
        <v>734917</v>
      </c>
      <c r="C16" s="32">
        <v>11813</v>
      </c>
      <c r="D16" s="33">
        <v>4471.5</v>
      </c>
      <c r="E16" s="33">
        <v>5904</v>
      </c>
      <c r="F16" s="33">
        <v>15491.7</v>
      </c>
      <c r="G16" s="33">
        <v>6278</v>
      </c>
      <c r="H16" s="32">
        <v>208.8</v>
      </c>
      <c r="I16" s="33">
        <v>126.7</v>
      </c>
      <c r="J16" s="33">
        <v>205.8</v>
      </c>
      <c r="K16" s="33">
        <v>613.2</v>
      </c>
      <c r="L16" s="34">
        <v>230.7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ht="15.75" customHeight="1">
      <c r="A17" s="21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ht="15.75" customHeight="1">
      <c r="A18" s="30">
        <v>2006</v>
      </c>
      <c r="B18" s="31">
        <v>755158</v>
      </c>
      <c r="C18" s="32">
        <v>13042.6</v>
      </c>
      <c r="D18" s="33">
        <v>4907.4</v>
      </c>
      <c r="E18" s="33">
        <v>6524.5</v>
      </c>
      <c r="F18" s="33">
        <v>17900.3</v>
      </c>
      <c r="G18" s="33">
        <v>7387.2</v>
      </c>
      <c r="H18" s="32">
        <v>224.2</v>
      </c>
      <c r="I18" s="33">
        <v>144.5</v>
      </c>
      <c r="J18" s="33">
        <v>232.8</v>
      </c>
      <c r="K18" s="33">
        <v>766</v>
      </c>
      <c r="L18" s="34">
        <v>327.2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ht="15.75" customHeight="1">
      <c r="A19" s="21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ht="15.75" customHeight="1">
      <c r="A20" s="30">
        <v>2008</v>
      </c>
      <c r="B20" s="31">
        <v>786313</v>
      </c>
      <c r="C20" s="32">
        <v>14719.9</v>
      </c>
      <c r="D20" s="33">
        <v>5464.6</v>
      </c>
      <c r="E20" s="33">
        <v>7251.2</v>
      </c>
      <c r="F20" s="33">
        <v>19062.6</v>
      </c>
      <c r="G20" s="33">
        <v>7594.7</v>
      </c>
      <c r="H20" s="32">
        <v>235.4</v>
      </c>
      <c r="I20" s="33">
        <v>154.2</v>
      </c>
      <c r="J20" s="33">
        <v>250.5</v>
      </c>
      <c r="K20" s="33">
        <v>791.4</v>
      </c>
      <c r="L20" s="34">
        <v>311.3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ht="15.75" customHeight="1">
      <c r="A21" s="21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ht="15.75" customHeight="1">
      <c r="A22" s="30">
        <v>2010</v>
      </c>
      <c r="B22" s="31">
        <f>793194</f>
        <v>793194</v>
      </c>
      <c r="C22" s="32">
        <v>15505.9</v>
      </c>
      <c r="D22" s="33">
        <v>5714.6</v>
      </c>
      <c r="E22" s="33">
        <v>7603.8</v>
      </c>
      <c r="F22" s="33">
        <v>19601.7</v>
      </c>
      <c r="G22" s="33">
        <v>7528.9</v>
      </c>
      <c r="H22" s="32">
        <v>241.6</v>
      </c>
      <c r="I22" s="33">
        <v>164.5</v>
      </c>
      <c r="J22" s="33">
        <v>269.4</v>
      </c>
      <c r="K22" s="33">
        <v>841.9</v>
      </c>
      <c r="L22" s="34">
        <v>328.7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ht="15.75" customHeight="1">
      <c r="A23" s="21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ht="15.75" customHeight="1">
      <c r="A24" s="30">
        <v>2012</v>
      </c>
      <c r="B24" s="31">
        <f>811563</f>
        <v>811563</v>
      </c>
      <c r="C24" s="32">
        <v>16600.9</v>
      </c>
      <c r="D24" s="33">
        <v>6265.4</v>
      </c>
      <c r="E24" s="33">
        <v>8443.8</v>
      </c>
      <c r="F24" s="33">
        <v>24658.1</v>
      </c>
      <c r="G24" s="33">
        <v>10376.4</v>
      </c>
      <c r="H24" s="32">
        <v>277.7</v>
      </c>
      <c r="I24" s="33">
        <v>191.1</v>
      </c>
      <c r="J24" s="33">
        <v>313.4</v>
      </c>
      <c r="K24" s="33">
        <v>1105.6</v>
      </c>
      <c r="L24" s="34">
        <v>475.8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ht="15.75" customHeight="1">
      <c r="A25" s="21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5.75" customHeight="1">
      <c r="A26" s="35">
        <v>2014</v>
      </c>
      <c r="B26" s="36">
        <v>830811</v>
      </c>
      <c r="C26" s="37">
        <v>16917.168319</v>
      </c>
      <c r="D26" s="37">
        <v>6793.426365</v>
      </c>
      <c r="E26" s="37">
        <v>9186.5766</v>
      </c>
      <c r="F26" s="37">
        <v>24535.520694</v>
      </c>
      <c r="G26" s="38">
        <v>9096.952156</v>
      </c>
      <c r="H26" s="37">
        <v>307.514806</v>
      </c>
      <c r="I26" s="37">
        <v>202.650709</v>
      </c>
      <c r="J26" s="37">
        <v>333.179632</v>
      </c>
      <c r="K26" s="37">
        <v>1067.104398</v>
      </c>
      <c r="L26" s="38">
        <v>415.034051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ht="15.75" customHeight="1">
      <c r="A27" s="51">
        <v>2015</v>
      </c>
      <c r="B27" s="52">
        <v>843017</v>
      </c>
      <c r="C27" s="56">
        <v>17712.916277</v>
      </c>
      <c r="D27" s="57">
        <v>6992.771776</v>
      </c>
      <c r="E27" s="57">
        <v>9459.554096</v>
      </c>
      <c r="F27" s="57">
        <v>24973.172319</v>
      </c>
      <c r="G27" s="57">
        <v>9104.238454</v>
      </c>
      <c r="H27" s="53">
        <v>301.280704</v>
      </c>
      <c r="I27" s="54">
        <v>207.505975</v>
      </c>
      <c r="J27" s="54">
        <v>343.95069</v>
      </c>
      <c r="K27" s="54">
        <v>1066.717373</v>
      </c>
      <c r="L27" s="55">
        <v>396.331965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ht="15.75" customHeight="1">
      <c r="A28" s="77" t="s">
        <v>43</v>
      </c>
      <c r="B28" s="78">
        <v>819798</v>
      </c>
      <c r="C28" s="79">
        <v>17339.473111</v>
      </c>
      <c r="D28" s="80">
        <v>6739.304977</v>
      </c>
      <c r="E28" s="80">
        <v>9085.022051</v>
      </c>
      <c r="F28" s="80">
        <v>23892.306816</v>
      </c>
      <c r="G28" s="80">
        <v>7325.870788</v>
      </c>
      <c r="H28" s="81">
        <v>297.085124</v>
      </c>
      <c r="I28" s="80">
        <v>198.106599</v>
      </c>
      <c r="J28" s="80">
        <v>327.644744</v>
      </c>
      <c r="K28" s="80">
        <v>925.780375</v>
      </c>
      <c r="L28" s="82">
        <v>326.989559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15.75">
      <c r="A29" s="5"/>
      <c r="B29" s="12"/>
      <c r="C29" s="74" t="s">
        <v>12</v>
      </c>
      <c r="D29" s="75"/>
      <c r="E29" s="75"/>
      <c r="F29" s="75"/>
      <c r="G29" s="76"/>
      <c r="H29" s="74" t="s">
        <v>29</v>
      </c>
      <c r="I29" s="75"/>
      <c r="J29" s="75"/>
      <c r="K29" s="75"/>
      <c r="L29" s="76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15.75">
      <c r="A30" s="30" t="s">
        <v>0</v>
      </c>
      <c r="B30" s="39">
        <f aca="true" t="shared" si="0" ref="B30:B49">B7</f>
        <v>678430</v>
      </c>
      <c r="C30" s="40">
        <v>33.41</v>
      </c>
      <c r="D30" s="41">
        <v>12.79</v>
      </c>
      <c r="E30" s="41">
        <v>16.56</v>
      </c>
      <c r="F30" s="41">
        <v>37.24</v>
      </c>
      <c r="G30" s="41">
        <v>12.83</v>
      </c>
      <c r="H30" s="40">
        <v>19.01</v>
      </c>
      <c r="I30" s="41">
        <v>10.91</v>
      </c>
      <c r="J30" s="41">
        <v>17.09</v>
      </c>
      <c r="K30" s="41">
        <v>53</v>
      </c>
      <c r="L30" s="42">
        <v>19.92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15.75">
      <c r="A31" s="21" t="s">
        <v>1</v>
      </c>
      <c r="B31" s="29">
        <f t="shared" si="0"/>
        <v>701425</v>
      </c>
      <c r="C31" s="13">
        <v>32.85</v>
      </c>
      <c r="D31" s="14">
        <v>12.64</v>
      </c>
      <c r="E31" s="14">
        <v>16.43</v>
      </c>
      <c r="F31" s="14">
        <v>38.08</v>
      </c>
      <c r="G31" s="14">
        <v>13.37</v>
      </c>
      <c r="H31" s="13">
        <v>18.48</v>
      </c>
      <c r="I31" s="14">
        <v>10.68</v>
      </c>
      <c r="J31" s="14">
        <v>16.92</v>
      </c>
      <c r="K31" s="14">
        <v>53.9</v>
      </c>
      <c r="L31" s="15">
        <v>20.74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15.75" customHeight="1">
      <c r="A32" s="30" t="s">
        <v>41</v>
      </c>
      <c r="B32" s="43">
        <f t="shared" si="0"/>
        <v>717401</v>
      </c>
      <c r="C32" s="40">
        <v>32.5</v>
      </c>
      <c r="D32" s="41">
        <v>12.52</v>
      </c>
      <c r="E32" s="41">
        <v>16.31</v>
      </c>
      <c r="F32" s="41">
        <v>38.67</v>
      </c>
      <c r="G32" s="41">
        <v>13.8</v>
      </c>
      <c r="H32" s="40">
        <v>17.6</v>
      </c>
      <c r="I32" s="41">
        <v>10.46</v>
      </c>
      <c r="J32" s="41">
        <v>16.78</v>
      </c>
      <c r="K32" s="41">
        <v>55.17</v>
      </c>
      <c r="L32" s="42">
        <v>21.93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15.75" customHeight="1">
      <c r="A33" s="21" t="s">
        <v>2</v>
      </c>
      <c r="B33" s="29">
        <f t="shared" si="0"/>
        <v>727835</v>
      </c>
      <c r="C33" s="13">
        <v>31.5</v>
      </c>
      <c r="D33" s="14">
        <v>12.11</v>
      </c>
      <c r="E33" s="14">
        <v>15.92</v>
      </c>
      <c r="F33" s="14">
        <v>40.47</v>
      </c>
      <c r="G33" s="14">
        <v>15.47</v>
      </c>
      <c r="H33" s="13">
        <v>17.58</v>
      </c>
      <c r="I33" s="14">
        <v>10.35</v>
      </c>
      <c r="J33" s="14">
        <v>16.8</v>
      </c>
      <c r="K33" s="14">
        <v>55.28</v>
      </c>
      <c r="L33" s="15">
        <v>21.96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ht="15.75" customHeight="1">
      <c r="A34" s="30" t="s">
        <v>3</v>
      </c>
      <c r="B34" s="43">
        <f t="shared" si="0"/>
        <v>737138</v>
      </c>
      <c r="C34" s="40">
        <v>31.07</v>
      </c>
      <c r="D34" s="41">
        <v>11.9</v>
      </c>
      <c r="E34" s="41">
        <v>15.61</v>
      </c>
      <c r="F34" s="41">
        <v>41.43</v>
      </c>
      <c r="G34" s="41">
        <v>16.66</v>
      </c>
      <c r="H34" s="40">
        <v>17.64</v>
      </c>
      <c r="I34" s="41">
        <v>10.28</v>
      </c>
      <c r="J34" s="41">
        <v>16.66</v>
      </c>
      <c r="K34" s="41">
        <v>55.43</v>
      </c>
      <c r="L34" s="42">
        <v>22.04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1:250" ht="15.75" customHeight="1">
      <c r="A35" s="21" t="s">
        <v>4</v>
      </c>
      <c r="B35" s="29">
        <f t="shared" si="0"/>
        <v>738826</v>
      </c>
      <c r="C35" s="13">
        <v>31.18</v>
      </c>
      <c r="D35" s="14">
        <v>11.88</v>
      </c>
      <c r="E35" s="14">
        <v>15.63</v>
      </c>
      <c r="F35" s="14">
        <v>41.3</v>
      </c>
      <c r="G35" s="14">
        <v>16.36</v>
      </c>
      <c r="H35" s="13">
        <v>17.89</v>
      </c>
      <c r="I35" s="14">
        <v>10.37</v>
      </c>
      <c r="J35" s="14">
        <v>16.8</v>
      </c>
      <c r="K35" s="14">
        <v>54.93</v>
      </c>
      <c r="L35" s="15">
        <v>21.55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1:250" ht="15.75" customHeight="1">
      <c r="A36" s="30" t="s">
        <v>5</v>
      </c>
      <c r="B36" s="43">
        <f t="shared" si="0"/>
        <v>734309</v>
      </c>
      <c r="C36" s="40">
        <v>32.65691966</v>
      </c>
      <c r="D36" s="41">
        <v>12.30632955</v>
      </c>
      <c r="E36" s="41">
        <v>16.071984</v>
      </c>
      <c r="F36" s="41">
        <v>38.96478176</v>
      </c>
      <c r="G36" s="41">
        <v>14.25</v>
      </c>
      <c r="H36" s="40">
        <v>18.79745572</v>
      </c>
      <c r="I36" s="41">
        <v>10.76501991</v>
      </c>
      <c r="J36" s="41">
        <v>17.40685242</v>
      </c>
      <c r="K36" s="41">
        <v>53.03741515</v>
      </c>
      <c r="L36" s="42">
        <v>19.94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  <row r="37" spans="1:250" ht="15.75" customHeight="1">
      <c r="A37" s="21" t="s">
        <v>6</v>
      </c>
      <c r="B37" s="29">
        <f t="shared" si="0"/>
        <v>721885</v>
      </c>
      <c r="C37" s="13">
        <v>32.87177456</v>
      </c>
      <c r="D37" s="14">
        <v>12.40171034</v>
      </c>
      <c r="E37" s="14">
        <v>16.19090917</v>
      </c>
      <c r="F37" s="14">
        <v>38.53566834</v>
      </c>
      <c r="G37" s="14">
        <v>14</v>
      </c>
      <c r="H37" s="13">
        <v>18.81125652</v>
      </c>
      <c r="I37" s="14">
        <v>10.93772089</v>
      </c>
      <c r="J37" s="14">
        <v>17.7458941</v>
      </c>
      <c r="K37" s="14">
        <v>52.50714806</v>
      </c>
      <c r="L37" s="15">
        <v>19.19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</row>
    <row r="38" spans="1:250" ht="15.75" customHeight="1">
      <c r="A38" s="30" t="s">
        <v>7</v>
      </c>
      <c r="B38" s="43">
        <f t="shared" si="0"/>
        <v>729012</v>
      </c>
      <c r="C38" s="40">
        <v>32.6326593</v>
      </c>
      <c r="D38" s="41">
        <v>12.28685309</v>
      </c>
      <c r="E38" s="41">
        <v>16.13562782</v>
      </c>
      <c r="F38" s="41">
        <v>38.9447312</v>
      </c>
      <c r="G38" s="41">
        <v>14.21</v>
      </c>
      <c r="H38" s="40">
        <v>18.39715731</v>
      </c>
      <c r="I38" s="41">
        <v>10.79692958</v>
      </c>
      <c r="J38" s="41">
        <v>17.64174074</v>
      </c>
      <c r="K38" s="41">
        <v>53.16474454</v>
      </c>
      <c r="L38" s="42">
        <v>19.94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</row>
    <row r="39" spans="1:250" ht="15.75" customHeight="1">
      <c r="A39" s="21" t="s">
        <v>8</v>
      </c>
      <c r="B39" s="29">
        <f t="shared" si="0"/>
        <v>734917</v>
      </c>
      <c r="C39" s="13">
        <v>31.35066839</v>
      </c>
      <c r="D39" s="14">
        <v>11.86696975</v>
      </c>
      <c r="E39" s="14">
        <v>15.66869941</v>
      </c>
      <c r="F39" s="14">
        <v>41.11361631</v>
      </c>
      <c r="G39" s="14">
        <v>16.66</v>
      </c>
      <c r="H39" s="13">
        <v>18.08612313</v>
      </c>
      <c r="I39" s="14">
        <v>10.97467338</v>
      </c>
      <c r="J39" s="14">
        <v>17.82626504</v>
      </c>
      <c r="K39" s="14">
        <v>53.1149938</v>
      </c>
      <c r="L39" s="15">
        <v>19.98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1:250" ht="15.75" customHeight="1">
      <c r="A40" s="30">
        <v>2005</v>
      </c>
      <c r="B40" s="43">
        <f t="shared" si="0"/>
        <v>741809</v>
      </c>
      <c r="C40" s="40">
        <v>31.06533753</v>
      </c>
      <c r="D40" s="41">
        <v>11.71576637</v>
      </c>
      <c r="E40" s="41">
        <v>15.4707717</v>
      </c>
      <c r="F40" s="41">
        <v>41.74832145</v>
      </c>
      <c r="G40" s="41">
        <v>17.17</v>
      </c>
      <c r="H40" s="40">
        <v>17.53797328</v>
      </c>
      <c r="I40" s="41">
        <v>10.65165974</v>
      </c>
      <c r="J40" s="41">
        <v>17.14979326</v>
      </c>
      <c r="K40" s="41">
        <v>54.65574675</v>
      </c>
      <c r="L40" s="42">
        <v>22.05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1:250" ht="15.75" customHeight="1">
      <c r="A41" s="21">
        <v>2006</v>
      </c>
      <c r="B41" s="29">
        <f t="shared" si="0"/>
        <v>755158</v>
      </c>
      <c r="C41" s="13">
        <v>30.77910389</v>
      </c>
      <c r="D41" s="14">
        <v>11.58092516</v>
      </c>
      <c r="E41" s="14">
        <v>15.3971036</v>
      </c>
      <c r="F41" s="14">
        <v>42.24274251</v>
      </c>
      <c r="G41" s="14">
        <v>17.43</v>
      </c>
      <c r="H41" s="13">
        <v>16.39318601</v>
      </c>
      <c r="I41" s="14">
        <v>10.56563505</v>
      </c>
      <c r="J41" s="14">
        <v>17.02200582</v>
      </c>
      <c r="K41" s="14">
        <v>56.00883357</v>
      </c>
      <c r="L41" s="15">
        <v>23.92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</row>
    <row r="42" spans="1:250" ht="15.75" customHeight="1">
      <c r="A42" s="30">
        <v>2007</v>
      </c>
      <c r="B42" s="43">
        <f t="shared" si="0"/>
        <v>788220</v>
      </c>
      <c r="C42" s="40">
        <v>29.80299056</v>
      </c>
      <c r="D42" s="41">
        <v>11.42880719</v>
      </c>
      <c r="E42" s="41">
        <v>15.29503803</v>
      </c>
      <c r="F42" s="41">
        <v>43.47308478</v>
      </c>
      <c r="G42" s="41">
        <v>18.37</v>
      </c>
      <c r="H42" s="40">
        <v>15.85645552</v>
      </c>
      <c r="I42" s="41">
        <v>10.2644667</v>
      </c>
      <c r="J42" s="41">
        <v>16.78277766</v>
      </c>
      <c r="K42" s="41">
        <v>57.09822449</v>
      </c>
      <c r="L42" s="42">
        <v>24.15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</row>
    <row r="43" spans="1:250" ht="15.75" customHeight="1">
      <c r="A43" s="21">
        <v>2008</v>
      </c>
      <c r="B43" s="29">
        <f t="shared" si="0"/>
        <v>786313</v>
      </c>
      <c r="C43" s="13">
        <v>31.65694879</v>
      </c>
      <c r="D43" s="14">
        <v>11.75229195</v>
      </c>
      <c r="E43" s="14">
        <v>15.59459419</v>
      </c>
      <c r="F43" s="14">
        <v>40.99645731</v>
      </c>
      <c r="G43" s="14">
        <v>16.33333303</v>
      </c>
      <c r="H43" s="13">
        <v>16.44356256</v>
      </c>
      <c r="I43" s="14">
        <v>10.77144158</v>
      </c>
      <c r="J43" s="14">
        <v>17.49835353</v>
      </c>
      <c r="K43" s="14">
        <v>55.2822235</v>
      </c>
      <c r="L43" s="15">
        <v>21.7454589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1:250" ht="15.75" customHeight="1">
      <c r="A44" s="30">
        <v>2009</v>
      </c>
      <c r="B44" s="43">
        <f t="shared" si="0"/>
        <v>781851</v>
      </c>
      <c r="C44" s="40">
        <v>33.09987082</v>
      </c>
      <c r="D44" s="41">
        <v>12.1613602</v>
      </c>
      <c r="E44" s="41">
        <v>16.14759121</v>
      </c>
      <c r="F44" s="41">
        <v>38.59115487</v>
      </c>
      <c r="G44" s="41">
        <v>13.54968581</v>
      </c>
      <c r="H44" s="40">
        <v>15.9190868</v>
      </c>
      <c r="I44" s="41">
        <v>10.91123726</v>
      </c>
      <c r="J44" s="41">
        <v>18.01106401</v>
      </c>
      <c r="K44" s="41">
        <v>55.15798798</v>
      </c>
      <c r="L44" s="42">
        <v>21.06305815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250" ht="15.75" customHeight="1">
      <c r="A45" s="21">
        <v>2010</v>
      </c>
      <c r="B45" s="29">
        <f t="shared" si="0"/>
        <v>793194</v>
      </c>
      <c r="C45" s="13">
        <v>32.01978243</v>
      </c>
      <c r="D45" s="14">
        <v>11.80068546</v>
      </c>
      <c r="E45" s="14">
        <v>15.70189551</v>
      </c>
      <c r="F45" s="14">
        <v>40.47763556</v>
      </c>
      <c r="G45" s="14">
        <v>15.54722653</v>
      </c>
      <c r="H45" s="13">
        <v>15.92232349</v>
      </c>
      <c r="I45" s="14">
        <v>10.84115155</v>
      </c>
      <c r="J45" s="14">
        <v>17.75444515</v>
      </c>
      <c r="K45" s="14">
        <v>55.4842887</v>
      </c>
      <c r="L45" s="15">
        <v>21.66253201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1:250" ht="15.75" customHeight="1">
      <c r="A46" s="30">
        <v>2011</v>
      </c>
      <c r="B46" s="43">
        <f t="shared" si="0"/>
        <v>803741</v>
      </c>
      <c r="C46" s="40">
        <v>31.81659681</v>
      </c>
      <c r="D46" s="44">
        <v>11.91105117</v>
      </c>
      <c r="E46" s="44">
        <v>15.92889811</v>
      </c>
      <c r="F46" s="44">
        <v>40.34346807</v>
      </c>
      <c r="G46" s="44">
        <v>14.7841574</v>
      </c>
      <c r="H46" s="40">
        <v>15.68646939</v>
      </c>
      <c r="I46" s="41">
        <v>10.95057827</v>
      </c>
      <c r="J46" s="41">
        <v>17.98889867</v>
      </c>
      <c r="K46" s="41">
        <v>55.36437666</v>
      </c>
      <c r="L46" s="42">
        <v>20.77802032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</row>
    <row r="47" spans="1:250" ht="15.75" customHeight="1">
      <c r="A47" s="21">
        <v>2012</v>
      </c>
      <c r="B47" s="29">
        <f t="shared" si="0"/>
        <v>811563</v>
      </c>
      <c r="C47" s="13">
        <v>29.66129076</v>
      </c>
      <c r="D47" s="16">
        <v>11.19456482</v>
      </c>
      <c r="E47" s="16">
        <v>15.08677282</v>
      </c>
      <c r="F47" s="16">
        <v>44.05731458</v>
      </c>
      <c r="G47" s="16">
        <v>18.53980311</v>
      </c>
      <c r="H47" s="13">
        <v>14.71066821</v>
      </c>
      <c r="I47" s="14">
        <v>10.12318579</v>
      </c>
      <c r="J47" s="14">
        <v>16.6018128</v>
      </c>
      <c r="K47" s="14">
        <v>58.56721199</v>
      </c>
      <c r="L47" s="15">
        <v>25.20466666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</row>
    <row r="48" spans="1:250" ht="15.75" customHeight="1">
      <c r="A48" s="30" t="s">
        <v>42</v>
      </c>
      <c r="B48" s="43">
        <f t="shared" si="0"/>
        <v>818405</v>
      </c>
      <c r="C48" s="40">
        <v>31.18489858</v>
      </c>
      <c r="D48" s="44">
        <v>11.74955411</v>
      </c>
      <c r="E48" s="44">
        <v>15.84002925</v>
      </c>
      <c r="F48" s="44">
        <v>41.22546959</v>
      </c>
      <c r="G48" s="44">
        <v>14.73686748</v>
      </c>
      <c r="H48" s="40">
        <v>15.65136167</v>
      </c>
      <c r="I48" s="44">
        <v>10.94048958</v>
      </c>
      <c r="J48" s="44">
        <v>17.90462757</v>
      </c>
      <c r="K48" s="44">
        <v>55.50324092</v>
      </c>
      <c r="L48" s="42">
        <v>20.34014292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  <row r="49" spans="1:250" ht="15.75" customHeight="1">
      <c r="A49" s="25">
        <v>2014</v>
      </c>
      <c r="B49" s="26">
        <f t="shared" si="0"/>
        <v>830811</v>
      </c>
      <c r="C49" s="16">
        <v>29.455642311665002</v>
      </c>
      <c r="D49" s="16">
        <v>11.828500686686027</v>
      </c>
      <c r="E49" s="16">
        <v>15.995378735718996</v>
      </c>
      <c r="F49" s="16">
        <v>42.72047826592998</v>
      </c>
      <c r="G49" s="27">
        <v>15.839327467855158</v>
      </c>
      <c r="H49" s="16">
        <v>16.09646309711885</v>
      </c>
      <c r="I49" s="16">
        <v>10.60748814489105</v>
      </c>
      <c r="J49" s="16">
        <v>17.439855078716565</v>
      </c>
      <c r="K49" s="16">
        <v>55.85619367927354</v>
      </c>
      <c r="L49" s="27">
        <v>21.72441832270425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</row>
    <row r="50" spans="1:250" ht="15.75" customHeight="1">
      <c r="A50" s="35">
        <v>2015</v>
      </c>
      <c r="B50" s="43">
        <v>843017</v>
      </c>
      <c r="C50" s="40">
        <v>29.951625244509252</v>
      </c>
      <c r="D50" s="44">
        <v>11.824415380266599</v>
      </c>
      <c r="E50" s="44">
        <v>15.995616691953412</v>
      </c>
      <c r="F50" s="44">
        <v>42.22834268327074</v>
      </c>
      <c r="G50" s="44">
        <v>15.394796319617827</v>
      </c>
      <c r="H50" s="40">
        <v>15.69616086316663</v>
      </c>
      <c r="I50" s="44">
        <v>10.810672971835041</v>
      </c>
      <c r="J50" s="44">
        <v>17.91918728136389</v>
      </c>
      <c r="K50" s="44">
        <v>55.573978883634446</v>
      </c>
      <c r="L50" s="42">
        <v>20.64815368280249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</row>
    <row r="51" spans="1:250" ht="15.75" customHeight="1">
      <c r="A51" s="48" t="s">
        <v>43</v>
      </c>
      <c r="B51" s="49">
        <v>819798</v>
      </c>
      <c r="C51" s="50">
        <v>30.390214188072097</v>
      </c>
      <c r="D51" s="46">
        <v>11.811715409036358</v>
      </c>
      <c r="E51" s="46">
        <v>15.922961687809043</v>
      </c>
      <c r="F51" s="46">
        <v>41.87510871508251</v>
      </c>
      <c r="G51" s="46">
        <v>12.839766291411884</v>
      </c>
      <c r="H51" s="45">
        <v>16.989721067778664</v>
      </c>
      <c r="I51" s="46">
        <v>11.329331517441714</v>
      </c>
      <c r="J51" s="46">
        <v>18.737366364677847</v>
      </c>
      <c r="K51" s="46">
        <v>52.94358105010177</v>
      </c>
      <c r="L51" s="47">
        <v>18.69989760741421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</row>
    <row r="52" spans="1:250" ht="17.25">
      <c r="A52" s="5"/>
      <c r="B52" s="12"/>
      <c r="C52" s="67" t="s">
        <v>31</v>
      </c>
      <c r="D52" s="68"/>
      <c r="E52" s="68"/>
      <c r="F52" s="68"/>
      <c r="G52" s="69"/>
      <c r="H52" s="67" t="s">
        <v>32</v>
      </c>
      <c r="I52" s="68"/>
      <c r="J52" s="68"/>
      <c r="K52" s="68"/>
      <c r="L52" s="6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</row>
    <row r="53" spans="1:250" ht="15.75">
      <c r="A53" s="21" t="s">
        <v>0</v>
      </c>
      <c r="B53" s="28">
        <f aca="true" t="shared" si="1" ref="B53:B72">B30</f>
        <v>678430</v>
      </c>
      <c r="C53" s="13">
        <v>1.71</v>
      </c>
      <c r="D53" s="14">
        <v>2.57</v>
      </c>
      <c r="E53" s="14">
        <v>3.1</v>
      </c>
      <c r="F53" s="14">
        <v>4.28</v>
      </c>
      <c r="G53" s="14">
        <v>4.67</v>
      </c>
      <c r="H53" s="13">
        <v>0.57</v>
      </c>
      <c r="I53" s="14">
        <v>0.85</v>
      </c>
      <c r="J53" s="14">
        <v>1.03</v>
      </c>
      <c r="K53" s="14">
        <v>1.42</v>
      </c>
      <c r="L53" s="15">
        <v>1.55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</row>
    <row r="54" spans="1:250" ht="15.75">
      <c r="A54" s="30" t="s">
        <v>1</v>
      </c>
      <c r="B54" s="43">
        <f t="shared" si="1"/>
        <v>701425</v>
      </c>
      <c r="C54" s="40">
        <v>1.75</v>
      </c>
      <c r="D54" s="41">
        <v>2.63</v>
      </c>
      <c r="E54" s="41">
        <v>3.2</v>
      </c>
      <c r="F54" s="41">
        <v>4.4</v>
      </c>
      <c r="G54" s="41">
        <v>4.82</v>
      </c>
      <c r="H54" s="40">
        <v>0.56</v>
      </c>
      <c r="I54" s="41">
        <v>0.84</v>
      </c>
      <c r="J54" s="41">
        <v>1.03</v>
      </c>
      <c r="K54" s="41">
        <v>1.42</v>
      </c>
      <c r="L54" s="42">
        <v>1.55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</row>
    <row r="55" spans="1:250" ht="15.75" customHeight="1">
      <c r="A55" s="21" t="s">
        <v>41</v>
      </c>
      <c r="B55" s="29">
        <f t="shared" si="1"/>
        <v>717401</v>
      </c>
      <c r="C55" s="13">
        <v>1.63</v>
      </c>
      <c r="D55" s="14">
        <v>2.52</v>
      </c>
      <c r="E55" s="14">
        <v>3.11</v>
      </c>
      <c r="F55" s="14">
        <v>4.31</v>
      </c>
      <c r="G55" s="14">
        <v>4.8</v>
      </c>
      <c r="H55" s="13">
        <v>0.54</v>
      </c>
      <c r="I55" s="14">
        <v>0.84</v>
      </c>
      <c r="J55" s="14">
        <v>1.03</v>
      </c>
      <c r="K55" s="14">
        <v>1.43</v>
      </c>
      <c r="L55" s="15">
        <v>1.59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</row>
    <row r="56" spans="1:250" ht="15.75" customHeight="1">
      <c r="A56" s="30" t="s">
        <v>2</v>
      </c>
      <c r="B56" s="43">
        <f t="shared" si="1"/>
        <v>727835</v>
      </c>
      <c r="C56" s="40">
        <v>1.7</v>
      </c>
      <c r="D56" s="41">
        <v>2.6</v>
      </c>
      <c r="E56" s="41">
        <v>3.21</v>
      </c>
      <c r="F56" s="41">
        <v>4.15</v>
      </c>
      <c r="G56" s="41">
        <v>4.31</v>
      </c>
      <c r="H56" s="40">
        <v>0.56</v>
      </c>
      <c r="I56" s="41">
        <v>0.85</v>
      </c>
      <c r="J56" s="41">
        <v>1.06</v>
      </c>
      <c r="K56" s="41">
        <v>1.37</v>
      </c>
      <c r="L56" s="42">
        <v>1.42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</row>
    <row r="57" spans="1:250" ht="15.75" customHeight="1">
      <c r="A57" s="21" t="s">
        <v>3</v>
      </c>
      <c r="B57" s="29">
        <f t="shared" si="1"/>
        <v>737138</v>
      </c>
      <c r="C57" s="13">
        <v>1.77</v>
      </c>
      <c r="D57" s="14">
        <v>2.7</v>
      </c>
      <c r="E57" s="14">
        <v>3.33</v>
      </c>
      <c r="F57" s="14">
        <v>4.18</v>
      </c>
      <c r="G57" s="14">
        <v>4.13</v>
      </c>
      <c r="H57" s="13">
        <v>0.57</v>
      </c>
      <c r="I57" s="14">
        <v>0.86</v>
      </c>
      <c r="J57" s="14">
        <v>1.07</v>
      </c>
      <c r="K57" s="14">
        <v>1.34</v>
      </c>
      <c r="L57" s="15">
        <v>1.32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</row>
    <row r="58" spans="1:250" ht="15.75" customHeight="1">
      <c r="A58" s="30" t="s">
        <v>4</v>
      </c>
      <c r="B58" s="43">
        <f t="shared" si="1"/>
        <v>738826</v>
      </c>
      <c r="C58" s="40">
        <v>1.81</v>
      </c>
      <c r="D58" s="41">
        <v>2.76</v>
      </c>
      <c r="E58" s="41">
        <v>3.4</v>
      </c>
      <c r="F58" s="41">
        <v>4.2</v>
      </c>
      <c r="G58" s="41">
        <v>4.16</v>
      </c>
      <c r="H58" s="40">
        <v>0.57</v>
      </c>
      <c r="I58" s="41">
        <v>0.87</v>
      </c>
      <c r="J58" s="41">
        <v>1.07</v>
      </c>
      <c r="K58" s="41">
        <v>1.33</v>
      </c>
      <c r="L58" s="42">
        <v>1.32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</row>
    <row r="59" spans="1:250" ht="15.75" customHeight="1">
      <c r="A59" s="21" t="s">
        <v>5</v>
      </c>
      <c r="B59" s="29">
        <f t="shared" si="1"/>
        <v>734309</v>
      </c>
      <c r="C59" s="13">
        <v>1.78</v>
      </c>
      <c r="D59" s="14">
        <v>2.7</v>
      </c>
      <c r="E59" s="14">
        <v>3.35</v>
      </c>
      <c r="F59" s="14">
        <v>4.21</v>
      </c>
      <c r="G59" s="14">
        <v>4.32</v>
      </c>
      <c r="H59" s="13">
        <v>0.57560407</v>
      </c>
      <c r="I59" s="14">
        <v>0.87475472</v>
      </c>
      <c r="J59" s="14">
        <v>1.08305561</v>
      </c>
      <c r="K59" s="14">
        <v>1.3611629</v>
      </c>
      <c r="L59" s="15">
        <v>1.4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</row>
    <row r="60" spans="1:250" ht="15.75" customHeight="1">
      <c r="A60" s="30" t="s">
        <v>6</v>
      </c>
      <c r="B60" s="43">
        <f t="shared" si="1"/>
        <v>721885</v>
      </c>
      <c r="C60" s="40">
        <v>1.73</v>
      </c>
      <c r="D60" s="41">
        <v>2.66</v>
      </c>
      <c r="E60" s="41">
        <v>3.31</v>
      </c>
      <c r="F60" s="41">
        <v>4.11</v>
      </c>
      <c r="G60" s="41">
        <v>4.14</v>
      </c>
      <c r="H60" s="40">
        <v>0.57226167</v>
      </c>
      <c r="I60" s="41">
        <v>0.88195262</v>
      </c>
      <c r="J60" s="41">
        <v>1.09604062</v>
      </c>
      <c r="K60" s="41">
        <v>1.36255968</v>
      </c>
      <c r="L60" s="42">
        <v>1.37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</row>
    <row r="61" spans="1:250" ht="15.75" customHeight="1">
      <c r="A61" s="21" t="s">
        <v>7</v>
      </c>
      <c r="B61" s="29">
        <f t="shared" si="1"/>
        <v>729012</v>
      </c>
      <c r="C61" s="13">
        <v>1.78</v>
      </c>
      <c r="D61" s="14">
        <v>2.77</v>
      </c>
      <c r="E61" s="14">
        <v>3.45</v>
      </c>
      <c r="F61" s="14">
        <v>4.31</v>
      </c>
      <c r="G61" s="14">
        <v>4.43</v>
      </c>
      <c r="H61" s="13">
        <v>0.56376519</v>
      </c>
      <c r="I61" s="14">
        <v>0.8787384</v>
      </c>
      <c r="J61" s="14">
        <v>1.09334083</v>
      </c>
      <c r="K61" s="14">
        <v>1.36513317</v>
      </c>
      <c r="L61" s="15">
        <v>1.4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</row>
    <row r="62" spans="1:250" ht="15.75" customHeight="1">
      <c r="A62" s="30" t="s">
        <v>8</v>
      </c>
      <c r="B62" s="43">
        <f t="shared" si="1"/>
        <v>734917</v>
      </c>
      <c r="C62" s="40">
        <v>1.77</v>
      </c>
      <c r="D62" s="41">
        <v>2.83</v>
      </c>
      <c r="E62" s="41">
        <v>3.49</v>
      </c>
      <c r="F62" s="41">
        <v>3.96</v>
      </c>
      <c r="G62" s="41">
        <v>3.67</v>
      </c>
      <c r="H62" s="40">
        <v>0.57689753</v>
      </c>
      <c r="I62" s="41">
        <v>0.92480841</v>
      </c>
      <c r="J62" s="41">
        <v>1.13769909</v>
      </c>
      <c r="K62" s="41">
        <v>1.29190761</v>
      </c>
      <c r="L62" s="42">
        <v>1.2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</row>
    <row r="63" spans="1:250" ht="15.75" customHeight="1">
      <c r="A63" s="21">
        <v>2005</v>
      </c>
      <c r="B63" s="29">
        <f t="shared" si="1"/>
        <v>741809</v>
      </c>
      <c r="C63" s="13">
        <v>1.81</v>
      </c>
      <c r="D63" s="14">
        <v>2.92</v>
      </c>
      <c r="E63" s="14">
        <v>3.56</v>
      </c>
      <c r="F63" s="14">
        <v>4.21</v>
      </c>
      <c r="G63" s="14">
        <v>4.13</v>
      </c>
      <c r="H63" s="13">
        <v>0.56455119</v>
      </c>
      <c r="I63" s="14">
        <v>0.90917311</v>
      </c>
      <c r="J63" s="14">
        <v>1.10852862</v>
      </c>
      <c r="K63" s="14">
        <v>1.30917232</v>
      </c>
      <c r="L63" s="15">
        <v>1.28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</row>
    <row r="64" spans="1:250" ht="15.75" customHeight="1">
      <c r="A64" s="30">
        <v>2006</v>
      </c>
      <c r="B64" s="43">
        <f t="shared" si="1"/>
        <v>755158</v>
      </c>
      <c r="C64" s="40">
        <v>1.72</v>
      </c>
      <c r="D64" s="41">
        <v>2.94</v>
      </c>
      <c r="E64" s="41">
        <v>3.57</v>
      </c>
      <c r="F64" s="41">
        <v>4.28</v>
      </c>
      <c r="G64" s="41">
        <v>4.43</v>
      </c>
      <c r="H64" s="40">
        <v>0.53260764</v>
      </c>
      <c r="I64" s="41">
        <v>0.91233083</v>
      </c>
      <c r="J64" s="41">
        <v>1.10553298</v>
      </c>
      <c r="K64" s="41">
        <v>1.32588062</v>
      </c>
      <c r="L64" s="42">
        <v>1.37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</row>
    <row r="65" spans="1:250" ht="15.75" customHeight="1">
      <c r="A65" s="21">
        <v>2007</v>
      </c>
      <c r="B65" s="29">
        <f t="shared" si="1"/>
        <v>788220</v>
      </c>
      <c r="C65" s="13">
        <v>1.67</v>
      </c>
      <c r="D65" s="14">
        <v>2.82</v>
      </c>
      <c r="E65" s="14">
        <v>3.45</v>
      </c>
      <c r="F65" s="14">
        <v>4.13</v>
      </c>
      <c r="G65" s="14">
        <v>4.14</v>
      </c>
      <c r="H65" s="13">
        <v>0.53204243</v>
      </c>
      <c r="I65" s="14">
        <v>0.89812231</v>
      </c>
      <c r="J65" s="14">
        <v>1.09726943</v>
      </c>
      <c r="K65" s="14">
        <v>1.31341553</v>
      </c>
      <c r="L65" s="15">
        <v>1.31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</row>
    <row r="66" spans="1:250" ht="15.75" customHeight="1">
      <c r="A66" s="30">
        <v>2008</v>
      </c>
      <c r="B66" s="43">
        <f t="shared" si="1"/>
        <v>786313</v>
      </c>
      <c r="C66" s="40">
        <v>1.6</v>
      </c>
      <c r="D66" s="41">
        <v>2.82</v>
      </c>
      <c r="E66" s="41">
        <v>3.45</v>
      </c>
      <c r="F66" s="41">
        <v>4.15</v>
      </c>
      <c r="G66" s="41">
        <v>4.1</v>
      </c>
      <c r="H66" s="40">
        <v>0.5194298</v>
      </c>
      <c r="I66" s="41">
        <v>0.91653965</v>
      </c>
      <c r="J66" s="41">
        <v>1.12207816</v>
      </c>
      <c r="K66" s="41">
        <v>1.34846343</v>
      </c>
      <c r="L66" s="42">
        <v>1.33135465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</row>
    <row r="67" spans="1:250" ht="15.75" customHeight="1">
      <c r="A67" s="21">
        <v>2009</v>
      </c>
      <c r="B67" s="29">
        <f t="shared" si="1"/>
        <v>781851</v>
      </c>
      <c r="C67" s="13">
        <v>1.49</v>
      </c>
      <c r="D67" s="14">
        <v>2.77</v>
      </c>
      <c r="E67" s="14">
        <v>3.45</v>
      </c>
      <c r="F67" s="14">
        <v>4.42</v>
      </c>
      <c r="G67" s="14">
        <v>4.81</v>
      </c>
      <c r="H67" s="13">
        <v>0.48094106</v>
      </c>
      <c r="I67" s="14">
        <v>0.89720534</v>
      </c>
      <c r="J67" s="14">
        <v>1.11540253</v>
      </c>
      <c r="K67" s="14">
        <v>1.42929094</v>
      </c>
      <c r="L67" s="15">
        <v>1.55450528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</row>
    <row r="68" spans="1:250" ht="15.75" customHeight="1">
      <c r="A68" s="30">
        <v>2010</v>
      </c>
      <c r="B68" s="43">
        <f t="shared" si="1"/>
        <v>793194</v>
      </c>
      <c r="C68" s="40">
        <v>1.56</v>
      </c>
      <c r="D68" s="41">
        <v>2.88</v>
      </c>
      <c r="E68" s="41">
        <v>3.54</v>
      </c>
      <c r="F68" s="41">
        <v>4.3</v>
      </c>
      <c r="G68" s="41">
        <v>4.37</v>
      </c>
      <c r="H68" s="40">
        <v>0.4972652</v>
      </c>
      <c r="I68" s="41">
        <v>0.91868829</v>
      </c>
      <c r="J68" s="41">
        <v>1.13071986</v>
      </c>
      <c r="K68" s="41">
        <v>1.37073937</v>
      </c>
      <c r="L68" s="42">
        <v>1.39333739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</row>
    <row r="69" spans="1:250" ht="15.75" customHeight="1">
      <c r="A69" s="21">
        <v>2011</v>
      </c>
      <c r="B69" s="29">
        <f t="shared" si="1"/>
        <v>803741</v>
      </c>
      <c r="C69" s="13">
        <v>1.59</v>
      </c>
      <c r="D69" s="14">
        <v>2.96</v>
      </c>
      <c r="E69" s="14">
        <v>3.64</v>
      </c>
      <c r="F69" s="14">
        <v>4.42</v>
      </c>
      <c r="G69" s="14">
        <v>4.53</v>
      </c>
      <c r="H69" s="13">
        <v>0.49302788</v>
      </c>
      <c r="I69" s="14">
        <v>0.91936288</v>
      </c>
      <c r="J69" s="14">
        <v>1.12932474</v>
      </c>
      <c r="K69" s="14">
        <v>1.37232567</v>
      </c>
      <c r="L69" s="15">
        <v>1.40542472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</row>
    <row r="70" spans="1:250" ht="15.75" customHeight="1">
      <c r="A70" s="30">
        <v>2012</v>
      </c>
      <c r="B70" s="43">
        <f t="shared" si="1"/>
        <v>811563</v>
      </c>
      <c r="C70" s="40">
        <v>1.67</v>
      </c>
      <c r="D70" s="41">
        <v>3.05</v>
      </c>
      <c r="E70" s="41">
        <v>3.71</v>
      </c>
      <c r="F70" s="41">
        <v>4.48</v>
      </c>
      <c r="G70" s="41">
        <v>4.59</v>
      </c>
      <c r="H70" s="40">
        <v>0.49595509</v>
      </c>
      <c r="I70" s="41">
        <v>0.90429471</v>
      </c>
      <c r="J70" s="41">
        <v>1.10042174</v>
      </c>
      <c r="K70" s="41">
        <v>1.32934139</v>
      </c>
      <c r="L70" s="42">
        <v>1.35948945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</row>
    <row r="71" spans="1:250" ht="15.75" customHeight="1">
      <c r="A71" s="21" t="s">
        <v>40</v>
      </c>
      <c r="B71" s="29">
        <f t="shared" si="1"/>
        <v>818405</v>
      </c>
      <c r="C71" s="13">
        <v>1.65</v>
      </c>
      <c r="D71" s="14">
        <v>3.06</v>
      </c>
      <c r="E71" s="14">
        <v>3.72</v>
      </c>
      <c r="F71" s="14">
        <v>4.43</v>
      </c>
      <c r="G71" s="14">
        <v>4.54</v>
      </c>
      <c r="H71" s="13">
        <v>0.50188913</v>
      </c>
      <c r="I71" s="14">
        <v>0.93114083</v>
      </c>
      <c r="J71" s="14">
        <v>1.13034056</v>
      </c>
      <c r="K71" s="14">
        <v>1.34633375</v>
      </c>
      <c r="L71" s="15">
        <v>1.38022161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</row>
    <row r="72" spans="1:250" ht="15.75" customHeight="1">
      <c r="A72" s="30">
        <v>2014</v>
      </c>
      <c r="B72" s="43">
        <f t="shared" si="1"/>
        <v>830811</v>
      </c>
      <c r="C72" s="40">
        <v>1.8177676086288281</v>
      </c>
      <c r="D72" s="44">
        <v>2.98304122414669</v>
      </c>
      <c r="E72" s="44">
        <v>3.6268094907084327</v>
      </c>
      <c r="F72" s="44">
        <v>4.349222546807223</v>
      </c>
      <c r="G72" s="44">
        <v>4.562341802867013</v>
      </c>
      <c r="H72" s="40">
        <v>0.5464645084566477</v>
      </c>
      <c r="I72" s="44">
        <v>0.8967736846674634</v>
      </c>
      <c r="J72" s="44">
        <v>1.0903058543885513</v>
      </c>
      <c r="K72" s="44">
        <v>1.3074805326751089</v>
      </c>
      <c r="L72" s="42">
        <v>1.3715492887430027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</row>
    <row r="73" spans="1:250" ht="15.75" customHeight="1">
      <c r="A73" s="51">
        <v>2015</v>
      </c>
      <c r="B73" s="52">
        <v>843017</v>
      </c>
      <c r="C73" s="45">
        <v>1.700909659868992</v>
      </c>
      <c r="D73" s="46">
        <v>2.967435255247204</v>
      </c>
      <c r="E73" s="46">
        <v>3.6360137751676955</v>
      </c>
      <c r="F73" s="46">
        <v>4.271453219375032</v>
      </c>
      <c r="G73" s="46">
        <v>4.353268722062846</v>
      </c>
      <c r="H73" s="45">
        <v>0.5240503890867845</v>
      </c>
      <c r="I73" s="46">
        <v>0.9142670165221563</v>
      </c>
      <c r="J73" s="46">
        <v>1.1202561068106944</v>
      </c>
      <c r="K73" s="46">
        <v>1.3160350454778975</v>
      </c>
      <c r="L73" s="47">
        <v>1.3412424077667224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</row>
    <row r="74" spans="1:250" ht="15.75" customHeight="1">
      <c r="A74" s="77" t="s">
        <v>43</v>
      </c>
      <c r="B74" s="78">
        <v>819798</v>
      </c>
      <c r="C74" s="83">
        <v>1.7133457406588208</v>
      </c>
      <c r="D74" s="84">
        <v>2.939570173424428</v>
      </c>
      <c r="E74" s="84">
        <v>3.6064276141623206</v>
      </c>
      <c r="F74" s="84">
        <v>3.8748053175846175</v>
      </c>
      <c r="G74" s="84">
        <v>4.4634906683805955</v>
      </c>
      <c r="H74" s="85">
        <v>0.5590523634560952</v>
      </c>
      <c r="I74" s="84">
        <v>0.9591605558642563</v>
      </c>
      <c r="J74" s="84">
        <v>1.1767513313194475</v>
      </c>
      <c r="K74" s="84">
        <v>1.2643210411781602</v>
      </c>
      <c r="L74" s="86">
        <v>1.4564048272375476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</row>
    <row r="75" spans="1:12" ht="15.75" customHeight="1">
      <c r="A75" s="1" t="s">
        <v>33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 t="s">
        <v>16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 t="s">
        <v>19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 t="s">
        <v>18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 t="s">
        <v>34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 t="s">
        <v>17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 t="s">
        <v>35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 t="s">
        <v>36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 t="s"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 t="s"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 t="s">
        <v>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250" ht="15.75" customHeight="1">
      <c r="A86" s="17" t="s">
        <v>38</v>
      </c>
      <c r="B86" s="10"/>
      <c r="C86" s="10"/>
      <c r="D86" s="10"/>
      <c r="E86" s="10"/>
      <c r="F86" s="10"/>
      <c r="G86" s="11"/>
      <c r="H86" s="10"/>
      <c r="I86" s="10"/>
      <c r="J86" s="10"/>
      <c r="K86" s="10"/>
      <c r="L86" s="1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</row>
    <row r="87" spans="1:7" ht="15.75" customHeight="1">
      <c r="A87" s="1" t="s">
        <v>44</v>
      </c>
      <c r="B87" s="1"/>
      <c r="C87" s="1"/>
      <c r="D87" s="1"/>
      <c r="E87" s="1"/>
      <c r="F87" s="1"/>
      <c r="G87" s="1"/>
    </row>
    <row r="88" spans="1:7" ht="15.75" customHeight="1">
      <c r="A88" s="1"/>
      <c r="B88" s="1" t="s">
        <v>15</v>
      </c>
      <c r="C88" s="1"/>
      <c r="D88" s="1"/>
      <c r="E88" s="1"/>
      <c r="F88" s="1"/>
      <c r="G88" s="1"/>
    </row>
    <row r="89" spans="1:7" ht="15.75" customHeight="1">
      <c r="A89" s="1"/>
      <c r="B89" s="1" t="s">
        <v>14</v>
      </c>
      <c r="C89" s="1"/>
      <c r="D89" s="1"/>
      <c r="E89" s="1"/>
      <c r="F89" s="1"/>
      <c r="G89" s="1"/>
    </row>
    <row r="90" spans="5:7" ht="15.75">
      <c r="E90" s="1"/>
      <c r="F90" s="1"/>
      <c r="G90" s="1"/>
    </row>
  </sheetData>
  <sheetProtection/>
  <mergeCells count="17">
    <mergeCell ref="C52:G52"/>
    <mergeCell ref="H52:L52"/>
    <mergeCell ref="B5:B6"/>
    <mergeCell ref="G4:G5"/>
    <mergeCell ref="L4:L5"/>
    <mergeCell ref="H29:L29"/>
    <mergeCell ref="C29:G29"/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portrait" scale="46" r:id="rId1"/>
  <ignoredErrors>
    <ignoredError sqref="A7:A16 A30:A49 A53:A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Bouma, Richard</cp:lastModifiedBy>
  <cp:lastPrinted>2018-05-17T14:14:43Z</cp:lastPrinted>
  <dcterms:created xsi:type="dcterms:W3CDTF">2009-03-19T13:38:32Z</dcterms:created>
  <dcterms:modified xsi:type="dcterms:W3CDTF">2018-05-17T14:15:36Z</dcterms:modified>
  <cp:category/>
  <cp:version/>
  <cp:contentType/>
  <cp:contentStatus/>
</cp:coreProperties>
</file>