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915" windowHeight="12405" activeTab="0"/>
  </bookViews>
  <sheets>
    <sheet name="A" sheetId="1" r:id="rId1"/>
  </sheets>
  <definedNames>
    <definedName name="_xlnm.Print_Area" localSheetId="0">'A'!$B$1:$T$26</definedName>
    <definedName name="_xlnm.Print_Titles" localSheetId="0">'A'!$A:$A</definedName>
  </definedNames>
  <calcPr fullCalcOnLoad="1"/>
</workbook>
</file>

<file path=xl/sharedStrings.xml><?xml version="1.0" encoding="utf-8"?>
<sst xmlns="http://schemas.openxmlformats.org/spreadsheetml/2006/main" count="70" uniqueCount="38">
  <si>
    <t>1000$</t>
  </si>
  <si>
    <t>Activity</t>
  </si>
  <si>
    <t>Agr. prod. not specified</t>
  </si>
  <si>
    <t>amount</t>
  </si>
  <si>
    <t>Animal aquaculture</t>
  </si>
  <si>
    <t>Beefcattle, except feedlots</t>
  </si>
  <si>
    <t>Cattle feedlots</t>
  </si>
  <si>
    <t>Custom Hire Expenses</t>
  </si>
  <si>
    <t>Dairy</t>
  </si>
  <si>
    <t>Expenses</t>
  </si>
  <si>
    <t>Floriculture, nursery prod.</t>
  </si>
  <si>
    <t>Forestry and logging</t>
  </si>
  <si>
    <t>Fruit and tree nuts</t>
  </si>
  <si>
    <t>Gas, Fuel and Oil</t>
  </si>
  <si>
    <t>Gross Income-Accrual</t>
  </si>
  <si>
    <t>Gross Income-Cash</t>
  </si>
  <si>
    <t>Hog and pig farming</t>
  </si>
  <si>
    <t>Mortgage Interest</t>
  </si>
  <si>
    <t>number of</t>
  </si>
  <si>
    <t>Oil seed and grain farming</t>
  </si>
  <si>
    <t>Other animal production</t>
  </si>
  <si>
    <t>Other crop farming</t>
  </si>
  <si>
    <t>Poultry and eggs</t>
  </si>
  <si>
    <t>Principal Agricultural</t>
  </si>
  <si>
    <t>Profit</t>
  </si>
  <si>
    <t>Repairs and Main-</t>
  </si>
  <si>
    <t>Sheep and goat farming</t>
  </si>
  <si>
    <t>Supplies Expenses</t>
  </si>
  <si>
    <t>tenance Expenses</t>
  </si>
  <si>
    <t>Total:</t>
  </si>
  <si>
    <t>Vegetables and melons</t>
  </si>
  <si>
    <t>(Loss)</t>
  </si>
  <si>
    <t>farms*</t>
  </si>
  <si>
    <t>* Number of farms represented by the number of separate agricultural activities reported on the individual income tax return rounded to the nearest ten.</t>
  </si>
  <si>
    <t>Table: E2</t>
  </si>
  <si>
    <t>Farm Sole Proprietors, by Principal Agricultural Activity,</t>
  </si>
  <si>
    <t>(Farm Income and Expenses), Tax Year 2016.</t>
  </si>
  <si>
    <t>Contains only returns filed by August 24, 2017.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</si>
</sst>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40">
    <font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9"/>
      </left>
      <right style="thin">
        <color indexed="9"/>
      </right>
      <top style="double">
        <color indexed="9"/>
      </top>
      <bottom>
        <color indexed="9"/>
      </bottom>
    </border>
    <border>
      <left style="thin"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 style="thin">
        <color indexed="9"/>
      </right>
      <top>
        <color indexed="9"/>
      </top>
      <bottom style="double">
        <color indexed="9"/>
      </bottom>
    </border>
    <border>
      <left style="thin">
        <color indexed="9"/>
      </left>
      <right>
        <color indexed="9"/>
      </right>
      <top>
        <color indexed="9"/>
      </top>
      <bottom style="double">
        <color indexed="9"/>
      </bottom>
    </border>
    <border>
      <left>
        <color indexed="9"/>
      </left>
      <right>
        <color indexed="9"/>
      </right>
      <top>
        <color indexed="9"/>
      </top>
      <bottom style="double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 readingOrder="1"/>
    </xf>
    <xf numFmtId="0" fontId="4" fillId="33" borderId="0" xfId="0" applyFont="1" applyFill="1" applyAlignment="1">
      <alignment horizontal="centerContinuous" readingOrder="1"/>
    </xf>
    <xf numFmtId="0" fontId="5" fillId="0" borderId="0" xfId="0" applyFont="1" applyAlignment="1">
      <alignment readingOrder="1"/>
    </xf>
    <xf numFmtId="0" fontId="6" fillId="33" borderId="10" xfId="0" applyFont="1" applyFill="1" applyBorder="1" applyAlignment="1">
      <alignment horizontal="centerContinuous" readingOrder="1"/>
    </xf>
    <xf numFmtId="0" fontId="5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Continuous"/>
    </xf>
    <xf numFmtId="0" fontId="5" fillId="33" borderId="11" xfId="0" applyFont="1" applyFill="1" applyBorder="1" applyAlignment="1">
      <alignment horizontal="centerContinuous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Continuous"/>
    </xf>
    <xf numFmtId="0" fontId="5" fillId="33" borderId="14" xfId="0" applyFont="1" applyFill="1" applyBorder="1" applyAlignment="1">
      <alignment horizontal="centerContinuous"/>
    </xf>
    <xf numFmtId="3" fontId="5" fillId="33" borderId="15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37" fontId="5" fillId="33" borderId="14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7" fontId="6" fillId="33" borderId="16" xfId="0" applyNumberFormat="1" applyFont="1" applyFill="1" applyBorder="1" applyAlignment="1">
      <alignment/>
    </xf>
    <xf numFmtId="0" fontId="5" fillId="33" borderId="19" xfId="0" applyFont="1" applyFill="1" applyBorder="1" applyAlignment="1">
      <alignment horizontal="right"/>
    </xf>
    <xf numFmtId="0" fontId="5" fillId="33" borderId="20" xfId="0" applyFont="1" applyFill="1" applyBorder="1" applyAlignment="1">
      <alignment horizontal="right"/>
    </xf>
    <xf numFmtId="0" fontId="5" fillId="33" borderId="21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4" fillId="33" borderId="0" xfId="0" applyFont="1" applyFill="1" applyAlignment="1">
      <alignment horizontal="center" readingOrder="1"/>
    </xf>
    <xf numFmtId="0" fontId="5" fillId="33" borderId="0" xfId="0" applyFont="1" applyFill="1" applyAlignment="1">
      <alignment horizontal="center" readingOrder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5" sqref="A25"/>
    </sheetView>
  </sheetViews>
  <sheetFormatPr defaultColWidth="9.77734375" defaultRowHeight="15"/>
  <cols>
    <col min="1" max="1" width="19.6640625" style="2" customWidth="1"/>
    <col min="2" max="2" width="9.6640625" style="2" customWidth="1"/>
    <col min="3" max="3" width="12.6640625" style="2" customWidth="1"/>
    <col min="4" max="4" width="9.6640625" style="2" customWidth="1"/>
    <col min="5" max="5" width="10.6640625" style="2" customWidth="1"/>
    <col min="6" max="6" width="9.6640625" style="2" customWidth="1"/>
    <col min="7" max="7" width="10.6640625" style="2" customWidth="1"/>
    <col min="8" max="8" width="8.6640625" style="2" customWidth="1"/>
    <col min="9" max="9" width="11.6640625" style="2" customWidth="1"/>
    <col min="10" max="10" width="8.6640625" style="2" customWidth="1"/>
    <col min="11" max="11" width="9.6640625" style="2" customWidth="1"/>
    <col min="12" max="12" width="8.6640625" style="2" customWidth="1"/>
    <col min="13" max="13" width="10.77734375" style="2" customWidth="1"/>
    <col min="14" max="14" width="8.6640625" style="2" customWidth="1"/>
    <col min="15" max="15" width="10.6640625" style="2" customWidth="1"/>
    <col min="16" max="16" width="8.6640625" style="2" customWidth="1"/>
    <col min="17" max="17" width="9.6640625" style="2" customWidth="1"/>
    <col min="18" max="18" width="8.6640625" style="2" customWidth="1"/>
    <col min="19" max="19" width="9.6640625" style="2" customWidth="1"/>
    <col min="20" max="16384" width="9.77734375" style="2" customWidth="1"/>
  </cols>
  <sheetData>
    <row r="1" spans="1:255" ht="15.75">
      <c r="A1" s="4" t="s">
        <v>34</v>
      </c>
      <c r="B1" s="36" t="s">
        <v>35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4" ht="15.75">
      <c r="A2" s="5"/>
      <c r="B2" s="37" t="s">
        <v>36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19" ht="16.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  <c r="N3" s="8"/>
      <c r="O3" s="8"/>
      <c r="P3" s="8"/>
      <c r="Q3" s="8"/>
      <c r="R3" s="8"/>
      <c r="S3" s="8"/>
    </row>
    <row r="4" spans="1:256" ht="16.5" thickTop="1">
      <c r="A4" s="9"/>
      <c r="B4" s="10"/>
      <c r="C4" s="9"/>
      <c r="D4" s="11"/>
      <c r="E4" s="9"/>
      <c r="F4" s="11"/>
      <c r="G4" s="9"/>
      <c r="H4" s="11"/>
      <c r="I4" s="9"/>
      <c r="J4" s="12" t="s">
        <v>13</v>
      </c>
      <c r="K4" s="13"/>
      <c r="L4" s="29"/>
      <c r="M4" s="9"/>
      <c r="N4" s="11"/>
      <c r="O4" s="9"/>
      <c r="P4" s="11"/>
      <c r="Q4" s="9"/>
      <c r="R4" s="12" t="s">
        <v>25</v>
      </c>
      <c r="S4" s="13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.75">
      <c r="A5" s="14" t="s">
        <v>23</v>
      </c>
      <c r="B5" s="15" t="s">
        <v>15</v>
      </c>
      <c r="C5" s="16"/>
      <c r="D5" s="30" t="s">
        <v>14</v>
      </c>
      <c r="E5" s="16"/>
      <c r="F5" s="30" t="s">
        <v>24</v>
      </c>
      <c r="G5" s="16"/>
      <c r="H5" s="30" t="s">
        <v>31</v>
      </c>
      <c r="I5" s="16"/>
      <c r="J5" s="30" t="s">
        <v>9</v>
      </c>
      <c r="K5" s="16"/>
      <c r="L5" s="30" t="s">
        <v>17</v>
      </c>
      <c r="M5" s="16"/>
      <c r="N5" s="31" t="s">
        <v>7</v>
      </c>
      <c r="O5" s="14"/>
      <c r="P5" s="30" t="s">
        <v>27</v>
      </c>
      <c r="Q5" s="16"/>
      <c r="R5" s="30" t="s">
        <v>28</v>
      </c>
      <c r="S5" s="1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.75">
      <c r="A6" s="14" t="s">
        <v>1</v>
      </c>
      <c r="B6" s="26" t="s">
        <v>18</v>
      </c>
      <c r="C6" s="27" t="s">
        <v>3</v>
      </c>
      <c r="D6" s="28" t="s">
        <v>18</v>
      </c>
      <c r="E6" s="27" t="s">
        <v>3</v>
      </c>
      <c r="F6" s="28" t="s">
        <v>18</v>
      </c>
      <c r="G6" s="27" t="s">
        <v>3</v>
      </c>
      <c r="H6" s="28" t="s">
        <v>18</v>
      </c>
      <c r="I6" s="27" t="s">
        <v>3</v>
      </c>
      <c r="J6" s="28" t="s">
        <v>18</v>
      </c>
      <c r="K6" s="27" t="s">
        <v>3</v>
      </c>
      <c r="L6" s="28" t="s">
        <v>18</v>
      </c>
      <c r="M6" s="27" t="s">
        <v>3</v>
      </c>
      <c r="N6" s="28" t="s">
        <v>18</v>
      </c>
      <c r="O6" s="27" t="s">
        <v>3</v>
      </c>
      <c r="P6" s="28" t="s">
        <v>18</v>
      </c>
      <c r="Q6" s="27" t="s">
        <v>3</v>
      </c>
      <c r="R6" s="28" t="s">
        <v>18</v>
      </c>
      <c r="S6" s="27" t="s">
        <v>3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6.5" thickBot="1">
      <c r="A7" s="32"/>
      <c r="B7" s="33" t="s">
        <v>32</v>
      </c>
      <c r="C7" s="34" t="s">
        <v>0</v>
      </c>
      <c r="D7" s="35" t="s">
        <v>32</v>
      </c>
      <c r="E7" s="34" t="s">
        <v>0</v>
      </c>
      <c r="F7" s="35" t="s">
        <v>32</v>
      </c>
      <c r="G7" s="34" t="s">
        <v>0</v>
      </c>
      <c r="H7" s="35" t="s">
        <v>32</v>
      </c>
      <c r="I7" s="34" t="s">
        <v>0</v>
      </c>
      <c r="J7" s="35" t="s">
        <v>32</v>
      </c>
      <c r="K7" s="34" t="s">
        <v>0</v>
      </c>
      <c r="L7" s="35" t="s">
        <v>32</v>
      </c>
      <c r="M7" s="34" t="s">
        <v>0</v>
      </c>
      <c r="N7" s="35" t="s">
        <v>32</v>
      </c>
      <c r="O7" s="34" t="s">
        <v>0</v>
      </c>
      <c r="P7" s="35" t="s">
        <v>32</v>
      </c>
      <c r="Q7" s="34" t="s">
        <v>0</v>
      </c>
      <c r="R7" s="35" t="s">
        <v>32</v>
      </c>
      <c r="S7" s="34" t="s">
        <v>0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6.5" thickTop="1">
      <c r="A8" s="14" t="s">
        <v>19</v>
      </c>
      <c r="B8" s="17">
        <v>15240</v>
      </c>
      <c r="C8" s="18">
        <v>4462236.22899999</v>
      </c>
      <c r="D8" s="19">
        <v>120</v>
      </c>
      <c r="E8" s="18">
        <v>49086.262</v>
      </c>
      <c r="F8" s="19">
        <v>9040</v>
      </c>
      <c r="G8" s="18">
        <v>388384.805999999</v>
      </c>
      <c r="H8" s="19">
        <v>6480</v>
      </c>
      <c r="I8" s="20">
        <v>-237231.941999999</v>
      </c>
      <c r="J8" s="19">
        <v>12350</v>
      </c>
      <c r="K8" s="18">
        <v>157225.736</v>
      </c>
      <c r="L8" s="19">
        <v>5120</v>
      </c>
      <c r="M8" s="18">
        <v>100014.222</v>
      </c>
      <c r="N8" s="19">
        <v>8870</v>
      </c>
      <c r="O8" s="18">
        <v>117606.544999999</v>
      </c>
      <c r="P8" s="19">
        <v>11250</v>
      </c>
      <c r="Q8" s="18">
        <v>71440.6820000001</v>
      </c>
      <c r="R8" s="19">
        <v>13010</v>
      </c>
      <c r="S8" s="18">
        <v>275846.177999999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.75">
      <c r="A9" s="14" t="s">
        <v>30</v>
      </c>
      <c r="B9" s="17">
        <v>190</v>
      </c>
      <c r="C9" s="18">
        <v>15087.5409999999</v>
      </c>
      <c r="D9" s="19">
        <v>0</v>
      </c>
      <c r="E9" s="18">
        <v>0</v>
      </c>
      <c r="F9" s="19">
        <v>90</v>
      </c>
      <c r="G9" s="18">
        <v>1478.309</v>
      </c>
      <c r="H9" s="19">
        <v>120</v>
      </c>
      <c r="I9" s="20">
        <v>-1522.442</v>
      </c>
      <c r="J9" s="19">
        <v>110</v>
      </c>
      <c r="K9" s="18">
        <v>486.224999999999</v>
      </c>
      <c r="L9" s="19">
        <v>30</v>
      </c>
      <c r="M9" s="18">
        <v>137.017</v>
      </c>
      <c r="N9" s="19">
        <v>50</v>
      </c>
      <c r="O9" s="18">
        <v>560.032</v>
      </c>
      <c r="P9" s="19">
        <v>130</v>
      </c>
      <c r="Q9" s="18">
        <v>484.329</v>
      </c>
      <c r="R9" s="19">
        <v>120</v>
      </c>
      <c r="S9" s="18">
        <v>952.957999999999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.75">
      <c r="A10" s="14" t="s">
        <v>12</v>
      </c>
      <c r="B10" s="17">
        <v>100</v>
      </c>
      <c r="C10" s="18">
        <v>2208.35399999999</v>
      </c>
      <c r="D10" s="19">
        <v>0</v>
      </c>
      <c r="E10" s="18">
        <v>0</v>
      </c>
      <c r="F10" s="19">
        <v>20</v>
      </c>
      <c r="G10" s="18">
        <v>181.159</v>
      </c>
      <c r="H10" s="19">
        <v>110</v>
      </c>
      <c r="I10" s="20">
        <v>-1369.30599999999</v>
      </c>
      <c r="J10" s="19">
        <v>70</v>
      </c>
      <c r="K10" s="18">
        <v>135.635</v>
      </c>
      <c r="L10" s="19">
        <v>10</v>
      </c>
      <c r="M10" s="18">
        <v>106.489999999999</v>
      </c>
      <c r="N10" s="19">
        <v>30</v>
      </c>
      <c r="O10" s="18">
        <v>129.511</v>
      </c>
      <c r="P10" s="19">
        <v>80</v>
      </c>
      <c r="Q10" s="18">
        <v>153.279</v>
      </c>
      <c r="R10" s="19">
        <v>80</v>
      </c>
      <c r="S10" s="18">
        <v>231.175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.75">
      <c r="A11" s="14" t="s">
        <v>10</v>
      </c>
      <c r="B11" s="17">
        <v>60</v>
      </c>
      <c r="C11" s="18">
        <v>1758.55399999999</v>
      </c>
      <c r="D11" s="19">
        <v>0</v>
      </c>
      <c r="E11" s="18">
        <v>72.892</v>
      </c>
      <c r="F11" s="19">
        <v>20</v>
      </c>
      <c r="G11" s="18">
        <v>227.16</v>
      </c>
      <c r="H11" s="19">
        <v>50</v>
      </c>
      <c r="I11" s="20">
        <v>-515.257999999999</v>
      </c>
      <c r="J11" s="19">
        <v>30</v>
      </c>
      <c r="K11" s="18">
        <v>68.9429999999999</v>
      </c>
      <c r="L11" s="19">
        <v>10</v>
      </c>
      <c r="M11" s="18">
        <v>46.782</v>
      </c>
      <c r="N11" s="19">
        <v>10</v>
      </c>
      <c r="O11" s="18">
        <v>38.091</v>
      </c>
      <c r="P11" s="19">
        <v>50</v>
      </c>
      <c r="Q11" s="18">
        <v>187.241</v>
      </c>
      <c r="R11" s="19">
        <v>40</v>
      </c>
      <c r="S11" s="18">
        <v>155.277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.75">
      <c r="A12" s="14" t="s">
        <v>21</v>
      </c>
      <c r="B12" s="17">
        <v>4860</v>
      </c>
      <c r="C12" s="18">
        <v>915988.612999998</v>
      </c>
      <c r="D12" s="19">
        <v>80</v>
      </c>
      <c r="E12" s="18">
        <v>26857.5699999999</v>
      </c>
      <c r="F12" s="19">
        <v>2380</v>
      </c>
      <c r="G12" s="18">
        <v>70416.1759999999</v>
      </c>
      <c r="H12" s="19">
        <v>2760</v>
      </c>
      <c r="I12" s="20">
        <v>-74320.0979999999</v>
      </c>
      <c r="J12" s="19">
        <v>3610</v>
      </c>
      <c r="K12" s="18">
        <v>34111.399</v>
      </c>
      <c r="L12" s="19">
        <v>1380</v>
      </c>
      <c r="M12" s="18">
        <v>22055.9139999999</v>
      </c>
      <c r="N12" s="19">
        <v>2460</v>
      </c>
      <c r="O12" s="18">
        <v>29528.1599999999</v>
      </c>
      <c r="P12" s="19">
        <v>3380</v>
      </c>
      <c r="Q12" s="18">
        <v>18653.945</v>
      </c>
      <c r="R12" s="19">
        <v>3870</v>
      </c>
      <c r="S12" s="18">
        <v>62870.0159999999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.75">
      <c r="A13" s="14" t="s">
        <v>5</v>
      </c>
      <c r="B13" s="17">
        <v>14370</v>
      </c>
      <c r="C13" s="18">
        <v>2149363.187</v>
      </c>
      <c r="D13" s="19">
        <v>180</v>
      </c>
      <c r="E13" s="18">
        <v>30253.277</v>
      </c>
      <c r="F13" s="19">
        <v>4880</v>
      </c>
      <c r="G13" s="18">
        <v>105866.431999999</v>
      </c>
      <c r="H13" s="19">
        <v>10470</v>
      </c>
      <c r="I13" s="20">
        <v>-365602.911</v>
      </c>
      <c r="J13" s="19">
        <v>10640</v>
      </c>
      <c r="K13" s="18">
        <v>81294.6179999999</v>
      </c>
      <c r="L13" s="19">
        <v>3950</v>
      </c>
      <c r="M13" s="18">
        <v>58779.3599999999</v>
      </c>
      <c r="N13" s="19">
        <v>6820</v>
      </c>
      <c r="O13" s="18">
        <v>69501.0889999998</v>
      </c>
      <c r="P13" s="19">
        <v>11380</v>
      </c>
      <c r="Q13" s="18">
        <v>62625.6079999999</v>
      </c>
      <c r="R13" s="19">
        <v>11790</v>
      </c>
      <c r="S13" s="18">
        <v>149107.356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.75">
      <c r="A14" s="14" t="s">
        <v>6</v>
      </c>
      <c r="B14" s="17">
        <v>680</v>
      </c>
      <c r="C14" s="18">
        <v>310673.697</v>
      </c>
      <c r="D14" s="19">
        <v>10</v>
      </c>
      <c r="E14" s="18">
        <v>8236.333</v>
      </c>
      <c r="F14" s="19">
        <v>260</v>
      </c>
      <c r="G14" s="18">
        <v>14641.9529999999</v>
      </c>
      <c r="H14" s="19">
        <v>470</v>
      </c>
      <c r="I14" s="20">
        <v>-35727.138</v>
      </c>
      <c r="J14" s="19">
        <v>430</v>
      </c>
      <c r="K14" s="18">
        <v>5760.101</v>
      </c>
      <c r="L14" s="19">
        <v>160</v>
      </c>
      <c r="M14" s="18">
        <v>4719.024</v>
      </c>
      <c r="N14" s="19">
        <v>330</v>
      </c>
      <c r="O14" s="18">
        <v>7132.01</v>
      </c>
      <c r="P14" s="19">
        <v>480</v>
      </c>
      <c r="Q14" s="18">
        <v>3743.409</v>
      </c>
      <c r="R14" s="19">
        <v>500</v>
      </c>
      <c r="S14" s="18">
        <v>13113.133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.75">
      <c r="A15" s="14" t="s">
        <v>8</v>
      </c>
      <c r="B15" s="17">
        <v>310</v>
      </c>
      <c r="C15" s="18">
        <v>87111.866</v>
      </c>
      <c r="D15" s="19">
        <v>0</v>
      </c>
      <c r="E15" s="18">
        <v>1210.065</v>
      </c>
      <c r="F15" s="19">
        <v>140</v>
      </c>
      <c r="G15" s="18">
        <v>6281.979</v>
      </c>
      <c r="H15" s="19">
        <v>180</v>
      </c>
      <c r="I15" s="20">
        <v>-5651.04799999999</v>
      </c>
      <c r="J15" s="19">
        <v>250</v>
      </c>
      <c r="K15" s="18">
        <v>2523.635</v>
      </c>
      <c r="L15" s="19">
        <v>110</v>
      </c>
      <c r="M15" s="18">
        <v>1687.079</v>
      </c>
      <c r="N15" s="19">
        <v>190</v>
      </c>
      <c r="O15" s="18">
        <v>2344.56799999999</v>
      </c>
      <c r="P15" s="19">
        <v>270</v>
      </c>
      <c r="Q15" s="18">
        <v>2937.335</v>
      </c>
      <c r="R15" s="19">
        <v>270</v>
      </c>
      <c r="S15" s="18">
        <v>5863.948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.75">
      <c r="A16" s="14" t="s">
        <v>16</v>
      </c>
      <c r="B16" s="17">
        <v>650</v>
      </c>
      <c r="C16" s="18">
        <v>182479.18</v>
      </c>
      <c r="D16" s="19">
        <v>0</v>
      </c>
      <c r="E16" s="18">
        <v>245.877</v>
      </c>
      <c r="F16" s="19">
        <v>300</v>
      </c>
      <c r="G16" s="18">
        <v>13137.235</v>
      </c>
      <c r="H16" s="19">
        <v>380</v>
      </c>
      <c r="I16" s="20">
        <v>-13219.004</v>
      </c>
      <c r="J16" s="19">
        <v>480</v>
      </c>
      <c r="K16" s="18">
        <v>4651.798</v>
      </c>
      <c r="L16" s="19">
        <v>200</v>
      </c>
      <c r="M16" s="18">
        <v>3408.16299999999</v>
      </c>
      <c r="N16" s="19">
        <v>320</v>
      </c>
      <c r="O16" s="18">
        <v>3579.989</v>
      </c>
      <c r="P16" s="19">
        <v>510</v>
      </c>
      <c r="Q16" s="18">
        <v>3306.55399999999</v>
      </c>
      <c r="R16" s="19">
        <v>530</v>
      </c>
      <c r="S16" s="18">
        <v>9315.44999999999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.75">
      <c r="A17" s="14" t="s">
        <v>22</v>
      </c>
      <c r="B17" s="17">
        <v>140</v>
      </c>
      <c r="C17" s="18">
        <v>5575.858</v>
      </c>
      <c r="D17" s="19">
        <v>0</v>
      </c>
      <c r="E17" s="18">
        <v>0</v>
      </c>
      <c r="F17" s="19">
        <v>30</v>
      </c>
      <c r="G17" s="18">
        <v>576.838</v>
      </c>
      <c r="H17" s="19">
        <v>130</v>
      </c>
      <c r="I17" s="20">
        <v>-1477.265</v>
      </c>
      <c r="J17" s="19">
        <v>60</v>
      </c>
      <c r="K17" s="18">
        <v>217.574999999999</v>
      </c>
      <c r="L17" s="19">
        <v>20</v>
      </c>
      <c r="M17" s="18">
        <v>150.029</v>
      </c>
      <c r="N17" s="19">
        <v>30</v>
      </c>
      <c r="O17" s="18">
        <v>129.337</v>
      </c>
      <c r="P17" s="19">
        <v>100</v>
      </c>
      <c r="Q17" s="18">
        <v>329.174999999999</v>
      </c>
      <c r="R17" s="19">
        <v>80</v>
      </c>
      <c r="S17" s="18">
        <v>477.906999999999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.75">
      <c r="A18" s="14" t="s">
        <v>26</v>
      </c>
      <c r="B18" s="17">
        <v>510</v>
      </c>
      <c r="C18" s="18">
        <v>10130.0219999999</v>
      </c>
      <c r="D18" s="19">
        <v>0</v>
      </c>
      <c r="E18" s="18">
        <v>50.855</v>
      </c>
      <c r="F18" s="19">
        <v>90</v>
      </c>
      <c r="G18" s="18">
        <v>715.162999999999</v>
      </c>
      <c r="H18" s="19">
        <v>470</v>
      </c>
      <c r="I18" s="20">
        <v>-5573.43699999999</v>
      </c>
      <c r="J18" s="19">
        <v>280</v>
      </c>
      <c r="K18" s="18">
        <v>516.486</v>
      </c>
      <c r="L18" s="19">
        <v>90</v>
      </c>
      <c r="M18" s="18">
        <v>328.733</v>
      </c>
      <c r="N18" s="19">
        <v>150</v>
      </c>
      <c r="O18" s="18">
        <v>437.174</v>
      </c>
      <c r="P18" s="19">
        <v>400</v>
      </c>
      <c r="Q18" s="18">
        <v>972.48</v>
      </c>
      <c r="R18" s="19">
        <v>350</v>
      </c>
      <c r="S18" s="18">
        <v>1067.159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>
      <c r="A19" s="14" t="s">
        <v>4</v>
      </c>
      <c r="B19" s="17">
        <v>60</v>
      </c>
      <c r="C19" s="18">
        <v>6161.519</v>
      </c>
      <c r="D19" s="19">
        <v>0</v>
      </c>
      <c r="E19" s="18">
        <v>0</v>
      </c>
      <c r="F19" s="19">
        <v>30</v>
      </c>
      <c r="G19" s="18">
        <v>429.496</v>
      </c>
      <c r="H19" s="19">
        <v>30</v>
      </c>
      <c r="I19" s="20">
        <v>-532.235</v>
      </c>
      <c r="J19" s="19">
        <v>40</v>
      </c>
      <c r="K19" s="18">
        <v>299.885</v>
      </c>
      <c r="L19" s="19">
        <v>10</v>
      </c>
      <c r="M19" s="18">
        <v>164.974</v>
      </c>
      <c r="N19" s="19">
        <v>20</v>
      </c>
      <c r="O19" s="18">
        <v>282.921</v>
      </c>
      <c r="P19" s="19">
        <v>50</v>
      </c>
      <c r="Q19" s="18">
        <v>135.789999999999</v>
      </c>
      <c r="R19" s="19">
        <v>40</v>
      </c>
      <c r="S19" s="18">
        <v>552.16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.75">
      <c r="A20" s="14" t="s">
        <v>20</v>
      </c>
      <c r="B20" s="17">
        <v>1460</v>
      </c>
      <c r="C20" s="18">
        <v>155835.235999999</v>
      </c>
      <c r="D20" s="19">
        <v>20</v>
      </c>
      <c r="E20" s="18">
        <v>1680.693</v>
      </c>
      <c r="F20" s="19">
        <v>420</v>
      </c>
      <c r="G20" s="18">
        <v>8864.08</v>
      </c>
      <c r="H20" s="19">
        <v>1210</v>
      </c>
      <c r="I20" s="20">
        <v>-32507.005</v>
      </c>
      <c r="J20" s="19">
        <v>1000</v>
      </c>
      <c r="K20" s="18">
        <v>5481.64099999999</v>
      </c>
      <c r="L20" s="19">
        <v>360</v>
      </c>
      <c r="M20" s="18">
        <v>3520.107</v>
      </c>
      <c r="N20" s="19">
        <v>580</v>
      </c>
      <c r="O20" s="18">
        <v>4747.083</v>
      </c>
      <c r="P20" s="19">
        <v>1200</v>
      </c>
      <c r="Q20" s="18">
        <v>5645.706</v>
      </c>
      <c r="R20" s="19">
        <v>1170</v>
      </c>
      <c r="S20" s="18">
        <v>11095.794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.75">
      <c r="A21" s="14" t="s">
        <v>11</v>
      </c>
      <c r="B21" s="17">
        <v>150</v>
      </c>
      <c r="C21" s="18">
        <v>23873.911</v>
      </c>
      <c r="D21" s="19">
        <v>0</v>
      </c>
      <c r="E21" s="18">
        <v>93.072</v>
      </c>
      <c r="F21" s="19">
        <v>70</v>
      </c>
      <c r="G21" s="18">
        <v>1685.611</v>
      </c>
      <c r="H21" s="19">
        <v>100</v>
      </c>
      <c r="I21" s="20">
        <v>-1978.004</v>
      </c>
      <c r="J21" s="19">
        <v>110</v>
      </c>
      <c r="K21" s="18">
        <v>912.457</v>
      </c>
      <c r="L21" s="19">
        <v>50</v>
      </c>
      <c r="M21" s="18">
        <v>699.719999999999</v>
      </c>
      <c r="N21" s="19">
        <v>60</v>
      </c>
      <c r="O21" s="18">
        <v>445</v>
      </c>
      <c r="P21" s="19">
        <v>110</v>
      </c>
      <c r="Q21" s="18">
        <v>462.755</v>
      </c>
      <c r="R21" s="19">
        <v>130</v>
      </c>
      <c r="S21" s="18">
        <v>1678.604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.75">
      <c r="A22" s="14" t="s">
        <v>2</v>
      </c>
      <c r="B22" s="17">
        <v>320</v>
      </c>
      <c r="C22" s="18">
        <v>37811.0169999999</v>
      </c>
      <c r="D22" s="19">
        <v>10</v>
      </c>
      <c r="E22" s="18">
        <v>157.41</v>
      </c>
      <c r="F22" s="19">
        <v>160</v>
      </c>
      <c r="G22" s="18">
        <v>2730.87799999999</v>
      </c>
      <c r="H22" s="19">
        <v>190</v>
      </c>
      <c r="I22" s="20">
        <v>-53919.166</v>
      </c>
      <c r="J22" s="19">
        <v>180</v>
      </c>
      <c r="K22" s="18">
        <v>1507.395</v>
      </c>
      <c r="L22" s="19">
        <v>50</v>
      </c>
      <c r="M22" s="18">
        <v>790.681</v>
      </c>
      <c r="N22" s="19">
        <v>110</v>
      </c>
      <c r="O22" s="18">
        <v>939.028</v>
      </c>
      <c r="P22" s="19">
        <v>200</v>
      </c>
      <c r="Q22" s="18">
        <v>935.253999999999</v>
      </c>
      <c r="R22" s="19">
        <v>210</v>
      </c>
      <c r="S22" s="18">
        <v>2910.132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6.5" thickBot="1">
      <c r="A23" s="21" t="s">
        <v>29</v>
      </c>
      <c r="B23" s="22">
        <f aca="true" t="shared" si="0" ref="B23:G23">SUM(B8:B22)</f>
        <v>39100</v>
      </c>
      <c r="C23" s="23">
        <f t="shared" si="0"/>
        <v>8366294.783999987</v>
      </c>
      <c r="D23" s="24">
        <f t="shared" si="0"/>
        <v>420</v>
      </c>
      <c r="E23" s="23">
        <f t="shared" si="0"/>
        <v>117944.3059999999</v>
      </c>
      <c r="F23" s="24">
        <f t="shared" si="0"/>
        <v>17930</v>
      </c>
      <c r="G23" s="23">
        <f t="shared" si="0"/>
        <v>615617.2749999978</v>
      </c>
      <c r="H23" s="24">
        <f>SUM(H8:H22)</f>
        <v>23150</v>
      </c>
      <c r="I23" s="25">
        <f aca="true" t="shared" si="1" ref="I23:S23">SUM(I8:I22)</f>
        <v>-831146.2589999988</v>
      </c>
      <c r="J23" s="24">
        <f t="shared" si="1"/>
        <v>29640</v>
      </c>
      <c r="K23" s="23">
        <f t="shared" si="1"/>
        <v>295193.529</v>
      </c>
      <c r="L23" s="24">
        <f t="shared" si="1"/>
        <v>11550</v>
      </c>
      <c r="M23" s="23">
        <f t="shared" si="1"/>
        <v>196608.2949999998</v>
      </c>
      <c r="N23" s="24">
        <f t="shared" si="1"/>
        <v>20030</v>
      </c>
      <c r="O23" s="23">
        <f t="shared" si="1"/>
        <v>237400.53799999872</v>
      </c>
      <c r="P23" s="24">
        <f t="shared" si="1"/>
        <v>29590</v>
      </c>
      <c r="Q23" s="23">
        <f t="shared" si="1"/>
        <v>172013.542</v>
      </c>
      <c r="R23" s="24">
        <f t="shared" si="1"/>
        <v>32190</v>
      </c>
      <c r="S23" s="23">
        <f t="shared" si="1"/>
        <v>535237.2469999989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18" ht="16.5" thickTop="1">
      <c r="A24" s="8" t="s">
        <v>33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9" ht="15.75">
      <c r="A25" s="8" t="s">
        <v>37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30" spans="1:256" ht="15.75">
      <c r="A30" s="1"/>
      <c r="B30" s="1"/>
      <c r="C30" s="1"/>
      <c r="D30" s="1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.75">
      <c r="A32" s="1"/>
      <c r="B32" s="1"/>
      <c r="C32" s="1"/>
      <c r="D32" s="1"/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.75">
      <c r="A33" s="1"/>
      <c r="B33" s="1"/>
      <c r="C33" s="1"/>
      <c r="D33" s="1"/>
      <c r="E33" s="3"/>
      <c r="F33" s="1"/>
      <c r="G33" s="1"/>
      <c r="H33" s="1"/>
      <c r="I33" s="1"/>
      <c r="J33" s="1"/>
      <c r="K33" s="1"/>
      <c r="L33" s="1"/>
      <c r="M33" s="1"/>
      <c r="N33" s="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</sheetData>
  <sheetProtection/>
  <mergeCells count="2">
    <mergeCell ref="B1:M1"/>
    <mergeCell ref="B2:M2"/>
  </mergeCells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Bai, Jie</cp:lastModifiedBy>
  <cp:lastPrinted>2008-01-04T20:59:09Z</cp:lastPrinted>
  <dcterms:created xsi:type="dcterms:W3CDTF">2008-01-04T20:38:36Z</dcterms:created>
  <dcterms:modified xsi:type="dcterms:W3CDTF">2019-03-21T18:22:04Z</dcterms:modified>
  <cp:category/>
  <cp:version/>
  <cp:contentType/>
  <cp:contentStatus/>
</cp:coreProperties>
</file>