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T) Property\CTL_ACCESS\CTL_2023\Analysis\histval&amp;tax tables\"/>
    </mc:Choice>
  </mc:AlternateContent>
  <xr:revisionPtr revIDLastSave="0" documentId="13_ncr:1_{8B619AFB-245E-4746-9682-021807D698F5}" xr6:coauthVersionLast="47" xr6:coauthVersionMax="47" xr10:uidLastSave="{00000000-0000-0000-0000-000000000000}"/>
  <bookViews>
    <workbookView xWindow="-28920" yWindow="-120" windowWidth="29040" windowHeight="17640" xr2:uid="{896FF233-4E68-4E01-8362-6CFD9EFB4276}"/>
  </bookViews>
  <sheets>
    <sheet name="state" sheetId="1" r:id="rId1"/>
    <sheet name="01adams" sheetId="2" r:id="rId2"/>
    <sheet name="02antelope" sheetId="3" r:id="rId3"/>
    <sheet name="03arthur" sheetId="4" r:id="rId4"/>
    <sheet name="04banner" sheetId="5" r:id="rId5"/>
    <sheet name="05blaine" sheetId="6" r:id="rId6"/>
    <sheet name="06boone" sheetId="7" r:id="rId7"/>
    <sheet name="07boxbutte" sheetId="8" r:id="rId8"/>
    <sheet name="08boyd" sheetId="9" r:id="rId9"/>
    <sheet name="09brown" sheetId="10" r:id="rId10"/>
    <sheet name="10buffalo" sheetId="11" r:id="rId11"/>
    <sheet name="11burt" sheetId="12" r:id="rId12"/>
    <sheet name="12butler" sheetId="13" r:id="rId13"/>
    <sheet name="13cass" sheetId="14" r:id="rId14"/>
    <sheet name="14cedar" sheetId="15" r:id="rId15"/>
    <sheet name="15chase" sheetId="16" r:id="rId16"/>
    <sheet name="16cherry" sheetId="17" r:id="rId17"/>
    <sheet name="17cheyenne" sheetId="18" r:id="rId18"/>
    <sheet name="18clay" sheetId="20" r:id="rId19"/>
    <sheet name="19colfax" sheetId="21" r:id="rId20"/>
    <sheet name="20cuming" sheetId="22" r:id="rId21"/>
    <sheet name="21custer" sheetId="23" r:id="rId22"/>
    <sheet name="22dakota" sheetId="24" r:id="rId23"/>
    <sheet name="23dawes" sheetId="25" r:id="rId24"/>
    <sheet name="24dawson" sheetId="26" r:id="rId25"/>
    <sheet name="25deuel" sheetId="27" r:id="rId26"/>
    <sheet name="26dixon" sheetId="28" r:id="rId27"/>
    <sheet name="27dodge" sheetId="29" r:id="rId28"/>
    <sheet name="28douglas" sheetId="30" r:id="rId29"/>
    <sheet name="29dundy" sheetId="31" r:id="rId30"/>
    <sheet name="30fillmore" sheetId="32" r:id="rId31"/>
    <sheet name="31franklin" sheetId="33" r:id="rId32"/>
    <sheet name="32frontier" sheetId="34" r:id="rId33"/>
    <sheet name="33furnas" sheetId="35" r:id="rId34"/>
    <sheet name="34gage" sheetId="36" r:id="rId35"/>
    <sheet name="35garden" sheetId="37" r:id="rId36"/>
    <sheet name="36garfield" sheetId="38" r:id="rId37"/>
    <sheet name="37gosper" sheetId="39" r:id="rId38"/>
    <sheet name="38grant" sheetId="40" r:id="rId39"/>
    <sheet name="39greeley" sheetId="41" r:id="rId40"/>
    <sheet name="40hall" sheetId="42" r:id="rId41"/>
    <sheet name="41hamilton" sheetId="43" r:id="rId42"/>
    <sheet name="42harlan" sheetId="44" r:id="rId43"/>
    <sheet name="43hayes" sheetId="45" r:id="rId44"/>
    <sheet name="44hitchcock" sheetId="46" r:id="rId45"/>
    <sheet name="45holt" sheetId="47" r:id="rId46"/>
    <sheet name="46hooker" sheetId="48" r:id="rId47"/>
    <sheet name="47howard" sheetId="49" r:id="rId48"/>
    <sheet name="48jefferson" sheetId="50" r:id="rId49"/>
    <sheet name="49johnson" sheetId="51" r:id="rId50"/>
    <sheet name="50kearney" sheetId="52" r:id="rId51"/>
    <sheet name="51keith" sheetId="53" r:id="rId52"/>
    <sheet name="52keyapaha" sheetId="54" r:id="rId53"/>
    <sheet name="53kimball" sheetId="55" r:id="rId54"/>
    <sheet name="54knox" sheetId="56" r:id="rId55"/>
    <sheet name="55lancaster" sheetId="57" r:id="rId56"/>
    <sheet name="56lincoln" sheetId="58" r:id="rId57"/>
    <sheet name="57logan" sheetId="59" r:id="rId58"/>
    <sheet name="58loup" sheetId="60" r:id="rId59"/>
    <sheet name="59madison" sheetId="61" r:id="rId60"/>
    <sheet name="60mcpherson" sheetId="62" r:id="rId61"/>
    <sheet name="61merrick" sheetId="63" r:id="rId62"/>
    <sheet name="62morrill" sheetId="64" r:id="rId63"/>
    <sheet name="63nance" sheetId="65" r:id="rId64"/>
    <sheet name="64nemaha" sheetId="66" r:id="rId65"/>
    <sheet name="65nuckolls" sheetId="67" r:id="rId66"/>
    <sheet name="66otoe" sheetId="68" r:id="rId67"/>
    <sheet name="67pawnee" sheetId="69" r:id="rId68"/>
    <sheet name="68perkins" sheetId="70" r:id="rId69"/>
    <sheet name="69phelps" sheetId="71" r:id="rId70"/>
    <sheet name="70pierce" sheetId="72" r:id="rId71"/>
    <sheet name="71platte" sheetId="73" r:id="rId72"/>
    <sheet name="72polk" sheetId="74" r:id="rId73"/>
    <sheet name="73redwillow" sheetId="75" r:id="rId74"/>
    <sheet name="74richardson" sheetId="76" r:id="rId75"/>
    <sheet name="75rock" sheetId="77" r:id="rId76"/>
    <sheet name="76saline" sheetId="78" r:id="rId77"/>
    <sheet name="77sarpy" sheetId="79" r:id="rId78"/>
    <sheet name="78saunders" sheetId="80" r:id="rId79"/>
    <sheet name="79scottsbluff" sheetId="81" r:id="rId80"/>
    <sheet name="80seward" sheetId="82" r:id="rId81"/>
    <sheet name="81sheridan" sheetId="83" r:id="rId82"/>
    <sheet name="82sherman" sheetId="84" r:id="rId83"/>
    <sheet name="83sioux" sheetId="85" r:id="rId84"/>
    <sheet name="84stanton" sheetId="86" r:id="rId85"/>
    <sheet name="85thayer" sheetId="87" r:id="rId86"/>
    <sheet name="86thomas" sheetId="88" r:id="rId87"/>
    <sheet name="87thurston" sheetId="89" r:id="rId88"/>
    <sheet name="88valley" sheetId="90" r:id="rId89"/>
    <sheet name="89washington" sheetId="91" r:id="rId90"/>
    <sheet name="90wayne" sheetId="92" r:id="rId91"/>
    <sheet name="91webster" sheetId="93" r:id="rId92"/>
    <sheet name="92wheeler" sheetId="94" r:id="rId93"/>
    <sheet name="93york" sheetId="95" r:id="rId94"/>
  </sheets>
  <externalReferences>
    <externalReference r:id="rId95"/>
  </externalReferences>
  <definedNames>
    <definedName name="_xlnm.Print_Area" localSheetId="1">'01adams'!$A$1:$W$37</definedName>
    <definedName name="_xlnm.Print_Area" localSheetId="2">'02antelope'!$A$1:$W$37</definedName>
    <definedName name="_xlnm.Print_Area" localSheetId="3">'03arthur'!$A$1:$W$37</definedName>
    <definedName name="_xlnm.Print_Area" localSheetId="4">'04banner'!$A$1:$W$37</definedName>
    <definedName name="_xlnm.Print_Area" localSheetId="5">'05blaine'!$A$1:$W$37</definedName>
    <definedName name="_xlnm.Print_Area" localSheetId="6">'06boone'!$A$1:$W$37</definedName>
    <definedName name="_xlnm.Print_Area" localSheetId="7">'07boxbutte'!$A$1:$W$37</definedName>
    <definedName name="_xlnm.Print_Area" localSheetId="8">'08boyd'!$A$1:$W$37</definedName>
    <definedName name="_xlnm.Print_Area" localSheetId="9">'09brown'!$A$1:$W$37</definedName>
    <definedName name="_xlnm.Print_Area" localSheetId="10">'10buffalo'!$A$1:$W$37</definedName>
    <definedName name="_xlnm.Print_Area" localSheetId="11">'11burt'!$A$1:$W$37</definedName>
    <definedName name="_xlnm.Print_Area" localSheetId="12">'12butler'!$A$1:$W$37</definedName>
    <definedName name="_xlnm.Print_Area" localSheetId="13">'13cass'!$A$1:$W$37</definedName>
    <definedName name="_xlnm.Print_Area" localSheetId="14">'14cedar'!$A$1:$W$37</definedName>
    <definedName name="_xlnm.Print_Area" localSheetId="15">'15chase'!$A$1:$W$37</definedName>
    <definedName name="_xlnm.Print_Area" localSheetId="16">'16cherry'!$A$1:$W$37</definedName>
    <definedName name="_xlnm.Print_Area" localSheetId="17">'17cheyenne'!$A$1:$W$37</definedName>
    <definedName name="_xlnm.Print_Area" localSheetId="18">'18clay'!$A$1:$W$37</definedName>
    <definedName name="_xlnm.Print_Area" localSheetId="19">'19colfax'!$A$1:$W$37</definedName>
    <definedName name="_xlnm.Print_Area" localSheetId="20">'20cuming'!$A$1:$W$37</definedName>
    <definedName name="_xlnm.Print_Area" localSheetId="21">'21custer'!$A$1:$W$37</definedName>
    <definedName name="_xlnm.Print_Area" localSheetId="22">'22dakota'!$A$1:$W$37</definedName>
    <definedName name="_xlnm.Print_Area" localSheetId="23">'23dawes'!$A$1:$W$37</definedName>
    <definedName name="_xlnm.Print_Area" localSheetId="24">'24dawson'!$A$1:$W$37</definedName>
    <definedName name="_xlnm.Print_Area" localSheetId="25">'25deuel'!$A$1:$W$37</definedName>
    <definedName name="_xlnm.Print_Area" localSheetId="26">'26dixon'!$A$1:$W$37</definedName>
    <definedName name="_xlnm.Print_Area" localSheetId="27">'27dodge'!$A$1:$W$37</definedName>
    <definedName name="_xlnm.Print_Area" localSheetId="28">'28douglas'!$A$1:$W$37</definedName>
    <definedName name="_xlnm.Print_Area" localSheetId="29">'29dundy'!$A$1:$W$37</definedName>
    <definedName name="_xlnm.Print_Area" localSheetId="30">'30fillmore'!$A$1:$W$37</definedName>
    <definedName name="_xlnm.Print_Area" localSheetId="31">'31franklin'!$A$1:$W$37</definedName>
    <definedName name="_xlnm.Print_Area" localSheetId="32">'32frontier'!$A$1:$W$37</definedName>
    <definedName name="_xlnm.Print_Area" localSheetId="33">'33furnas'!$A$1:$W$37</definedName>
    <definedName name="_xlnm.Print_Area" localSheetId="34">'34gage'!$A$1:$W$37</definedName>
    <definedName name="_xlnm.Print_Area" localSheetId="35">'35garden'!$A$1:$W$37</definedName>
    <definedName name="_xlnm.Print_Area" localSheetId="36">'36garfield'!$A$1:$W$37</definedName>
    <definedName name="_xlnm.Print_Area" localSheetId="37">'37gosper'!$A$1:$W$37</definedName>
    <definedName name="_xlnm.Print_Area" localSheetId="38">'38grant'!$A$1:$W$37</definedName>
    <definedName name="_xlnm.Print_Area" localSheetId="39">'39greeley'!$A$1:$W$37</definedName>
    <definedName name="_xlnm.Print_Area" localSheetId="40">'40hall'!$A$1:$W$37</definedName>
    <definedName name="_xlnm.Print_Area" localSheetId="41">'41hamilton'!$A$1:$W$37</definedName>
    <definedName name="_xlnm.Print_Area" localSheetId="42">'42harlan'!$A$1:$W$37</definedName>
    <definedName name="_xlnm.Print_Area" localSheetId="43">'43hayes'!$A$1:$W$37</definedName>
    <definedName name="_xlnm.Print_Area" localSheetId="44">'44hitchcock'!$A$1:$W$37</definedName>
    <definedName name="_xlnm.Print_Area" localSheetId="45">'45holt'!$A$1:$W$37</definedName>
    <definedName name="_xlnm.Print_Area" localSheetId="46">'46hooker'!$A$1:$W$37</definedName>
    <definedName name="_xlnm.Print_Area" localSheetId="47">'47howard'!$A$1:$W$37</definedName>
    <definedName name="_xlnm.Print_Area" localSheetId="48">'48jefferson'!$A$1:$W$37</definedName>
    <definedName name="_xlnm.Print_Area" localSheetId="49">'49johnson'!$A$1:$W$37</definedName>
    <definedName name="_xlnm.Print_Area" localSheetId="50">'50kearney'!$A$1:$W$37</definedName>
    <definedName name="_xlnm.Print_Area" localSheetId="51">'51keith'!$A$1:$W$37</definedName>
    <definedName name="_xlnm.Print_Area" localSheetId="52">'52keyapaha'!$A$1:$W$37</definedName>
    <definedName name="_xlnm.Print_Area" localSheetId="53">'53kimball'!$A$1:$W$37</definedName>
    <definedName name="_xlnm.Print_Area" localSheetId="54">'54knox'!$A$1:$W$37</definedName>
    <definedName name="_xlnm.Print_Area" localSheetId="55">'55lancaster'!$A$1:$W$37</definedName>
    <definedName name="_xlnm.Print_Area" localSheetId="56">'56lincoln'!$A$1:$W$37</definedName>
    <definedName name="_xlnm.Print_Area" localSheetId="57">'57logan'!$A$1:$W$37</definedName>
    <definedName name="_xlnm.Print_Area" localSheetId="58">'58loup'!$A$1:$W$37</definedName>
    <definedName name="_xlnm.Print_Area" localSheetId="59">'59madison'!$A$1:$W$37</definedName>
    <definedName name="_xlnm.Print_Area" localSheetId="60">'60mcpherson'!$A$1:$W$37</definedName>
    <definedName name="_xlnm.Print_Area" localSheetId="61">'61merrick'!$A$1:$W$37</definedName>
    <definedName name="_xlnm.Print_Area" localSheetId="62">'62morrill'!$A$1:$W$37</definedName>
    <definedName name="_xlnm.Print_Area" localSheetId="63">'63nance'!$A$1:$W$37</definedName>
    <definedName name="_xlnm.Print_Area" localSheetId="64">'64nemaha'!$A$1:$W$37</definedName>
    <definedName name="_xlnm.Print_Area" localSheetId="65">'65nuckolls'!$A$1:$W$37</definedName>
    <definedName name="_xlnm.Print_Area" localSheetId="66">'66otoe'!$A$1:$W$37</definedName>
    <definedName name="_xlnm.Print_Area" localSheetId="67">'67pawnee'!$A$1:$W$37</definedName>
    <definedName name="_xlnm.Print_Area" localSheetId="68">'68perkins'!$A$1:$W$37</definedName>
    <definedName name="_xlnm.Print_Area" localSheetId="69">'69phelps'!$A$1:$W$37</definedName>
    <definedName name="_xlnm.Print_Area" localSheetId="70">'70pierce'!$A$1:$W$37</definedName>
    <definedName name="_xlnm.Print_Area" localSheetId="71">'71platte'!$A$1:$W$37</definedName>
    <definedName name="_xlnm.Print_Area" localSheetId="72">'72polk'!$A$1:$W$37</definedName>
    <definedName name="_xlnm.Print_Area" localSheetId="73">'73redwillow'!$A$1:$W$37</definedName>
    <definedName name="_xlnm.Print_Area" localSheetId="74">'74richardson'!$A$1:$W$37</definedName>
    <definedName name="_xlnm.Print_Area" localSheetId="75">'75rock'!$A$1:$W$37</definedName>
    <definedName name="_xlnm.Print_Area" localSheetId="76">'76saline'!$A$1:$W$37</definedName>
    <definedName name="_xlnm.Print_Area" localSheetId="77">'77sarpy'!$A$1:$W$37</definedName>
    <definedName name="_xlnm.Print_Area" localSheetId="78">'78saunders'!$A$1:$W$37</definedName>
    <definedName name="_xlnm.Print_Area" localSheetId="79">'79scottsbluff'!$A$1:$W$37</definedName>
    <definedName name="_xlnm.Print_Area" localSheetId="80">'80seward'!$A$1:$W$37</definedName>
    <definedName name="_xlnm.Print_Area" localSheetId="81">'81sheridan'!$A$1:$W$37</definedName>
    <definedName name="_xlnm.Print_Area" localSheetId="82">'82sherman'!$A$1:$W$37</definedName>
    <definedName name="_xlnm.Print_Area" localSheetId="83">'83sioux'!$A$1:$W$37</definedName>
    <definedName name="_xlnm.Print_Area" localSheetId="84">'84stanton'!$A$1:$W$37</definedName>
    <definedName name="_xlnm.Print_Area" localSheetId="85">'85thayer'!$A$1:$W$37</definedName>
    <definedName name="_xlnm.Print_Area" localSheetId="86">'86thomas'!$A$1:$W$37</definedName>
    <definedName name="_xlnm.Print_Area" localSheetId="87">'87thurston'!$A$1:$W$37</definedName>
    <definedName name="_xlnm.Print_Area" localSheetId="88">'88valley'!$A$1:$W$37</definedName>
    <definedName name="_xlnm.Print_Area" localSheetId="89">'89washington'!$A$1:$W$37</definedName>
    <definedName name="_xlnm.Print_Area" localSheetId="90">'90wayne'!$A$1:$W$37</definedName>
    <definedName name="_xlnm.Print_Area" localSheetId="91">'91webster'!$A$1:$W$37</definedName>
    <definedName name="_xlnm.Print_Area" localSheetId="92">'92wheeler'!$A$1:$W$37</definedName>
    <definedName name="_xlnm.Print_Area" localSheetId="93">'93york'!$A$1:$W$37</definedName>
    <definedName name="_xlnm.Print_Area" localSheetId="0">state!$A$1:$W$37</definedName>
    <definedName name="sector_out">#REF!</definedName>
    <definedName name="sector_out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95" l="1"/>
  <c r="B2" i="94"/>
  <c r="B2" i="93"/>
  <c r="B2" i="92"/>
  <c r="B2" i="91"/>
  <c r="B2" i="90"/>
  <c r="B2" i="89"/>
  <c r="B2" i="88"/>
  <c r="B2" i="87"/>
  <c r="B2" i="86"/>
  <c r="B2" i="85"/>
  <c r="B2" i="84"/>
  <c r="B2" i="83"/>
  <c r="B2" i="82"/>
  <c r="B2" i="81"/>
  <c r="B2" i="80"/>
  <c r="B2" i="79"/>
  <c r="W35" i="78"/>
  <c r="W32" i="78"/>
  <c r="W33" i="78"/>
  <c r="W31" i="78"/>
  <c r="W30" i="78"/>
  <c r="W28" i="78"/>
  <c r="W26" i="78"/>
  <c r="W17" i="78"/>
  <c r="W18" i="78"/>
  <c r="W16" i="78"/>
  <c r="W15" i="78"/>
  <c r="W14" i="78"/>
  <c r="W13" i="78"/>
  <c r="W12" i="78"/>
  <c r="W10" i="78"/>
  <c r="W20" i="78"/>
  <c r="B2" i="78"/>
  <c r="B2" i="77"/>
  <c r="B2" i="76"/>
  <c r="B2" i="75"/>
  <c r="B2" i="74"/>
  <c r="B2" i="73"/>
  <c r="W33" i="72"/>
  <c r="W32" i="72"/>
  <c r="W31" i="72"/>
  <c r="W30" i="72"/>
  <c r="W28" i="72"/>
  <c r="W27" i="72"/>
  <c r="W37" i="72"/>
  <c r="W18" i="72"/>
  <c r="W17" i="72"/>
  <c r="W16" i="72"/>
  <c r="W15" i="72"/>
  <c r="W14" i="72"/>
  <c r="W13" i="72"/>
  <c r="W10" i="72"/>
  <c r="B2" i="72"/>
  <c r="B2" i="71"/>
  <c r="B2" i="70"/>
  <c r="B2" i="69"/>
  <c r="B2" i="68"/>
  <c r="B2" i="67"/>
  <c r="B2" i="66"/>
  <c r="B2" i="65"/>
  <c r="B2" i="64"/>
  <c r="B2" i="63"/>
  <c r="B2" i="62"/>
  <c r="B2" i="61"/>
  <c r="B2" i="60"/>
  <c r="B2" i="59"/>
  <c r="B2" i="58"/>
  <c r="B2" i="57"/>
  <c r="B2" i="56"/>
  <c r="B2" i="55"/>
  <c r="B2" i="54"/>
  <c r="B2" i="53"/>
  <c r="B2" i="52"/>
  <c r="B2" i="51"/>
  <c r="B2" i="50"/>
  <c r="B2" i="49"/>
  <c r="B2" i="48"/>
  <c r="B2" i="47"/>
  <c r="B2" i="46"/>
  <c r="B2" i="45"/>
  <c r="B2" i="44"/>
  <c r="B2" i="43"/>
  <c r="B2" i="42"/>
  <c r="B2" i="41"/>
  <c r="B2" i="40"/>
  <c r="B2" i="39"/>
  <c r="B2" i="38"/>
  <c r="B2" i="37"/>
  <c r="B2" i="36"/>
  <c r="B2" i="35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  <c r="B2" i="1"/>
  <c r="W12" i="72" l="1"/>
  <c r="W11" i="72"/>
  <c r="W20" i="72"/>
  <c r="W9" i="72"/>
  <c r="W36" i="72"/>
  <c r="W19" i="78"/>
  <c r="W29" i="72"/>
  <c r="W29" i="78"/>
  <c r="W11" i="78"/>
  <c r="W34" i="72"/>
  <c r="W35" i="72"/>
  <c r="W27" i="78"/>
  <c r="W34" i="78"/>
  <c r="W37" i="78"/>
  <c r="W9" i="78"/>
  <c r="W36" i="78"/>
  <c r="W19" i="72"/>
  <c r="W26" i="72"/>
</calcChain>
</file>

<file path=xl/sharedStrings.xml><?xml version="1.0" encoding="utf-8"?>
<sst xmlns="http://schemas.openxmlformats.org/spreadsheetml/2006/main" count="7291" uniqueCount="30">
  <si>
    <t>Co#</t>
  </si>
  <si>
    <t>History of Valuation &amp; Taxes Levied by POLITICAL SUBDIVISION 2013 to 2023</t>
  </si>
  <si>
    <t>Cnty</t>
  </si>
  <si>
    <t>(1) School Bonds passed on or after January 1, 2022 all agricultural land valued and taxed at 50% of actual value</t>
  </si>
  <si>
    <t>POLITICAL SUBDIVISIONS - VALUATIONS:</t>
  </si>
  <si>
    <t>Year</t>
  </si>
  <si>
    <t>County</t>
  </si>
  <si>
    <t>%chg</t>
  </si>
  <si>
    <t>Townships</t>
  </si>
  <si>
    <t>Cities&amp;Villages</t>
  </si>
  <si>
    <t>Fire Districts</t>
  </si>
  <si>
    <t>NatResourceDst</t>
  </si>
  <si>
    <t>Misc.Dist.</t>
  </si>
  <si>
    <t>EdServUnit</t>
  </si>
  <si>
    <t>Comm.Colleges</t>
  </si>
  <si>
    <t>School Districts</t>
  </si>
  <si>
    <t>Total Value</t>
  </si>
  <si>
    <t>Cumulative %chg</t>
  </si>
  <si>
    <t>Annual Rate %chg</t>
  </si>
  <si>
    <t>POLITICAL SUBDIVISIONS - TAXES LEVIED:</t>
  </si>
  <si>
    <t>School BondTaxes</t>
  </si>
  <si>
    <t>Nat.ResourceDst</t>
  </si>
  <si>
    <t>SchTaxes + SchBond</t>
  </si>
  <si>
    <r>
      <t>Incld w/School Taxes</t>
    </r>
    <r>
      <rPr>
        <b/>
        <vertAlign val="superscript"/>
        <sz val="8"/>
        <rFont val="Times New Roman"/>
        <family val="1"/>
      </rPr>
      <t>(1)</t>
    </r>
    <r>
      <rPr>
        <b/>
        <sz val="8"/>
        <rFont val="Times New Roman"/>
        <family val="1"/>
      </rPr>
      <t xml:space="preserve"> </t>
    </r>
  </si>
  <si>
    <t>Total Taxes</t>
  </si>
  <si>
    <t>NE Dept. of Revenue Property Assessment Division  12-18-2023   Source: CTL 2022-2023</t>
  </si>
  <si>
    <t>NE Dept. of Revenue Property Assessment Division  12-18-2023  Source: CTL 2022-2023</t>
  </si>
  <si>
    <t xml:space="preserve"> </t>
  </si>
  <si>
    <t xml:space="preserve"> 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</si>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</sst>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vertAlign val="superscript"/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65"/>
        <bgColor indexed="9"/>
      </patternFill>
    </fill>
    <fill>
      <patternFill patternType="lightGray">
        <fgColor indexed="65"/>
        <bgColor indexed="41"/>
      </patternFill>
    </fill>
    <fill>
      <patternFill patternType="solid">
        <fgColor indexed="9"/>
      </patternFill>
    </fill>
    <fill>
      <patternFill patternType="gray125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61">
    <xf numFmtId="0" fontId="0" fillId="0" borderId="0" xfId="0"/>
    <xf numFmtId="0" fontId="2" fillId="0" borderId="0" xfId="1" applyFont="1"/>
    <xf numFmtId="0" fontId="3" fillId="2" borderId="0" xfId="1" applyFont="1" applyFill="1" applyAlignment="1" applyProtection="1">
      <alignment horizontal="center"/>
      <protection locked="0"/>
    </xf>
    <xf numFmtId="0" fontId="1" fillId="0" borderId="0" xfId="1"/>
    <xf numFmtId="0" fontId="4" fillId="3" borderId="0" xfId="1" applyFont="1" applyFill="1" applyProtection="1">
      <protection locked="0"/>
    </xf>
    <xf numFmtId="0" fontId="2" fillId="4" borderId="0" xfId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0" fontId="5" fillId="0" borderId="0" xfId="1" applyFont="1"/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6" fillId="5" borderId="2" xfId="1" applyFont="1" applyFill="1" applyBorder="1" applyAlignment="1" applyProtection="1">
      <alignment horizontal="center"/>
      <protection locked="0"/>
    </xf>
    <xf numFmtId="0" fontId="6" fillId="6" borderId="3" xfId="1" applyFont="1" applyFill="1" applyBorder="1" applyAlignment="1" applyProtection="1">
      <alignment horizontal="center"/>
      <protection locked="0"/>
    </xf>
    <xf numFmtId="0" fontId="6" fillId="6" borderId="4" xfId="1" applyFont="1" applyFill="1" applyBorder="1" applyAlignment="1" applyProtection="1">
      <alignment horizontal="center"/>
      <protection locked="0"/>
    </xf>
    <xf numFmtId="0" fontId="6" fillId="7" borderId="5" xfId="1" applyFont="1" applyFill="1" applyBorder="1" applyAlignment="1" applyProtection="1">
      <alignment horizontal="center"/>
      <protection locked="0"/>
    </xf>
    <xf numFmtId="0" fontId="6" fillId="7" borderId="1" xfId="1" applyFont="1" applyFill="1" applyBorder="1" applyAlignment="1" applyProtection="1">
      <alignment horizontal="center"/>
      <protection locked="0"/>
    </xf>
    <xf numFmtId="3" fontId="3" fillId="0" borderId="1" xfId="1" applyNumberFormat="1" applyFont="1" applyBorder="1" applyProtection="1">
      <protection locked="0"/>
    </xf>
    <xf numFmtId="10" fontId="5" fillId="0" borderId="2" xfId="1" applyNumberFormat="1" applyFont="1" applyBorder="1"/>
    <xf numFmtId="3" fontId="3" fillId="2" borderId="1" xfId="1" applyNumberFormat="1" applyFont="1" applyFill="1" applyBorder="1" applyProtection="1">
      <protection locked="0"/>
    </xf>
    <xf numFmtId="0" fontId="1" fillId="6" borderId="6" xfId="1" applyFill="1" applyBorder="1"/>
    <xf numFmtId="0" fontId="1" fillId="6" borderId="7" xfId="1" applyFill="1" applyBorder="1"/>
    <xf numFmtId="3" fontId="3" fillId="7" borderId="5" xfId="1" applyNumberFormat="1" applyFont="1" applyFill="1" applyBorder="1" applyProtection="1">
      <protection locked="0"/>
    </xf>
    <xf numFmtId="10" fontId="5" fillId="7" borderId="1" xfId="1" applyNumberFormat="1" applyFont="1" applyFill="1" applyBorder="1"/>
    <xf numFmtId="0" fontId="6" fillId="0" borderId="2" xfId="1" applyFont="1" applyBorder="1" applyAlignment="1">
      <alignment horizontal="center"/>
    </xf>
    <xf numFmtId="0" fontId="2" fillId="6" borderId="6" xfId="1" applyFont="1" applyFill="1" applyBorder="1"/>
    <xf numFmtId="0" fontId="2" fillId="6" borderId="7" xfId="1" applyFont="1" applyFill="1" applyBorder="1"/>
    <xf numFmtId="3" fontId="6" fillId="0" borderId="1" xfId="1" applyNumberFormat="1" applyFont="1" applyBorder="1" applyProtection="1">
      <protection locked="0"/>
    </xf>
    <xf numFmtId="10" fontId="7" fillId="0" borderId="2" xfId="1" applyNumberFormat="1" applyFont="1" applyBorder="1"/>
    <xf numFmtId="3" fontId="6" fillId="2" borderId="1" xfId="1" applyNumberFormat="1" applyFont="1" applyFill="1" applyBorder="1" applyProtection="1">
      <protection locked="0"/>
    </xf>
    <xf numFmtId="3" fontId="6" fillId="7" borderId="5" xfId="1" applyNumberFormat="1" applyFont="1" applyFill="1" applyBorder="1" applyProtection="1">
      <protection locked="0"/>
    </xf>
    <xf numFmtId="10" fontId="7" fillId="7" borderId="1" xfId="1" applyNumberFormat="1" applyFont="1" applyFill="1" applyBorder="1"/>
    <xf numFmtId="0" fontId="6" fillId="0" borderId="2" xfId="1" applyFont="1" applyBorder="1"/>
    <xf numFmtId="0" fontId="1" fillId="0" borderId="5" xfId="1" applyBorder="1"/>
    <xf numFmtId="10" fontId="5" fillId="0" borderId="1" xfId="1" applyNumberFormat="1" applyFont="1" applyBorder="1"/>
    <xf numFmtId="0" fontId="1" fillId="0" borderId="1" xfId="1" applyBorder="1"/>
    <xf numFmtId="0" fontId="1" fillId="7" borderId="5" xfId="1" applyFill="1" applyBorder="1"/>
    <xf numFmtId="10" fontId="5" fillId="8" borderId="1" xfId="1" applyNumberFormat="1" applyFont="1" applyFill="1" applyBorder="1"/>
    <xf numFmtId="0" fontId="1" fillId="6" borderId="8" xfId="1" applyFill="1" applyBorder="1"/>
    <xf numFmtId="0" fontId="1" fillId="6" borderId="9" xfId="1" applyFill="1" applyBorder="1"/>
    <xf numFmtId="0" fontId="6" fillId="5" borderId="10" xfId="1" applyFont="1" applyFill="1" applyBorder="1" applyAlignment="1" applyProtection="1">
      <alignment horizontal="center"/>
      <protection locked="0"/>
    </xf>
    <xf numFmtId="0" fontId="6" fillId="0" borderId="3" xfId="1" applyFont="1" applyBorder="1" applyAlignment="1" applyProtection="1">
      <alignment horizontal="center"/>
      <protection locked="0"/>
    </xf>
    <xf numFmtId="0" fontId="8" fillId="9" borderId="10" xfId="1" applyFont="1" applyFill="1" applyBorder="1" applyAlignment="1" applyProtection="1">
      <alignment horizontal="center"/>
      <protection locked="0"/>
    </xf>
    <xf numFmtId="0" fontId="9" fillId="9" borderId="10" xfId="1" applyFont="1" applyFill="1" applyBorder="1" applyAlignment="1" applyProtection="1">
      <alignment horizontal="center"/>
      <protection locked="0"/>
    </xf>
    <xf numFmtId="0" fontId="7" fillId="5" borderId="11" xfId="1" applyFont="1" applyFill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8" fillId="9" borderId="11" xfId="1" applyFont="1" applyFill="1" applyBorder="1" applyAlignment="1" applyProtection="1">
      <alignment horizontal="center"/>
      <protection locked="0"/>
    </xf>
    <xf numFmtId="0" fontId="9" fillId="9" borderId="11" xfId="1" applyFont="1" applyFill="1" applyBorder="1" applyAlignment="1" applyProtection="1">
      <alignment horizontal="center"/>
      <protection locked="0"/>
    </xf>
    <xf numFmtId="3" fontId="11" fillId="9" borderId="1" xfId="1" applyNumberFormat="1" applyFont="1" applyFill="1" applyBorder="1" applyProtection="1">
      <protection locked="0"/>
    </xf>
    <xf numFmtId="10" fontId="12" fillId="9" borderId="2" xfId="1" applyNumberFormat="1" applyFont="1" applyFill="1" applyBorder="1"/>
    <xf numFmtId="3" fontId="3" fillId="7" borderId="1" xfId="1" applyNumberFormat="1" applyFont="1" applyFill="1" applyBorder="1" applyProtection="1">
      <protection locked="0"/>
    </xf>
    <xf numFmtId="3" fontId="9" fillId="9" borderId="1" xfId="1" applyNumberFormat="1" applyFont="1" applyFill="1" applyBorder="1" applyProtection="1">
      <protection locked="0"/>
    </xf>
    <xf numFmtId="10" fontId="8" fillId="9" borderId="2" xfId="1" applyNumberFormat="1" applyFont="1" applyFill="1" applyBorder="1"/>
    <xf numFmtId="3" fontId="6" fillId="7" borderId="1" xfId="1" applyNumberFormat="1" applyFont="1" applyFill="1" applyBorder="1" applyProtection="1">
      <protection locked="0"/>
    </xf>
    <xf numFmtId="10" fontId="7" fillId="8" borderId="1" xfId="1" applyNumberFormat="1" applyFont="1" applyFill="1" applyBorder="1"/>
    <xf numFmtId="0" fontId="13" fillId="9" borderId="1" xfId="1" applyFont="1" applyFill="1" applyBorder="1"/>
    <xf numFmtId="10" fontId="12" fillId="10" borderId="1" xfId="1" applyNumberFormat="1" applyFont="1" applyFill="1" applyBorder="1"/>
    <xf numFmtId="0" fontId="2" fillId="7" borderId="5" xfId="1" applyFont="1" applyFill="1" applyBorder="1"/>
    <xf numFmtId="0" fontId="6" fillId="0" borderId="0" xfId="1" applyFont="1" applyAlignment="1">
      <alignment horizontal="center"/>
    </xf>
    <xf numFmtId="3" fontId="1" fillId="0" borderId="0" xfId="1" applyNumberFormat="1"/>
    <xf numFmtId="10" fontId="5" fillId="0" borderId="0" xfId="1" applyNumberFormat="1" applyFont="1"/>
    <xf numFmtId="10" fontId="7" fillId="0" borderId="0" xfId="1" applyNumberFormat="1" applyFont="1"/>
  </cellXfs>
  <cellStyles count="2">
    <cellStyle name="Normal" xfId="0" builtinId="0"/>
    <cellStyle name="Normal 4" xfId="1" xr:uid="{B2336A9E-C8D0-4CDB-981C-048043F64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tory%20tables%202013-2023%20value%20&amp;%20tax%20cg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type"/>
      <sheetName val="subdiv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</sheetNames>
    <sheetDataSet>
      <sheetData sheetId="0"/>
      <sheetData sheetId="1"/>
      <sheetData sheetId="2">
        <row r="3">
          <cell r="A3" t="str">
            <v>01</v>
          </cell>
          <cell r="B3">
            <v>1</v>
          </cell>
          <cell r="C3" t="str">
            <v>ADAMS</v>
          </cell>
        </row>
        <row r="4">
          <cell r="A4" t="str">
            <v>01</v>
          </cell>
          <cell r="B4">
            <v>1</v>
          </cell>
          <cell r="C4" t="str">
            <v>ADAMS</v>
          </cell>
        </row>
        <row r="5">
          <cell r="A5" t="str">
            <v>01</v>
          </cell>
          <cell r="B5">
            <v>1</v>
          </cell>
          <cell r="C5" t="str">
            <v>ADAMS</v>
          </cell>
        </row>
        <row r="6">
          <cell r="A6" t="str">
            <v>01</v>
          </cell>
          <cell r="B6">
            <v>1</v>
          </cell>
          <cell r="C6" t="str">
            <v>ADAMS</v>
          </cell>
        </row>
        <row r="7">
          <cell r="A7" t="str">
            <v>01</v>
          </cell>
          <cell r="B7">
            <v>1</v>
          </cell>
          <cell r="C7" t="str">
            <v>ADAMS</v>
          </cell>
        </row>
        <row r="8">
          <cell r="A8" t="str">
            <v>01</v>
          </cell>
          <cell r="B8">
            <v>1</v>
          </cell>
          <cell r="C8" t="str">
            <v>ADAMS</v>
          </cell>
        </row>
        <row r="9">
          <cell r="A9" t="str">
            <v>01</v>
          </cell>
          <cell r="B9">
            <v>1</v>
          </cell>
          <cell r="C9" t="str">
            <v>ADAMS</v>
          </cell>
        </row>
        <row r="10">
          <cell r="A10" t="str">
            <v>01</v>
          </cell>
          <cell r="B10">
            <v>1</v>
          </cell>
          <cell r="C10" t="str">
            <v>ADAMS</v>
          </cell>
        </row>
        <row r="11">
          <cell r="A11" t="str">
            <v>01</v>
          </cell>
          <cell r="B11">
            <v>1</v>
          </cell>
          <cell r="C11" t="str">
            <v>ADAMS</v>
          </cell>
        </row>
        <row r="12">
          <cell r="A12" t="str">
            <v>01</v>
          </cell>
          <cell r="B12">
            <v>1</v>
          </cell>
          <cell r="C12" t="str">
            <v>ADAMS</v>
          </cell>
        </row>
        <row r="13">
          <cell r="A13" t="str">
            <v>01</v>
          </cell>
          <cell r="B13">
            <v>1</v>
          </cell>
          <cell r="C13" t="str">
            <v>ADAMS</v>
          </cell>
        </row>
        <row r="14">
          <cell r="A14" t="str">
            <v>01</v>
          </cell>
          <cell r="B14">
            <v>1</v>
          </cell>
          <cell r="C14" t="str">
            <v>ADAMS</v>
          </cell>
        </row>
        <row r="15">
          <cell r="A15" t="str">
            <v>02</v>
          </cell>
          <cell r="B15">
            <v>2</v>
          </cell>
          <cell r="C15" t="str">
            <v>ANTELOPE</v>
          </cell>
        </row>
        <row r="16">
          <cell r="A16" t="str">
            <v>02</v>
          </cell>
          <cell r="B16">
            <v>2</v>
          </cell>
          <cell r="C16" t="str">
            <v>ANTELOPE</v>
          </cell>
        </row>
        <row r="17">
          <cell r="A17" t="str">
            <v>02</v>
          </cell>
          <cell r="B17">
            <v>2</v>
          </cell>
          <cell r="C17" t="str">
            <v>ANTELOPE</v>
          </cell>
        </row>
        <row r="18">
          <cell r="A18" t="str">
            <v>02</v>
          </cell>
          <cell r="B18">
            <v>2</v>
          </cell>
          <cell r="C18" t="str">
            <v>ANTELOPE</v>
          </cell>
        </row>
        <row r="19">
          <cell r="A19" t="str">
            <v>02</v>
          </cell>
          <cell r="B19">
            <v>2</v>
          </cell>
          <cell r="C19" t="str">
            <v>ANTELOPE</v>
          </cell>
        </row>
        <row r="20">
          <cell r="A20" t="str">
            <v>02</v>
          </cell>
          <cell r="B20">
            <v>2</v>
          </cell>
        </row>
        <row r="21">
          <cell r="A21" t="str">
            <v>02</v>
          </cell>
          <cell r="B21">
            <v>2</v>
          </cell>
          <cell r="C21" t="str">
            <v>ANTELOPE</v>
          </cell>
        </row>
        <row r="22">
          <cell r="A22" t="str">
            <v>02</v>
          </cell>
          <cell r="B22">
            <v>2</v>
          </cell>
          <cell r="C22" t="str">
            <v>ANTELOPE</v>
          </cell>
        </row>
        <row r="23">
          <cell r="A23" t="str">
            <v>02</v>
          </cell>
          <cell r="B23">
            <v>2</v>
          </cell>
          <cell r="C23" t="str">
            <v>ANTELOPE</v>
          </cell>
        </row>
        <row r="24">
          <cell r="A24" t="str">
            <v>02</v>
          </cell>
          <cell r="B24">
            <v>2</v>
          </cell>
        </row>
        <row r="25">
          <cell r="A25" t="str">
            <v>02</v>
          </cell>
          <cell r="B25">
            <v>2</v>
          </cell>
          <cell r="C25" t="str">
            <v>ANTELOPE</v>
          </cell>
        </row>
        <row r="26">
          <cell r="A26" t="str">
            <v>02</v>
          </cell>
          <cell r="B26">
            <v>2</v>
          </cell>
          <cell r="C26" t="str">
            <v>ANTELOPE</v>
          </cell>
        </row>
        <row r="27">
          <cell r="A27" t="str">
            <v>03</v>
          </cell>
          <cell r="B27">
            <v>3</v>
          </cell>
          <cell r="C27" t="str">
            <v>ARTHUR</v>
          </cell>
        </row>
        <row r="28">
          <cell r="A28" t="str">
            <v>03</v>
          </cell>
          <cell r="B28">
            <v>3</v>
          </cell>
        </row>
        <row r="29">
          <cell r="A29" t="str">
            <v>03</v>
          </cell>
          <cell r="B29">
            <v>3</v>
          </cell>
          <cell r="C29" t="str">
            <v>ARTHUR</v>
          </cell>
        </row>
        <row r="30">
          <cell r="A30" t="str">
            <v>03</v>
          </cell>
          <cell r="B30">
            <v>3</v>
          </cell>
          <cell r="C30" t="str">
            <v>ARTHUR</v>
          </cell>
        </row>
        <row r="31">
          <cell r="A31" t="str">
            <v>03</v>
          </cell>
          <cell r="B31">
            <v>3</v>
          </cell>
          <cell r="C31" t="str">
            <v>ARTHUR</v>
          </cell>
        </row>
        <row r="32">
          <cell r="A32" t="str">
            <v>03</v>
          </cell>
          <cell r="B32">
            <v>3</v>
          </cell>
          <cell r="C32" t="str">
            <v>ARTHUR</v>
          </cell>
        </row>
        <row r="33">
          <cell r="A33" t="str">
            <v>03</v>
          </cell>
          <cell r="B33">
            <v>3</v>
          </cell>
          <cell r="C33" t="str">
            <v>ARTHUR</v>
          </cell>
        </row>
        <row r="34">
          <cell r="A34" t="str">
            <v>03</v>
          </cell>
          <cell r="B34">
            <v>3</v>
          </cell>
          <cell r="C34" t="str">
            <v>ARTHUR</v>
          </cell>
        </row>
        <row r="35">
          <cell r="A35" t="str">
            <v>03</v>
          </cell>
          <cell r="B35">
            <v>3</v>
          </cell>
          <cell r="C35" t="str">
            <v>ARTHUR</v>
          </cell>
        </row>
        <row r="36">
          <cell r="A36" t="str">
            <v>03</v>
          </cell>
          <cell r="B36">
            <v>3</v>
          </cell>
          <cell r="C36" t="str">
            <v>ARTHUR</v>
          </cell>
        </row>
        <row r="37">
          <cell r="A37" t="str">
            <v>03</v>
          </cell>
          <cell r="B37">
            <v>3</v>
          </cell>
        </row>
        <row r="38">
          <cell r="A38" t="str">
            <v>03</v>
          </cell>
          <cell r="B38">
            <v>3</v>
          </cell>
          <cell r="C38" t="str">
            <v>ARTHUR</v>
          </cell>
        </row>
        <row r="39">
          <cell r="A39" t="str">
            <v>04</v>
          </cell>
          <cell r="B39">
            <v>4</v>
          </cell>
          <cell r="C39" t="str">
            <v>BANNER</v>
          </cell>
        </row>
        <row r="40">
          <cell r="A40" t="str">
            <v>04</v>
          </cell>
          <cell r="B40">
            <v>4</v>
          </cell>
        </row>
        <row r="41">
          <cell r="A41" t="str">
            <v>04</v>
          </cell>
          <cell r="B41">
            <v>4</v>
          </cell>
        </row>
        <row r="42">
          <cell r="A42" t="str">
            <v>04</v>
          </cell>
          <cell r="B42">
            <v>4</v>
          </cell>
          <cell r="C42" t="str">
            <v>BANNER</v>
          </cell>
        </row>
        <row r="43">
          <cell r="A43" t="str">
            <v>04</v>
          </cell>
          <cell r="B43">
            <v>4</v>
          </cell>
          <cell r="C43" t="str">
            <v>BANNER</v>
          </cell>
        </row>
        <row r="44">
          <cell r="A44" t="str">
            <v>04</v>
          </cell>
          <cell r="B44">
            <v>4</v>
          </cell>
          <cell r="C44" t="str">
            <v>BANNER</v>
          </cell>
        </row>
        <row r="45">
          <cell r="A45" t="str">
            <v>04</v>
          </cell>
          <cell r="B45">
            <v>4</v>
          </cell>
          <cell r="C45" t="str">
            <v>BANNER</v>
          </cell>
        </row>
        <row r="46">
          <cell r="A46" t="str">
            <v>04</v>
          </cell>
          <cell r="B46">
            <v>4</v>
          </cell>
          <cell r="C46" t="str">
            <v>BANNER</v>
          </cell>
        </row>
        <row r="47">
          <cell r="A47" t="str">
            <v>04</v>
          </cell>
          <cell r="B47">
            <v>4</v>
          </cell>
          <cell r="C47" t="str">
            <v>BANNER</v>
          </cell>
        </row>
        <row r="48">
          <cell r="A48" t="str">
            <v>04</v>
          </cell>
          <cell r="B48">
            <v>4</v>
          </cell>
        </row>
        <row r="49">
          <cell r="A49" t="str">
            <v>04</v>
          </cell>
          <cell r="B49">
            <v>4</v>
          </cell>
          <cell r="C49" t="str">
            <v>BANNER</v>
          </cell>
        </row>
        <row r="50">
          <cell r="A50" t="str">
            <v>04</v>
          </cell>
          <cell r="B50">
            <v>4</v>
          </cell>
          <cell r="C50" t="str">
            <v>BANNER</v>
          </cell>
        </row>
        <row r="51">
          <cell r="A51" t="str">
            <v>05</v>
          </cell>
          <cell r="B51">
            <v>5</v>
          </cell>
          <cell r="C51" t="str">
            <v>BLAINE</v>
          </cell>
        </row>
        <row r="52">
          <cell r="A52" t="str">
            <v>05</v>
          </cell>
          <cell r="B52">
            <v>5</v>
          </cell>
        </row>
        <row r="53">
          <cell r="A53" t="str">
            <v>05</v>
          </cell>
          <cell r="B53">
            <v>5</v>
          </cell>
          <cell r="C53" t="str">
            <v>BLAINE</v>
          </cell>
        </row>
        <row r="54">
          <cell r="A54" t="str">
            <v>05</v>
          </cell>
          <cell r="B54">
            <v>5</v>
          </cell>
          <cell r="C54" t="str">
            <v>BLAINE</v>
          </cell>
        </row>
        <row r="55">
          <cell r="A55" t="str">
            <v>05</v>
          </cell>
          <cell r="B55">
            <v>5</v>
          </cell>
          <cell r="C55" t="str">
            <v>BLAINE</v>
          </cell>
        </row>
        <row r="56">
          <cell r="A56" t="str">
            <v>05</v>
          </cell>
          <cell r="B56">
            <v>5</v>
          </cell>
          <cell r="C56" t="str">
            <v>BLAINE</v>
          </cell>
        </row>
        <row r="57">
          <cell r="A57" t="str">
            <v>05</v>
          </cell>
          <cell r="B57">
            <v>5</v>
          </cell>
          <cell r="C57" t="str">
            <v>BLAINE</v>
          </cell>
        </row>
        <row r="58">
          <cell r="A58" t="str">
            <v>05</v>
          </cell>
          <cell r="B58">
            <v>5</v>
          </cell>
          <cell r="C58" t="str">
            <v>BLAINE</v>
          </cell>
        </row>
        <row r="59">
          <cell r="A59" t="str">
            <v>05</v>
          </cell>
          <cell r="B59">
            <v>5</v>
          </cell>
          <cell r="C59" t="str">
            <v>BLAINE</v>
          </cell>
        </row>
        <row r="60">
          <cell r="A60" t="str">
            <v>05</v>
          </cell>
          <cell r="B60">
            <v>5</v>
          </cell>
        </row>
        <row r="61">
          <cell r="A61" t="str">
            <v>05</v>
          </cell>
          <cell r="B61">
            <v>5</v>
          </cell>
          <cell r="C61" t="str">
            <v>BLAINE</v>
          </cell>
        </row>
        <row r="62">
          <cell r="A62" t="str">
            <v>05</v>
          </cell>
          <cell r="B62">
            <v>5</v>
          </cell>
          <cell r="C62" t="str">
            <v>BLAINE</v>
          </cell>
        </row>
        <row r="63">
          <cell r="A63" t="str">
            <v>06</v>
          </cell>
          <cell r="B63">
            <v>6</v>
          </cell>
          <cell r="C63" t="str">
            <v>BOONE</v>
          </cell>
        </row>
        <row r="64">
          <cell r="A64" t="str">
            <v>06</v>
          </cell>
          <cell r="B64">
            <v>6</v>
          </cell>
        </row>
        <row r="65">
          <cell r="A65" t="str">
            <v>06</v>
          </cell>
          <cell r="B65">
            <v>6</v>
          </cell>
          <cell r="C65" t="str">
            <v>BOONE</v>
          </cell>
        </row>
        <row r="66">
          <cell r="A66" t="str">
            <v>06</v>
          </cell>
          <cell r="B66">
            <v>6</v>
          </cell>
          <cell r="C66" t="str">
            <v>BOONE</v>
          </cell>
        </row>
        <row r="67">
          <cell r="A67" t="str">
            <v>06</v>
          </cell>
          <cell r="B67">
            <v>6</v>
          </cell>
          <cell r="C67" t="str">
            <v>BOONE</v>
          </cell>
        </row>
        <row r="68">
          <cell r="A68" t="str">
            <v>06</v>
          </cell>
          <cell r="B68">
            <v>6</v>
          </cell>
          <cell r="C68" t="str">
            <v>BOONE</v>
          </cell>
        </row>
        <row r="69">
          <cell r="A69" t="str">
            <v>06</v>
          </cell>
          <cell r="B69">
            <v>6</v>
          </cell>
          <cell r="C69" t="str">
            <v>BOONE</v>
          </cell>
        </row>
        <row r="70">
          <cell r="A70" t="str">
            <v>06</v>
          </cell>
          <cell r="B70">
            <v>6</v>
          </cell>
          <cell r="C70" t="str">
            <v>BOONE</v>
          </cell>
        </row>
        <row r="71">
          <cell r="A71" t="str">
            <v>06</v>
          </cell>
          <cell r="B71">
            <v>6</v>
          </cell>
          <cell r="C71" t="str">
            <v>BOONE</v>
          </cell>
        </row>
        <row r="72">
          <cell r="A72" t="str">
            <v>06</v>
          </cell>
          <cell r="B72">
            <v>6</v>
          </cell>
        </row>
        <row r="73">
          <cell r="A73" t="str">
            <v>06</v>
          </cell>
          <cell r="B73">
            <v>6</v>
          </cell>
          <cell r="C73" t="str">
            <v>BOONE</v>
          </cell>
        </row>
        <row r="74">
          <cell r="A74" t="str">
            <v>06</v>
          </cell>
          <cell r="B74">
            <v>6</v>
          </cell>
          <cell r="C74" t="str">
            <v>BOONE</v>
          </cell>
        </row>
        <row r="75">
          <cell r="A75" t="str">
            <v>07</v>
          </cell>
          <cell r="B75">
            <v>7</v>
          </cell>
          <cell r="C75" t="str">
            <v>BOX BUTTE</v>
          </cell>
        </row>
        <row r="76">
          <cell r="A76" t="str">
            <v>07</v>
          </cell>
          <cell r="B76">
            <v>7</v>
          </cell>
        </row>
        <row r="77">
          <cell r="A77" t="str">
            <v>07</v>
          </cell>
          <cell r="B77">
            <v>7</v>
          </cell>
          <cell r="C77" t="str">
            <v>BOX BUTTE</v>
          </cell>
        </row>
        <row r="78">
          <cell r="A78" t="str">
            <v>07</v>
          </cell>
          <cell r="B78">
            <v>7</v>
          </cell>
          <cell r="C78" t="str">
            <v>BOX BUTTE</v>
          </cell>
        </row>
        <row r="79">
          <cell r="A79" t="str">
            <v>07</v>
          </cell>
          <cell r="B79">
            <v>7</v>
          </cell>
          <cell r="C79" t="str">
            <v>BOX BUTTE</v>
          </cell>
        </row>
        <row r="80">
          <cell r="A80" t="str">
            <v>07</v>
          </cell>
          <cell r="B80">
            <v>7</v>
          </cell>
          <cell r="C80" t="str">
            <v>BOX BUTTE</v>
          </cell>
        </row>
        <row r="81">
          <cell r="A81" t="str">
            <v>07</v>
          </cell>
          <cell r="B81">
            <v>7</v>
          </cell>
          <cell r="C81" t="str">
            <v>BOX BUTTE</v>
          </cell>
        </row>
        <row r="82">
          <cell r="A82" t="str">
            <v>07</v>
          </cell>
          <cell r="B82">
            <v>7</v>
          </cell>
          <cell r="C82" t="str">
            <v>BOX BUTTE</v>
          </cell>
        </row>
        <row r="83">
          <cell r="A83" t="str">
            <v>07</v>
          </cell>
          <cell r="B83">
            <v>7</v>
          </cell>
          <cell r="C83" t="str">
            <v>BOX BUTTE</v>
          </cell>
        </row>
        <row r="84">
          <cell r="A84" t="str">
            <v>07</v>
          </cell>
          <cell r="B84">
            <v>7</v>
          </cell>
        </row>
        <row r="85">
          <cell r="A85" t="str">
            <v>07</v>
          </cell>
          <cell r="B85">
            <v>7</v>
          </cell>
          <cell r="C85" t="str">
            <v>BOX BUTTE</v>
          </cell>
        </row>
        <row r="86">
          <cell r="A86" t="str">
            <v>07</v>
          </cell>
          <cell r="B86">
            <v>7</v>
          </cell>
          <cell r="C86" t="str">
            <v>BOX BUTTE</v>
          </cell>
        </row>
        <row r="87">
          <cell r="A87" t="str">
            <v>08</v>
          </cell>
          <cell r="B87">
            <v>8</v>
          </cell>
          <cell r="C87" t="str">
            <v>BOYD</v>
          </cell>
        </row>
        <row r="88">
          <cell r="A88" t="str">
            <v>08</v>
          </cell>
          <cell r="B88">
            <v>8</v>
          </cell>
          <cell r="C88" t="str">
            <v>BOYD</v>
          </cell>
        </row>
        <row r="89">
          <cell r="A89" t="str">
            <v>08</v>
          </cell>
          <cell r="B89">
            <v>8</v>
          </cell>
          <cell r="C89" t="str">
            <v>BOYD</v>
          </cell>
        </row>
        <row r="90">
          <cell r="A90" t="str">
            <v>08</v>
          </cell>
          <cell r="B90">
            <v>8</v>
          </cell>
          <cell r="C90" t="str">
            <v>BOYD</v>
          </cell>
        </row>
        <row r="91">
          <cell r="A91" t="str">
            <v>08</v>
          </cell>
          <cell r="B91">
            <v>8</v>
          </cell>
          <cell r="C91" t="str">
            <v>BOYD</v>
          </cell>
        </row>
        <row r="92">
          <cell r="A92" t="str">
            <v>08</v>
          </cell>
          <cell r="B92">
            <v>8</v>
          </cell>
          <cell r="C92" t="str">
            <v>BOYD</v>
          </cell>
        </row>
        <row r="93">
          <cell r="A93" t="str">
            <v>08</v>
          </cell>
          <cell r="B93">
            <v>8</v>
          </cell>
          <cell r="C93" t="str">
            <v>BOYD</v>
          </cell>
        </row>
        <row r="94">
          <cell r="A94" t="str">
            <v>08</v>
          </cell>
          <cell r="B94">
            <v>8</v>
          </cell>
          <cell r="C94" t="str">
            <v>BOYD</v>
          </cell>
        </row>
        <row r="95">
          <cell r="A95" t="str">
            <v>08</v>
          </cell>
          <cell r="B95">
            <v>8</v>
          </cell>
          <cell r="C95" t="str">
            <v>BOYD</v>
          </cell>
        </row>
        <row r="96">
          <cell r="A96" t="str">
            <v>08</v>
          </cell>
          <cell r="B96">
            <v>8</v>
          </cell>
          <cell r="C96" t="str">
            <v>BOYD</v>
          </cell>
        </row>
        <row r="97">
          <cell r="A97" t="str">
            <v>08</v>
          </cell>
          <cell r="B97">
            <v>8</v>
          </cell>
          <cell r="C97" t="str">
            <v>BOYD</v>
          </cell>
        </row>
        <row r="98">
          <cell r="A98" t="str">
            <v>08</v>
          </cell>
          <cell r="B98">
            <v>8</v>
          </cell>
          <cell r="C98" t="str">
            <v>BOYD</v>
          </cell>
        </row>
        <row r="99">
          <cell r="A99" t="str">
            <v>09</v>
          </cell>
          <cell r="B99">
            <v>9</v>
          </cell>
          <cell r="C99" t="str">
            <v>BROWN</v>
          </cell>
        </row>
        <row r="100">
          <cell r="A100" t="str">
            <v>09</v>
          </cell>
          <cell r="B100">
            <v>9</v>
          </cell>
        </row>
        <row r="101">
          <cell r="A101" t="str">
            <v>09</v>
          </cell>
          <cell r="B101">
            <v>9</v>
          </cell>
          <cell r="C101" t="str">
            <v>BROWN</v>
          </cell>
        </row>
        <row r="102">
          <cell r="A102" t="str">
            <v>09</v>
          </cell>
          <cell r="B102">
            <v>9</v>
          </cell>
          <cell r="C102" t="str">
            <v>BROWN</v>
          </cell>
        </row>
        <row r="103">
          <cell r="A103" t="str">
            <v>09</v>
          </cell>
          <cell r="B103">
            <v>9</v>
          </cell>
          <cell r="C103" t="str">
            <v>BROWN</v>
          </cell>
        </row>
        <row r="104">
          <cell r="A104" t="str">
            <v>09</v>
          </cell>
          <cell r="B104">
            <v>9</v>
          </cell>
          <cell r="C104" t="str">
            <v>BROWN</v>
          </cell>
        </row>
        <row r="105">
          <cell r="A105" t="str">
            <v>09</v>
          </cell>
          <cell r="B105">
            <v>9</v>
          </cell>
          <cell r="C105" t="str">
            <v>BROWN</v>
          </cell>
        </row>
        <row r="106">
          <cell r="A106" t="str">
            <v>09</v>
          </cell>
          <cell r="B106">
            <v>9</v>
          </cell>
          <cell r="C106" t="str">
            <v>BROWN</v>
          </cell>
        </row>
        <row r="107">
          <cell r="A107" t="str">
            <v>09</v>
          </cell>
          <cell r="B107">
            <v>9</v>
          </cell>
          <cell r="C107" t="str">
            <v>BROWN</v>
          </cell>
        </row>
        <row r="108">
          <cell r="A108" t="str">
            <v>09</v>
          </cell>
          <cell r="B108">
            <v>9</v>
          </cell>
          <cell r="C108" t="str">
            <v>BROWN</v>
          </cell>
        </row>
        <row r="109">
          <cell r="A109" t="str">
            <v>09</v>
          </cell>
          <cell r="B109">
            <v>9</v>
          </cell>
          <cell r="C109" t="str">
            <v>BROWN</v>
          </cell>
        </row>
        <row r="110">
          <cell r="A110" t="str">
            <v>09</v>
          </cell>
          <cell r="B110">
            <v>9</v>
          </cell>
          <cell r="C110" t="str">
            <v>BROWN</v>
          </cell>
        </row>
        <row r="111">
          <cell r="A111" t="str">
            <v>10</v>
          </cell>
          <cell r="B111">
            <v>10</v>
          </cell>
          <cell r="C111" t="str">
            <v>BUFFALO</v>
          </cell>
        </row>
        <row r="112">
          <cell r="A112" t="str">
            <v>10</v>
          </cell>
          <cell r="B112">
            <v>10</v>
          </cell>
          <cell r="C112" t="str">
            <v>BUFFALO</v>
          </cell>
        </row>
        <row r="113">
          <cell r="A113" t="str">
            <v>10</v>
          </cell>
          <cell r="B113">
            <v>10</v>
          </cell>
          <cell r="C113" t="str">
            <v>BUFFALO</v>
          </cell>
        </row>
        <row r="114">
          <cell r="A114" t="str">
            <v>10</v>
          </cell>
          <cell r="B114">
            <v>10</v>
          </cell>
          <cell r="C114" t="str">
            <v>BUFFALO</v>
          </cell>
        </row>
        <row r="115">
          <cell r="A115" t="str">
            <v>10</v>
          </cell>
          <cell r="B115">
            <v>10</v>
          </cell>
          <cell r="C115" t="str">
            <v>BUFFALO</v>
          </cell>
        </row>
        <row r="116">
          <cell r="A116" t="str">
            <v>10</v>
          </cell>
          <cell r="B116">
            <v>10</v>
          </cell>
          <cell r="C116" t="str">
            <v>BUFFALO</v>
          </cell>
        </row>
        <row r="117">
          <cell r="A117" t="str">
            <v>10</v>
          </cell>
          <cell r="B117">
            <v>10</v>
          </cell>
          <cell r="C117" t="str">
            <v>BUFFALO</v>
          </cell>
        </row>
        <row r="118">
          <cell r="A118" t="str">
            <v>10</v>
          </cell>
          <cell r="B118">
            <v>10</v>
          </cell>
          <cell r="C118" t="str">
            <v>BUFFALO</v>
          </cell>
        </row>
        <row r="119">
          <cell r="A119" t="str">
            <v>10</v>
          </cell>
          <cell r="B119">
            <v>10</v>
          </cell>
          <cell r="C119" t="str">
            <v>BUFFALO</v>
          </cell>
        </row>
        <row r="120">
          <cell r="A120" t="str">
            <v>10</v>
          </cell>
          <cell r="B120">
            <v>10</v>
          </cell>
        </row>
        <row r="121">
          <cell r="A121" t="str">
            <v>10</v>
          </cell>
          <cell r="B121">
            <v>10</v>
          </cell>
          <cell r="C121" t="str">
            <v>BUFFALO</v>
          </cell>
        </row>
        <row r="122">
          <cell r="A122" t="str">
            <v>10</v>
          </cell>
          <cell r="B122">
            <v>10</v>
          </cell>
          <cell r="C122" t="str">
            <v>BUFFALO</v>
          </cell>
        </row>
        <row r="123">
          <cell r="A123" t="str">
            <v>11</v>
          </cell>
          <cell r="B123">
            <v>11</v>
          </cell>
          <cell r="C123" t="str">
            <v>BURT</v>
          </cell>
        </row>
        <row r="124">
          <cell r="A124" t="str">
            <v>11</v>
          </cell>
          <cell r="B124">
            <v>11</v>
          </cell>
          <cell r="C124" t="str">
            <v>BURT</v>
          </cell>
        </row>
        <row r="125">
          <cell r="A125" t="str">
            <v>11</v>
          </cell>
          <cell r="B125">
            <v>11</v>
          </cell>
          <cell r="C125" t="str">
            <v>BURT</v>
          </cell>
        </row>
        <row r="126">
          <cell r="A126" t="str">
            <v>11</v>
          </cell>
          <cell r="B126">
            <v>11</v>
          </cell>
          <cell r="C126" t="str">
            <v>BURT</v>
          </cell>
        </row>
        <row r="127">
          <cell r="A127" t="str">
            <v>11</v>
          </cell>
          <cell r="B127">
            <v>11</v>
          </cell>
          <cell r="C127" t="str">
            <v>BURT</v>
          </cell>
        </row>
        <row r="128">
          <cell r="A128" t="str">
            <v>11</v>
          </cell>
          <cell r="B128">
            <v>11</v>
          </cell>
          <cell r="C128" t="str">
            <v>BURT</v>
          </cell>
        </row>
        <row r="129">
          <cell r="A129" t="str">
            <v>11</v>
          </cell>
          <cell r="B129">
            <v>11</v>
          </cell>
          <cell r="C129" t="str">
            <v>BURT</v>
          </cell>
        </row>
        <row r="130">
          <cell r="A130" t="str">
            <v>11</v>
          </cell>
          <cell r="B130">
            <v>11</v>
          </cell>
          <cell r="C130" t="str">
            <v>BURT</v>
          </cell>
        </row>
        <row r="131">
          <cell r="A131" t="str">
            <v>11</v>
          </cell>
          <cell r="B131">
            <v>11</v>
          </cell>
          <cell r="C131" t="str">
            <v>BURT</v>
          </cell>
        </row>
        <row r="132">
          <cell r="A132" t="str">
            <v>11</v>
          </cell>
          <cell r="B132">
            <v>11</v>
          </cell>
          <cell r="C132" t="str">
            <v>BURT</v>
          </cell>
        </row>
        <row r="133">
          <cell r="A133" t="str">
            <v>11</v>
          </cell>
          <cell r="B133">
            <v>11</v>
          </cell>
          <cell r="C133" t="str">
            <v>BURT</v>
          </cell>
        </row>
        <row r="134">
          <cell r="A134" t="str">
            <v>11</v>
          </cell>
          <cell r="B134">
            <v>11</v>
          </cell>
          <cell r="C134" t="str">
            <v>BURT</v>
          </cell>
        </row>
        <row r="135">
          <cell r="A135" t="str">
            <v>12</v>
          </cell>
          <cell r="B135">
            <v>12</v>
          </cell>
          <cell r="C135" t="str">
            <v>BUTLER</v>
          </cell>
        </row>
        <row r="136">
          <cell r="A136" t="str">
            <v>12</v>
          </cell>
          <cell r="B136">
            <v>12</v>
          </cell>
          <cell r="C136" t="str">
            <v>BUTLER</v>
          </cell>
        </row>
        <row r="137">
          <cell r="A137" t="str">
            <v>12</v>
          </cell>
          <cell r="B137">
            <v>12</v>
          </cell>
          <cell r="C137" t="str">
            <v>BUTLER</v>
          </cell>
        </row>
        <row r="138">
          <cell r="A138" t="str">
            <v>12</v>
          </cell>
          <cell r="B138">
            <v>12</v>
          </cell>
          <cell r="C138" t="str">
            <v>BUTLER</v>
          </cell>
        </row>
        <row r="139">
          <cell r="A139" t="str">
            <v>12</v>
          </cell>
          <cell r="B139">
            <v>12</v>
          </cell>
          <cell r="C139" t="str">
            <v>BUTLER</v>
          </cell>
        </row>
        <row r="140">
          <cell r="A140" t="str">
            <v>12</v>
          </cell>
          <cell r="B140">
            <v>12</v>
          </cell>
          <cell r="C140" t="str">
            <v>BUTLER</v>
          </cell>
        </row>
        <row r="141">
          <cell r="A141" t="str">
            <v>12</v>
          </cell>
          <cell r="B141">
            <v>12</v>
          </cell>
          <cell r="C141" t="str">
            <v>BUTLER</v>
          </cell>
        </row>
        <row r="142">
          <cell r="A142" t="str">
            <v>12</v>
          </cell>
          <cell r="B142">
            <v>12</v>
          </cell>
          <cell r="C142" t="str">
            <v>BUTLER</v>
          </cell>
        </row>
        <row r="143">
          <cell r="A143" t="str">
            <v>12</v>
          </cell>
          <cell r="B143">
            <v>12</v>
          </cell>
          <cell r="C143" t="str">
            <v>BUTLER</v>
          </cell>
        </row>
        <row r="144">
          <cell r="A144" t="str">
            <v>12</v>
          </cell>
          <cell r="B144">
            <v>12</v>
          </cell>
          <cell r="C144" t="str">
            <v>BUTLER</v>
          </cell>
        </row>
        <row r="145">
          <cell r="A145" t="str">
            <v>12</v>
          </cell>
          <cell r="B145">
            <v>12</v>
          </cell>
          <cell r="C145" t="str">
            <v>BUTLER</v>
          </cell>
        </row>
        <row r="146">
          <cell r="A146" t="str">
            <v>12</v>
          </cell>
          <cell r="B146">
            <v>12</v>
          </cell>
          <cell r="C146" t="str">
            <v>BUTLER</v>
          </cell>
        </row>
        <row r="147">
          <cell r="A147" t="str">
            <v>13</v>
          </cell>
          <cell r="B147">
            <v>13</v>
          </cell>
          <cell r="C147" t="str">
            <v>CASS</v>
          </cell>
        </row>
        <row r="148">
          <cell r="A148" t="str">
            <v>13</v>
          </cell>
          <cell r="B148">
            <v>13</v>
          </cell>
        </row>
        <row r="149">
          <cell r="A149" t="str">
            <v>13</v>
          </cell>
          <cell r="B149">
            <v>13</v>
          </cell>
          <cell r="C149" t="str">
            <v>CASS</v>
          </cell>
        </row>
        <row r="150">
          <cell r="A150" t="str">
            <v>13</v>
          </cell>
          <cell r="B150">
            <v>13</v>
          </cell>
          <cell r="C150" t="str">
            <v>CASS</v>
          </cell>
        </row>
        <row r="151">
          <cell r="A151" t="str">
            <v>13</v>
          </cell>
          <cell r="B151">
            <v>13</v>
          </cell>
          <cell r="C151" t="str">
            <v>CASS</v>
          </cell>
        </row>
        <row r="152">
          <cell r="A152" t="str">
            <v>13</v>
          </cell>
          <cell r="B152">
            <v>13</v>
          </cell>
          <cell r="C152" t="str">
            <v>CASS</v>
          </cell>
        </row>
        <row r="153">
          <cell r="A153" t="str">
            <v>13</v>
          </cell>
          <cell r="B153">
            <v>13</v>
          </cell>
          <cell r="C153" t="str">
            <v>CASS</v>
          </cell>
        </row>
        <row r="154">
          <cell r="A154" t="str">
            <v>13</v>
          </cell>
          <cell r="B154">
            <v>13</v>
          </cell>
          <cell r="C154" t="str">
            <v>CASS</v>
          </cell>
        </row>
        <row r="155">
          <cell r="A155" t="str">
            <v>13</v>
          </cell>
          <cell r="B155">
            <v>13</v>
          </cell>
          <cell r="C155" t="str">
            <v>CASS</v>
          </cell>
        </row>
        <row r="156">
          <cell r="A156" t="str">
            <v>13</v>
          </cell>
          <cell r="B156">
            <v>13</v>
          </cell>
        </row>
        <row r="157">
          <cell r="A157" t="str">
            <v>13</v>
          </cell>
          <cell r="B157">
            <v>13</v>
          </cell>
          <cell r="C157" t="str">
            <v>CASS</v>
          </cell>
        </row>
        <row r="158">
          <cell r="A158" t="str">
            <v>13</v>
          </cell>
          <cell r="B158">
            <v>13</v>
          </cell>
          <cell r="C158" t="str">
            <v>CASS</v>
          </cell>
        </row>
        <row r="159">
          <cell r="A159" t="str">
            <v>14</v>
          </cell>
          <cell r="B159">
            <v>14</v>
          </cell>
          <cell r="C159" t="str">
            <v>CEDAR</v>
          </cell>
        </row>
        <row r="160">
          <cell r="A160" t="str">
            <v>14</v>
          </cell>
          <cell r="B160">
            <v>14</v>
          </cell>
        </row>
        <row r="161">
          <cell r="A161" t="str">
            <v>14</v>
          </cell>
          <cell r="B161">
            <v>14</v>
          </cell>
          <cell r="C161" t="str">
            <v>CEDAR</v>
          </cell>
        </row>
        <row r="162">
          <cell r="A162" t="str">
            <v>14</v>
          </cell>
          <cell r="B162">
            <v>14</v>
          </cell>
          <cell r="C162" t="str">
            <v>CEDAR</v>
          </cell>
        </row>
        <row r="163">
          <cell r="A163" t="str">
            <v>14</v>
          </cell>
          <cell r="B163">
            <v>14</v>
          </cell>
          <cell r="C163" t="str">
            <v>CEDAR</v>
          </cell>
        </row>
        <row r="164">
          <cell r="A164" t="str">
            <v>14</v>
          </cell>
          <cell r="B164">
            <v>14</v>
          </cell>
          <cell r="C164" t="str">
            <v>CEDAR</v>
          </cell>
        </row>
        <row r="165">
          <cell r="A165" t="str">
            <v>14</v>
          </cell>
          <cell r="B165">
            <v>14</v>
          </cell>
          <cell r="C165" t="str">
            <v>CEDAR</v>
          </cell>
        </row>
        <row r="166">
          <cell r="A166" t="str">
            <v>14</v>
          </cell>
          <cell r="B166">
            <v>14</v>
          </cell>
          <cell r="C166" t="str">
            <v>CEDAR</v>
          </cell>
        </row>
        <row r="167">
          <cell r="A167" t="str">
            <v>14</v>
          </cell>
          <cell r="B167">
            <v>14</v>
          </cell>
          <cell r="C167" t="str">
            <v>CEDAR</v>
          </cell>
        </row>
        <row r="168">
          <cell r="A168" t="str">
            <v>14</v>
          </cell>
          <cell r="B168">
            <v>14</v>
          </cell>
        </row>
        <row r="169">
          <cell r="A169" t="str">
            <v>14</v>
          </cell>
          <cell r="B169">
            <v>14</v>
          </cell>
          <cell r="C169" t="str">
            <v>CEDAR</v>
          </cell>
        </row>
        <row r="170">
          <cell r="A170" t="str">
            <v>14</v>
          </cell>
          <cell r="B170">
            <v>14</v>
          </cell>
          <cell r="C170" t="str">
            <v>CEDAR</v>
          </cell>
        </row>
        <row r="171">
          <cell r="A171" t="str">
            <v>15</v>
          </cell>
          <cell r="B171">
            <v>15</v>
          </cell>
          <cell r="C171" t="str">
            <v>CHASE</v>
          </cell>
        </row>
        <row r="172">
          <cell r="A172" t="str">
            <v>15</v>
          </cell>
          <cell r="B172">
            <v>15</v>
          </cell>
        </row>
        <row r="173">
          <cell r="A173" t="str">
            <v>15</v>
          </cell>
          <cell r="B173">
            <v>15</v>
          </cell>
          <cell r="C173" t="str">
            <v>CHASE</v>
          </cell>
        </row>
        <row r="174">
          <cell r="A174" t="str">
            <v>15</v>
          </cell>
          <cell r="B174">
            <v>15</v>
          </cell>
          <cell r="C174" t="str">
            <v>CHASE</v>
          </cell>
        </row>
        <row r="175">
          <cell r="A175" t="str">
            <v>15</v>
          </cell>
          <cell r="B175">
            <v>15</v>
          </cell>
          <cell r="C175" t="str">
            <v>CHASE</v>
          </cell>
        </row>
        <row r="176">
          <cell r="A176" t="str">
            <v>15</v>
          </cell>
          <cell r="B176">
            <v>15</v>
          </cell>
          <cell r="C176" t="str">
            <v>CHASE</v>
          </cell>
        </row>
        <row r="177">
          <cell r="A177" t="str">
            <v>15</v>
          </cell>
          <cell r="B177">
            <v>15</v>
          </cell>
          <cell r="C177" t="str">
            <v>CHASE</v>
          </cell>
        </row>
        <row r="178">
          <cell r="A178" t="str">
            <v>15</v>
          </cell>
          <cell r="B178">
            <v>15</v>
          </cell>
          <cell r="C178" t="str">
            <v>CHASE</v>
          </cell>
        </row>
        <row r="179">
          <cell r="A179" t="str">
            <v>15</v>
          </cell>
          <cell r="B179">
            <v>15</v>
          </cell>
          <cell r="C179" t="str">
            <v>CHASE</v>
          </cell>
        </row>
        <row r="180">
          <cell r="A180" t="str">
            <v>15</v>
          </cell>
          <cell r="B180">
            <v>15</v>
          </cell>
          <cell r="C180" t="str">
            <v>CHASE</v>
          </cell>
        </row>
        <row r="181">
          <cell r="A181" t="str">
            <v>15</v>
          </cell>
          <cell r="B181">
            <v>15</v>
          </cell>
          <cell r="C181" t="str">
            <v>CHASE</v>
          </cell>
        </row>
        <row r="182">
          <cell r="A182" t="str">
            <v>15</v>
          </cell>
          <cell r="B182">
            <v>15</v>
          </cell>
          <cell r="C182" t="str">
            <v>CHASE</v>
          </cell>
        </row>
        <row r="183">
          <cell r="A183" t="str">
            <v>16</v>
          </cell>
          <cell r="B183">
            <v>16</v>
          </cell>
          <cell r="C183" t="str">
            <v>CHERRY</v>
          </cell>
        </row>
        <row r="184">
          <cell r="A184" t="str">
            <v>16</v>
          </cell>
          <cell r="B184">
            <v>16</v>
          </cell>
        </row>
        <row r="185">
          <cell r="A185" t="str">
            <v>16</v>
          </cell>
          <cell r="B185">
            <v>16</v>
          </cell>
          <cell r="C185" t="str">
            <v>CHERRY</v>
          </cell>
        </row>
        <row r="186">
          <cell r="A186" t="str">
            <v>16</v>
          </cell>
          <cell r="B186">
            <v>16</v>
          </cell>
          <cell r="C186" t="str">
            <v>CHERRY</v>
          </cell>
        </row>
        <row r="187">
          <cell r="A187" t="str">
            <v>16</v>
          </cell>
          <cell r="B187">
            <v>16</v>
          </cell>
          <cell r="C187" t="str">
            <v>CHERRY</v>
          </cell>
        </row>
        <row r="188">
          <cell r="A188" t="str">
            <v>16</v>
          </cell>
          <cell r="B188">
            <v>16</v>
          </cell>
          <cell r="C188" t="str">
            <v>CHERRY</v>
          </cell>
        </row>
        <row r="189">
          <cell r="A189" t="str">
            <v>16</v>
          </cell>
          <cell r="B189">
            <v>16</v>
          </cell>
          <cell r="C189" t="str">
            <v>CHERRY</v>
          </cell>
        </row>
        <row r="190">
          <cell r="A190" t="str">
            <v>16</v>
          </cell>
          <cell r="B190">
            <v>16</v>
          </cell>
          <cell r="C190" t="str">
            <v>CHERRY</v>
          </cell>
        </row>
        <row r="191">
          <cell r="A191" t="str">
            <v>16</v>
          </cell>
          <cell r="B191">
            <v>16</v>
          </cell>
          <cell r="C191" t="str">
            <v>CHERRY</v>
          </cell>
        </row>
        <row r="192">
          <cell r="A192" t="str">
            <v>16</v>
          </cell>
          <cell r="B192">
            <v>16</v>
          </cell>
          <cell r="C192" t="str">
            <v>CHERRY</v>
          </cell>
        </row>
        <row r="193">
          <cell r="A193" t="str">
            <v>16</v>
          </cell>
          <cell r="B193">
            <v>16</v>
          </cell>
          <cell r="C193" t="str">
            <v>CHERRY</v>
          </cell>
        </row>
        <row r="194">
          <cell r="A194" t="str">
            <v>16</v>
          </cell>
          <cell r="B194">
            <v>16</v>
          </cell>
          <cell r="C194" t="str">
            <v>CHERRY</v>
          </cell>
        </row>
        <row r="195">
          <cell r="A195" t="str">
            <v>17</v>
          </cell>
          <cell r="B195">
            <v>17</v>
          </cell>
          <cell r="C195" t="str">
            <v>CHEYENNE</v>
          </cell>
        </row>
        <row r="196">
          <cell r="A196" t="str">
            <v>17</v>
          </cell>
          <cell r="B196">
            <v>17</v>
          </cell>
        </row>
        <row r="197">
          <cell r="A197" t="str">
            <v>17</v>
          </cell>
          <cell r="B197">
            <v>17</v>
          </cell>
          <cell r="C197" t="str">
            <v>CHEYENNE</v>
          </cell>
        </row>
        <row r="198">
          <cell r="A198" t="str">
            <v>17</v>
          </cell>
          <cell r="B198">
            <v>17</v>
          </cell>
          <cell r="C198" t="str">
            <v>CHEYENNE</v>
          </cell>
        </row>
        <row r="199">
          <cell r="A199" t="str">
            <v>17</v>
          </cell>
          <cell r="B199">
            <v>17</v>
          </cell>
          <cell r="C199" t="str">
            <v>CHEYENNE</v>
          </cell>
        </row>
        <row r="200">
          <cell r="A200" t="str">
            <v>17</v>
          </cell>
          <cell r="B200">
            <v>17</v>
          </cell>
          <cell r="C200" t="str">
            <v>CHEYENNE</v>
          </cell>
        </row>
        <row r="201">
          <cell r="A201" t="str">
            <v>17</v>
          </cell>
          <cell r="B201">
            <v>17</v>
          </cell>
          <cell r="C201" t="str">
            <v>CHEYENNE</v>
          </cell>
        </row>
        <row r="202">
          <cell r="A202" t="str">
            <v>17</v>
          </cell>
          <cell r="B202">
            <v>17</v>
          </cell>
          <cell r="C202" t="str">
            <v>CHEYENNE</v>
          </cell>
        </row>
        <row r="203">
          <cell r="A203" t="str">
            <v>17</v>
          </cell>
          <cell r="B203">
            <v>17</v>
          </cell>
          <cell r="C203" t="str">
            <v>CHEYENNE</v>
          </cell>
        </row>
        <row r="204">
          <cell r="A204" t="str">
            <v>17</v>
          </cell>
          <cell r="B204">
            <v>17</v>
          </cell>
        </row>
        <row r="205">
          <cell r="A205" t="str">
            <v>17</v>
          </cell>
          <cell r="B205">
            <v>17</v>
          </cell>
        </row>
        <row r="206">
          <cell r="A206" t="str">
            <v>17</v>
          </cell>
          <cell r="B206">
            <v>17</v>
          </cell>
          <cell r="C206" t="str">
            <v>CHEYENNE</v>
          </cell>
        </row>
        <row r="207">
          <cell r="A207" t="str">
            <v>18</v>
          </cell>
          <cell r="B207">
            <v>18</v>
          </cell>
          <cell r="C207" t="str">
            <v>CLAY</v>
          </cell>
        </row>
        <row r="208">
          <cell r="A208" t="str">
            <v>18</v>
          </cell>
          <cell r="B208">
            <v>18</v>
          </cell>
          <cell r="C208" t="str">
            <v>CLAY</v>
          </cell>
        </row>
        <row r="209">
          <cell r="A209" t="str">
            <v>18</v>
          </cell>
          <cell r="B209">
            <v>18</v>
          </cell>
          <cell r="C209" t="str">
            <v>CLAY</v>
          </cell>
        </row>
        <row r="210">
          <cell r="A210" t="str">
            <v>18</v>
          </cell>
          <cell r="B210">
            <v>18</v>
          </cell>
          <cell r="C210" t="str">
            <v>CLAY</v>
          </cell>
        </row>
        <row r="211">
          <cell r="A211" t="str">
            <v>18</v>
          </cell>
          <cell r="B211">
            <v>18</v>
          </cell>
          <cell r="C211" t="str">
            <v>CLAY</v>
          </cell>
        </row>
        <row r="212">
          <cell r="A212" t="str">
            <v>18</v>
          </cell>
          <cell r="B212">
            <v>18</v>
          </cell>
          <cell r="C212" t="str">
            <v>CLAY</v>
          </cell>
        </row>
        <row r="213">
          <cell r="A213" t="str">
            <v>18</v>
          </cell>
          <cell r="B213">
            <v>18</v>
          </cell>
          <cell r="C213" t="str">
            <v>CLAY</v>
          </cell>
        </row>
        <row r="214">
          <cell r="A214" t="str">
            <v>18</v>
          </cell>
          <cell r="B214">
            <v>18</v>
          </cell>
          <cell r="C214" t="str">
            <v>CLAY</v>
          </cell>
        </row>
        <row r="215">
          <cell r="A215" t="str">
            <v>18</v>
          </cell>
          <cell r="B215">
            <v>18</v>
          </cell>
          <cell r="C215" t="str">
            <v>CLAY</v>
          </cell>
        </row>
        <row r="216">
          <cell r="A216" t="str">
            <v>18</v>
          </cell>
          <cell r="B216">
            <v>18</v>
          </cell>
          <cell r="C216" t="str">
            <v>CLAY</v>
          </cell>
        </row>
        <row r="217">
          <cell r="A217" t="str">
            <v>18</v>
          </cell>
          <cell r="B217">
            <v>18</v>
          </cell>
          <cell r="C217" t="str">
            <v>CLAY</v>
          </cell>
        </row>
        <row r="218">
          <cell r="A218" t="str">
            <v>18</v>
          </cell>
          <cell r="B218">
            <v>18</v>
          </cell>
          <cell r="C218" t="str">
            <v>CLAY</v>
          </cell>
        </row>
        <row r="219">
          <cell r="A219" t="str">
            <v>19</v>
          </cell>
          <cell r="B219">
            <v>19</v>
          </cell>
          <cell r="C219" t="str">
            <v>COLFAX</v>
          </cell>
        </row>
        <row r="220">
          <cell r="A220" t="str">
            <v>19</v>
          </cell>
          <cell r="B220">
            <v>19</v>
          </cell>
        </row>
        <row r="221">
          <cell r="A221" t="str">
            <v>19</v>
          </cell>
          <cell r="B221">
            <v>19</v>
          </cell>
          <cell r="C221" t="str">
            <v>COLFAX</v>
          </cell>
        </row>
        <row r="222">
          <cell r="A222" t="str">
            <v>19</v>
          </cell>
          <cell r="B222">
            <v>19</v>
          </cell>
          <cell r="C222" t="str">
            <v>COLFAX</v>
          </cell>
        </row>
        <row r="223">
          <cell r="A223" t="str">
            <v>19</v>
          </cell>
          <cell r="B223">
            <v>19</v>
          </cell>
          <cell r="C223" t="str">
            <v>COLFAX</v>
          </cell>
        </row>
        <row r="224">
          <cell r="A224" t="str">
            <v>19</v>
          </cell>
          <cell r="B224">
            <v>19</v>
          </cell>
          <cell r="C224" t="str">
            <v>COLFAX</v>
          </cell>
        </row>
        <row r="225">
          <cell r="A225" t="str">
            <v>19</v>
          </cell>
          <cell r="B225">
            <v>19</v>
          </cell>
          <cell r="C225" t="str">
            <v>COLFAX</v>
          </cell>
        </row>
        <row r="226">
          <cell r="A226" t="str">
            <v>19</v>
          </cell>
          <cell r="B226">
            <v>19</v>
          </cell>
          <cell r="C226" t="str">
            <v>COLFAX</v>
          </cell>
        </row>
        <row r="227">
          <cell r="A227" t="str">
            <v>19</v>
          </cell>
          <cell r="B227">
            <v>19</v>
          </cell>
          <cell r="C227" t="str">
            <v>COLFAX</v>
          </cell>
        </row>
        <row r="228">
          <cell r="A228" t="str">
            <v>19</v>
          </cell>
          <cell r="B228">
            <v>19</v>
          </cell>
          <cell r="C228" t="str">
            <v>COLFAX</v>
          </cell>
        </row>
        <row r="229">
          <cell r="A229" t="str">
            <v>19</v>
          </cell>
          <cell r="B229">
            <v>19</v>
          </cell>
          <cell r="C229" t="str">
            <v>COLFAX</v>
          </cell>
        </row>
        <row r="230">
          <cell r="A230" t="str">
            <v>19</v>
          </cell>
          <cell r="B230">
            <v>19</v>
          </cell>
          <cell r="C230" t="str">
            <v>COLFAX</v>
          </cell>
        </row>
        <row r="231">
          <cell r="A231" t="str">
            <v>20</v>
          </cell>
          <cell r="B231">
            <v>20</v>
          </cell>
          <cell r="C231" t="str">
            <v>CUMING</v>
          </cell>
        </row>
        <row r="232">
          <cell r="A232" t="str">
            <v>20</v>
          </cell>
          <cell r="B232">
            <v>20</v>
          </cell>
          <cell r="C232" t="str">
            <v>CUMING</v>
          </cell>
        </row>
        <row r="233">
          <cell r="A233" t="str">
            <v>20</v>
          </cell>
          <cell r="B233">
            <v>20</v>
          </cell>
          <cell r="C233" t="str">
            <v>CUMING</v>
          </cell>
        </row>
        <row r="234">
          <cell r="A234" t="str">
            <v>20</v>
          </cell>
          <cell r="B234">
            <v>20</v>
          </cell>
          <cell r="C234" t="str">
            <v>CUMING</v>
          </cell>
        </row>
        <row r="235">
          <cell r="A235" t="str">
            <v>20</v>
          </cell>
          <cell r="B235">
            <v>20</v>
          </cell>
          <cell r="C235" t="str">
            <v>CUMING</v>
          </cell>
        </row>
        <row r="236">
          <cell r="A236" t="str">
            <v>20</v>
          </cell>
          <cell r="B236">
            <v>20</v>
          </cell>
          <cell r="C236" t="str">
            <v>CUMING</v>
          </cell>
        </row>
        <row r="237">
          <cell r="A237" t="str">
            <v>20</v>
          </cell>
          <cell r="B237">
            <v>20</v>
          </cell>
          <cell r="C237" t="str">
            <v>CUMING</v>
          </cell>
        </row>
        <row r="238">
          <cell r="A238" t="str">
            <v>20</v>
          </cell>
          <cell r="B238">
            <v>20</v>
          </cell>
          <cell r="C238" t="str">
            <v>CUMING</v>
          </cell>
        </row>
        <row r="239">
          <cell r="A239" t="str">
            <v>20</v>
          </cell>
          <cell r="B239">
            <v>20</v>
          </cell>
          <cell r="C239" t="str">
            <v>CUMING</v>
          </cell>
        </row>
        <row r="240">
          <cell r="A240" t="str">
            <v>20</v>
          </cell>
          <cell r="B240">
            <v>20</v>
          </cell>
          <cell r="C240" t="str">
            <v>CUMING</v>
          </cell>
        </row>
        <row r="241">
          <cell r="A241" t="str">
            <v>20</v>
          </cell>
          <cell r="B241">
            <v>20</v>
          </cell>
          <cell r="C241" t="str">
            <v>CUMING</v>
          </cell>
        </row>
        <row r="242">
          <cell r="A242" t="str">
            <v>20</v>
          </cell>
          <cell r="B242">
            <v>20</v>
          </cell>
          <cell r="C242" t="str">
            <v>CUMING</v>
          </cell>
        </row>
        <row r="243">
          <cell r="A243" t="str">
            <v>21</v>
          </cell>
          <cell r="B243">
            <v>21</v>
          </cell>
          <cell r="C243" t="str">
            <v>CUSTER</v>
          </cell>
        </row>
        <row r="244">
          <cell r="A244" t="str">
            <v>21</v>
          </cell>
          <cell r="B244">
            <v>21</v>
          </cell>
          <cell r="C244" t="str">
            <v>CUSTER</v>
          </cell>
        </row>
        <row r="245">
          <cell r="A245" t="str">
            <v>21</v>
          </cell>
          <cell r="B245">
            <v>21</v>
          </cell>
          <cell r="C245" t="str">
            <v>CUSTER</v>
          </cell>
        </row>
        <row r="246">
          <cell r="A246" t="str">
            <v>21</v>
          </cell>
          <cell r="B246">
            <v>21</v>
          </cell>
          <cell r="C246" t="str">
            <v>CUSTER</v>
          </cell>
        </row>
        <row r="247">
          <cell r="A247" t="str">
            <v>21</v>
          </cell>
          <cell r="B247">
            <v>21</v>
          </cell>
          <cell r="C247" t="str">
            <v>CUSTER</v>
          </cell>
        </row>
        <row r="248">
          <cell r="A248" t="str">
            <v>21</v>
          </cell>
          <cell r="B248">
            <v>21</v>
          </cell>
          <cell r="C248" t="str">
            <v>CUSTER</v>
          </cell>
        </row>
        <row r="249">
          <cell r="A249" t="str">
            <v>21</v>
          </cell>
          <cell r="B249">
            <v>21</v>
          </cell>
          <cell r="C249" t="str">
            <v>CUSTER</v>
          </cell>
        </row>
        <row r="250">
          <cell r="A250" t="str">
            <v>21</v>
          </cell>
          <cell r="B250">
            <v>21</v>
          </cell>
          <cell r="C250" t="str">
            <v>CUSTER</v>
          </cell>
        </row>
        <row r="251">
          <cell r="A251" t="str">
            <v>21</v>
          </cell>
          <cell r="B251">
            <v>21</v>
          </cell>
          <cell r="C251" t="str">
            <v>CUSTER</v>
          </cell>
        </row>
        <row r="252">
          <cell r="A252" t="str">
            <v>21</v>
          </cell>
          <cell r="B252">
            <v>21</v>
          </cell>
        </row>
        <row r="253">
          <cell r="A253" t="str">
            <v>21</v>
          </cell>
          <cell r="B253">
            <v>21</v>
          </cell>
          <cell r="C253" t="str">
            <v>CUSTER</v>
          </cell>
        </row>
        <row r="254">
          <cell r="A254" t="str">
            <v>21</v>
          </cell>
          <cell r="B254">
            <v>21</v>
          </cell>
          <cell r="C254" t="str">
            <v>CUSTER</v>
          </cell>
        </row>
        <row r="255">
          <cell r="A255" t="str">
            <v>22</v>
          </cell>
          <cell r="B255">
            <v>22</v>
          </cell>
          <cell r="C255" t="str">
            <v>DAKOTA</v>
          </cell>
        </row>
        <row r="256">
          <cell r="A256" t="str">
            <v>22</v>
          </cell>
          <cell r="B256">
            <v>22</v>
          </cell>
        </row>
        <row r="257">
          <cell r="A257" t="str">
            <v>22</v>
          </cell>
          <cell r="B257">
            <v>22</v>
          </cell>
          <cell r="C257" t="str">
            <v>DAKOTA</v>
          </cell>
        </row>
        <row r="258">
          <cell r="A258" t="str">
            <v>22</v>
          </cell>
          <cell r="B258">
            <v>22</v>
          </cell>
          <cell r="C258" t="str">
            <v>DAKOTA</v>
          </cell>
        </row>
        <row r="259">
          <cell r="A259" t="str">
            <v>22</v>
          </cell>
          <cell r="B259">
            <v>22</v>
          </cell>
          <cell r="C259" t="str">
            <v>DAKOTA</v>
          </cell>
        </row>
        <row r="260">
          <cell r="A260" t="str">
            <v>22</v>
          </cell>
          <cell r="B260">
            <v>22</v>
          </cell>
          <cell r="C260" t="str">
            <v>DAKOTA</v>
          </cell>
        </row>
        <row r="261">
          <cell r="A261" t="str">
            <v>22</v>
          </cell>
          <cell r="B261">
            <v>22</v>
          </cell>
          <cell r="C261" t="str">
            <v>DAKOTA</v>
          </cell>
        </row>
        <row r="262">
          <cell r="A262" t="str">
            <v>22</v>
          </cell>
          <cell r="B262">
            <v>22</v>
          </cell>
          <cell r="C262" t="str">
            <v>DAKOTA</v>
          </cell>
        </row>
        <row r="263">
          <cell r="A263" t="str">
            <v>22</v>
          </cell>
          <cell r="B263">
            <v>22</v>
          </cell>
          <cell r="C263" t="str">
            <v>DAKOTA</v>
          </cell>
        </row>
        <row r="264">
          <cell r="A264" t="str">
            <v>22</v>
          </cell>
          <cell r="B264">
            <v>22</v>
          </cell>
        </row>
        <row r="265">
          <cell r="A265" t="str">
            <v>22</v>
          </cell>
          <cell r="B265">
            <v>22</v>
          </cell>
          <cell r="C265" t="str">
            <v>DAKOTA</v>
          </cell>
        </row>
        <row r="266">
          <cell r="A266" t="str">
            <v>22</v>
          </cell>
          <cell r="B266">
            <v>22</v>
          </cell>
          <cell r="C266" t="str">
            <v>DAKOTA</v>
          </cell>
        </row>
        <row r="267">
          <cell r="A267" t="str">
            <v>23</v>
          </cell>
          <cell r="B267">
            <v>23</v>
          </cell>
          <cell r="C267" t="str">
            <v>DAWES</v>
          </cell>
        </row>
        <row r="268">
          <cell r="A268" t="str">
            <v>23</v>
          </cell>
          <cell r="B268">
            <v>23</v>
          </cell>
        </row>
        <row r="269">
          <cell r="A269" t="str">
            <v>23</v>
          </cell>
          <cell r="B269">
            <v>23</v>
          </cell>
          <cell r="C269" t="str">
            <v>DAWES</v>
          </cell>
        </row>
        <row r="270">
          <cell r="A270" t="str">
            <v>23</v>
          </cell>
          <cell r="B270">
            <v>23</v>
          </cell>
          <cell r="C270" t="str">
            <v>DAWES</v>
          </cell>
        </row>
        <row r="271">
          <cell r="A271" t="str">
            <v>23</v>
          </cell>
          <cell r="B271">
            <v>23</v>
          </cell>
          <cell r="C271" t="str">
            <v>DAWES</v>
          </cell>
        </row>
        <row r="272">
          <cell r="A272" t="str">
            <v>23</v>
          </cell>
          <cell r="B272">
            <v>23</v>
          </cell>
          <cell r="C272" t="str">
            <v>DAWES</v>
          </cell>
        </row>
        <row r="273">
          <cell r="A273" t="str">
            <v>23</v>
          </cell>
          <cell r="B273">
            <v>23</v>
          </cell>
          <cell r="C273" t="str">
            <v>DAWES</v>
          </cell>
        </row>
        <row r="274">
          <cell r="A274" t="str">
            <v>23</v>
          </cell>
          <cell r="B274">
            <v>23</v>
          </cell>
          <cell r="C274" t="str">
            <v>DAWES</v>
          </cell>
        </row>
        <row r="275">
          <cell r="A275" t="str">
            <v>23</v>
          </cell>
          <cell r="B275">
            <v>23</v>
          </cell>
          <cell r="C275" t="str">
            <v>DAWES</v>
          </cell>
        </row>
        <row r="276">
          <cell r="A276" t="str">
            <v>23</v>
          </cell>
          <cell r="B276">
            <v>23</v>
          </cell>
          <cell r="C276" t="str">
            <v>DAWES</v>
          </cell>
        </row>
        <row r="277">
          <cell r="A277" t="str">
            <v>23</v>
          </cell>
          <cell r="B277">
            <v>23</v>
          </cell>
          <cell r="C277" t="str">
            <v>DAWES</v>
          </cell>
        </row>
        <row r="278">
          <cell r="A278" t="str">
            <v>23</v>
          </cell>
          <cell r="B278">
            <v>23</v>
          </cell>
          <cell r="C278" t="str">
            <v>DAWES</v>
          </cell>
        </row>
        <row r="279">
          <cell r="A279" t="str">
            <v>24</v>
          </cell>
          <cell r="B279">
            <v>24</v>
          </cell>
          <cell r="C279" t="str">
            <v>DAWSON</v>
          </cell>
        </row>
        <row r="280">
          <cell r="A280" t="str">
            <v>24</v>
          </cell>
          <cell r="B280">
            <v>24</v>
          </cell>
        </row>
        <row r="281">
          <cell r="A281" t="str">
            <v>24</v>
          </cell>
          <cell r="B281">
            <v>24</v>
          </cell>
          <cell r="C281" t="str">
            <v>DAWSON</v>
          </cell>
        </row>
        <row r="282">
          <cell r="A282" t="str">
            <v>24</v>
          </cell>
          <cell r="B282">
            <v>24</v>
          </cell>
          <cell r="C282" t="str">
            <v>DAWSON</v>
          </cell>
        </row>
        <row r="283">
          <cell r="A283" t="str">
            <v>24</v>
          </cell>
          <cell r="B283">
            <v>24</v>
          </cell>
          <cell r="C283" t="str">
            <v>DAWSON</v>
          </cell>
        </row>
        <row r="284">
          <cell r="A284" t="str">
            <v>24</v>
          </cell>
          <cell r="B284">
            <v>24</v>
          </cell>
          <cell r="C284" t="str">
            <v>DAWSON</v>
          </cell>
        </row>
        <row r="285">
          <cell r="A285" t="str">
            <v>24</v>
          </cell>
          <cell r="B285">
            <v>24</v>
          </cell>
          <cell r="C285" t="str">
            <v>DAWSON</v>
          </cell>
        </row>
        <row r="286">
          <cell r="A286" t="str">
            <v>24</v>
          </cell>
          <cell r="B286">
            <v>24</v>
          </cell>
          <cell r="C286" t="str">
            <v>DAWSON</v>
          </cell>
        </row>
        <row r="287">
          <cell r="A287" t="str">
            <v>24</v>
          </cell>
          <cell r="B287">
            <v>24</v>
          </cell>
          <cell r="C287" t="str">
            <v>DAWSON</v>
          </cell>
        </row>
        <row r="288">
          <cell r="A288" t="str">
            <v>24</v>
          </cell>
          <cell r="B288">
            <v>24</v>
          </cell>
        </row>
        <row r="289">
          <cell r="A289" t="str">
            <v>24</v>
          </cell>
          <cell r="B289">
            <v>24</v>
          </cell>
          <cell r="C289" t="str">
            <v>DAWSON</v>
          </cell>
        </row>
        <row r="290">
          <cell r="A290" t="str">
            <v>24</v>
          </cell>
          <cell r="B290">
            <v>24</v>
          </cell>
          <cell r="C290" t="str">
            <v>DAWSON</v>
          </cell>
        </row>
        <row r="291">
          <cell r="A291" t="str">
            <v>25</v>
          </cell>
          <cell r="B291">
            <v>25</v>
          </cell>
          <cell r="C291" t="str">
            <v>DEUEL</v>
          </cell>
        </row>
        <row r="292">
          <cell r="A292" t="str">
            <v>25</v>
          </cell>
          <cell r="B292">
            <v>25</v>
          </cell>
        </row>
        <row r="293">
          <cell r="A293" t="str">
            <v>25</v>
          </cell>
          <cell r="B293">
            <v>25</v>
          </cell>
          <cell r="C293" t="str">
            <v>DEUEL</v>
          </cell>
        </row>
        <row r="294">
          <cell r="A294" t="str">
            <v>25</v>
          </cell>
          <cell r="B294">
            <v>25</v>
          </cell>
          <cell r="C294" t="str">
            <v>DEUEL</v>
          </cell>
        </row>
        <row r="295">
          <cell r="A295" t="str">
            <v>25</v>
          </cell>
          <cell r="B295">
            <v>25</v>
          </cell>
          <cell r="C295" t="str">
            <v>DEUEL</v>
          </cell>
        </row>
        <row r="296">
          <cell r="A296" t="str">
            <v>25</v>
          </cell>
          <cell r="B296">
            <v>25</v>
          </cell>
          <cell r="C296" t="str">
            <v>DEUEL</v>
          </cell>
        </row>
        <row r="297">
          <cell r="A297" t="str">
            <v>25</v>
          </cell>
          <cell r="B297">
            <v>25</v>
          </cell>
          <cell r="C297" t="str">
            <v>DEUEL</v>
          </cell>
        </row>
        <row r="298">
          <cell r="A298" t="str">
            <v>25</v>
          </cell>
          <cell r="B298">
            <v>25</v>
          </cell>
          <cell r="C298" t="str">
            <v>DEUEL</v>
          </cell>
        </row>
        <row r="299">
          <cell r="A299" t="str">
            <v>25</v>
          </cell>
          <cell r="B299">
            <v>25</v>
          </cell>
          <cell r="C299" t="str">
            <v>DEUEL</v>
          </cell>
        </row>
        <row r="300">
          <cell r="A300" t="str">
            <v>25</v>
          </cell>
          <cell r="B300">
            <v>25</v>
          </cell>
        </row>
        <row r="301">
          <cell r="A301" t="str">
            <v>25</v>
          </cell>
          <cell r="B301">
            <v>25</v>
          </cell>
          <cell r="C301" t="str">
            <v>DEUEL</v>
          </cell>
        </row>
        <row r="302">
          <cell r="A302" t="str">
            <v>25</v>
          </cell>
          <cell r="B302">
            <v>25</v>
          </cell>
          <cell r="C302" t="str">
            <v>DEUEL</v>
          </cell>
        </row>
        <row r="303">
          <cell r="A303" t="str">
            <v>26</v>
          </cell>
          <cell r="B303">
            <v>26</v>
          </cell>
          <cell r="C303" t="str">
            <v>DIXON</v>
          </cell>
        </row>
        <row r="304">
          <cell r="A304" t="str">
            <v>26</v>
          </cell>
          <cell r="B304">
            <v>26</v>
          </cell>
          <cell r="C304" t="str">
            <v>DIXON</v>
          </cell>
        </row>
        <row r="305">
          <cell r="A305" t="str">
            <v>26</v>
          </cell>
          <cell r="B305">
            <v>26</v>
          </cell>
          <cell r="C305" t="str">
            <v>DIXON</v>
          </cell>
        </row>
        <row r="306">
          <cell r="A306" t="str">
            <v>26</v>
          </cell>
          <cell r="B306">
            <v>26</v>
          </cell>
          <cell r="C306" t="str">
            <v>DIXON</v>
          </cell>
        </row>
        <row r="307">
          <cell r="A307" t="str">
            <v>26</v>
          </cell>
          <cell r="B307">
            <v>26</v>
          </cell>
          <cell r="C307" t="str">
            <v>DIXON</v>
          </cell>
        </row>
        <row r="308">
          <cell r="A308" t="str">
            <v>26</v>
          </cell>
          <cell r="B308">
            <v>26</v>
          </cell>
        </row>
        <row r="309">
          <cell r="A309" t="str">
            <v>26</v>
          </cell>
          <cell r="B309">
            <v>26</v>
          </cell>
          <cell r="C309" t="str">
            <v>DIXON</v>
          </cell>
        </row>
        <row r="310">
          <cell r="A310" t="str">
            <v>26</v>
          </cell>
          <cell r="B310">
            <v>26</v>
          </cell>
          <cell r="C310" t="str">
            <v>DIXON</v>
          </cell>
        </row>
        <row r="311">
          <cell r="A311" t="str">
            <v>26</v>
          </cell>
          <cell r="B311">
            <v>26</v>
          </cell>
          <cell r="C311" t="str">
            <v>DIXON</v>
          </cell>
        </row>
        <row r="312">
          <cell r="A312" t="str">
            <v>26</v>
          </cell>
          <cell r="B312">
            <v>26</v>
          </cell>
        </row>
        <row r="313">
          <cell r="A313" t="str">
            <v>26</v>
          </cell>
          <cell r="B313">
            <v>26</v>
          </cell>
          <cell r="C313" t="str">
            <v>DIXON</v>
          </cell>
        </row>
        <row r="314">
          <cell r="A314" t="str">
            <v>26</v>
          </cell>
          <cell r="B314">
            <v>26</v>
          </cell>
          <cell r="C314" t="str">
            <v>DIXON</v>
          </cell>
        </row>
        <row r="315">
          <cell r="A315" t="str">
            <v>27</v>
          </cell>
          <cell r="B315">
            <v>27</v>
          </cell>
          <cell r="C315" t="str">
            <v>DODGE</v>
          </cell>
        </row>
        <row r="316">
          <cell r="A316" t="str">
            <v>27</v>
          </cell>
          <cell r="B316">
            <v>27</v>
          </cell>
          <cell r="C316" t="str">
            <v>DODGE</v>
          </cell>
        </row>
        <row r="317">
          <cell r="A317" t="str">
            <v>27</v>
          </cell>
          <cell r="B317">
            <v>27</v>
          </cell>
          <cell r="C317" t="str">
            <v>DODGE</v>
          </cell>
        </row>
        <row r="318">
          <cell r="A318" t="str">
            <v>27</v>
          </cell>
          <cell r="B318">
            <v>27</v>
          </cell>
          <cell r="C318" t="str">
            <v>DODGE</v>
          </cell>
        </row>
        <row r="319">
          <cell r="A319" t="str">
            <v>27</v>
          </cell>
          <cell r="B319">
            <v>27</v>
          </cell>
          <cell r="C319" t="str">
            <v>DODGE</v>
          </cell>
        </row>
        <row r="320">
          <cell r="A320" t="str">
            <v>27</v>
          </cell>
          <cell r="B320">
            <v>27</v>
          </cell>
          <cell r="C320" t="str">
            <v>DODGE</v>
          </cell>
        </row>
        <row r="321">
          <cell r="A321" t="str">
            <v>27</v>
          </cell>
          <cell r="B321">
            <v>27</v>
          </cell>
          <cell r="C321" t="str">
            <v>DODGE</v>
          </cell>
        </row>
        <row r="322">
          <cell r="A322" t="str">
            <v>27</v>
          </cell>
          <cell r="B322">
            <v>27</v>
          </cell>
          <cell r="C322" t="str">
            <v>DODGE</v>
          </cell>
        </row>
        <row r="323">
          <cell r="A323" t="str">
            <v>27</v>
          </cell>
          <cell r="B323">
            <v>27</v>
          </cell>
          <cell r="C323" t="str">
            <v>DODGE</v>
          </cell>
        </row>
        <row r="324">
          <cell r="A324" t="str">
            <v>27</v>
          </cell>
          <cell r="B324">
            <v>27</v>
          </cell>
          <cell r="C324" t="str">
            <v>DODGE</v>
          </cell>
        </row>
        <row r="325">
          <cell r="A325" t="str">
            <v>27</v>
          </cell>
          <cell r="B325">
            <v>27</v>
          </cell>
          <cell r="C325" t="str">
            <v>DODGE</v>
          </cell>
        </row>
        <row r="326">
          <cell r="A326" t="str">
            <v>27</v>
          </cell>
          <cell r="B326">
            <v>27</v>
          </cell>
          <cell r="C326" t="str">
            <v>DODGE</v>
          </cell>
        </row>
        <row r="327">
          <cell r="A327" t="str">
            <v>28</v>
          </cell>
          <cell r="B327">
            <v>28</v>
          </cell>
          <cell r="C327" t="str">
            <v>DOUGLAS</v>
          </cell>
        </row>
        <row r="328">
          <cell r="A328" t="str">
            <v>28</v>
          </cell>
          <cell r="B328">
            <v>28</v>
          </cell>
        </row>
        <row r="329">
          <cell r="A329" t="str">
            <v>28</v>
          </cell>
          <cell r="B329">
            <v>28</v>
          </cell>
          <cell r="C329" t="str">
            <v>DOUGLAS</v>
          </cell>
        </row>
        <row r="330">
          <cell r="A330" t="str">
            <v>28</v>
          </cell>
          <cell r="B330">
            <v>28</v>
          </cell>
          <cell r="C330" t="str">
            <v>DOUGLAS</v>
          </cell>
        </row>
        <row r="331">
          <cell r="A331" t="str">
            <v>28</v>
          </cell>
          <cell r="B331">
            <v>28</v>
          </cell>
          <cell r="C331" t="str">
            <v>DOUGLAS</v>
          </cell>
        </row>
        <row r="332">
          <cell r="A332" t="str">
            <v>28</v>
          </cell>
          <cell r="B332">
            <v>28</v>
          </cell>
          <cell r="C332" t="str">
            <v>DOUGLAS</v>
          </cell>
        </row>
        <row r="333">
          <cell r="A333" t="str">
            <v>28</v>
          </cell>
          <cell r="B333">
            <v>28</v>
          </cell>
          <cell r="C333" t="str">
            <v>DOUGLAS</v>
          </cell>
        </row>
        <row r="334">
          <cell r="A334" t="str">
            <v>28</v>
          </cell>
          <cell r="B334">
            <v>28</v>
          </cell>
          <cell r="C334" t="str">
            <v>DOUGLAS</v>
          </cell>
        </row>
        <row r="335">
          <cell r="A335" t="str">
            <v>28</v>
          </cell>
          <cell r="B335">
            <v>28</v>
          </cell>
          <cell r="C335" t="str">
            <v>DOUGLAS</v>
          </cell>
        </row>
        <row r="336">
          <cell r="A336" t="str">
            <v>28</v>
          </cell>
          <cell r="B336">
            <v>28</v>
          </cell>
        </row>
        <row r="337">
          <cell r="A337" t="str">
            <v>28</v>
          </cell>
          <cell r="B337">
            <v>28</v>
          </cell>
          <cell r="C337" t="str">
            <v>DOUGLAS</v>
          </cell>
        </row>
        <row r="338">
          <cell r="A338" t="str">
            <v>28</v>
          </cell>
          <cell r="B338">
            <v>28</v>
          </cell>
          <cell r="C338" t="str">
            <v>DOUGLAS</v>
          </cell>
        </row>
        <row r="339">
          <cell r="A339" t="str">
            <v>29</v>
          </cell>
          <cell r="B339">
            <v>29</v>
          </cell>
          <cell r="C339" t="str">
            <v>DUNDY</v>
          </cell>
        </row>
        <row r="340">
          <cell r="A340" t="str">
            <v>29</v>
          </cell>
          <cell r="B340">
            <v>29</v>
          </cell>
        </row>
        <row r="341">
          <cell r="A341" t="str">
            <v>29</v>
          </cell>
          <cell r="B341">
            <v>29</v>
          </cell>
          <cell r="C341" t="str">
            <v>DUNDY</v>
          </cell>
        </row>
        <row r="342">
          <cell r="A342" t="str">
            <v>29</v>
          </cell>
          <cell r="B342">
            <v>29</v>
          </cell>
          <cell r="C342" t="str">
            <v>DUNDY</v>
          </cell>
        </row>
        <row r="343">
          <cell r="A343" t="str">
            <v>29</v>
          </cell>
          <cell r="B343">
            <v>29</v>
          </cell>
          <cell r="C343" t="str">
            <v>DUNDY</v>
          </cell>
        </row>
        <row r="344">
          <cell r="A344" t="str">
            <v>29</v>
          </cell>
          <cell r="B344">
            <v>29</v>
          </cell>
          <cell r="C344" t="str">
            <v>DUNDY</v>
          </cell>
        </row>
        <row r="345">
          <cell r="A345" t="str">
            <v>29</v>
          </cell>
          <cell r="B345">
            <v>29</v>
          </cell>
          <cell r="C345" t="str">
            <v>DUNDY</v>
          </cell>
        </row>
        <row r="346">
          <cell r="A346" t="str">
            <v>29</v>
          </cell>
          <cell r="B346">
            <v>29</v>
          </cell>
          <cell r="C346" t="str">
            <v>DUNDY</v>
          </cell>
        </row>
        <row r="347">
          <cell r="A347" t="str">
            <v>29</v>
          </cell>
          <cell r="B347">
            <v>29</v>
          </cell>
          <cell r="C347" t="str">
            <v>DUNDY</v>
          </cell>
        </row>
        <row r="348">
          <cell r="A348" t="str">
            <v>29</v>
          </cell>
          <cell r="B348">
            <v>29</v>
          </cell>
          <cell r="C348" t="str">
            <v>DUNDY</v>
          </cell>
        </row>
        <row r="349">
          <cell r="A349" t="str">
            <v>29</v>
          </cell>
          <cell r="B349">
            <v>29</v>
          </cell>
          <cell r="C349" t="str">
            <v>DUNDY</v>
          </cell>
        </row>
        <row r="350">
          <cell r="A350" t="str">
            <v>29</v>
          </cell>
          <cell r="B350">
            <v>29</v>
          </cell>
          <cell r="C350" t="str">
            <v>DUNDY</v>
          </cell>
        </row>
        <row r="351">
          <cell r="A351" t="str">
            <v>30</v>
          </cell>
          <cell r="B351">
            <v>30</v>
          </cell>
          <cell r="C351" t="str">
            <v>FILLMORE</v>
          </cell>
        </row>
        <row r="352">
          <cell r="A352" t="str">
            <v>30</v>
          </cell>
          <cell r="B352">
            <v>30</v>
          </cell>
          <cell r="C352" t="str">
            <v>FILLMORE</v>
          </cell>
        </row>
        <row r="353">
          <cell r="A353" t="str">
            <v>30</v>
          </cell>
          <cell r="B353">
            <v>30</v>
          </cell>
          <cell r="C353" t="str">
            <v>FILLMORE</v>
          </cell>
        </row>
        <row r="354">
          <cell r="A354" t="str">
            <v>30</v>
          </cell>
          <cell r="B354">
            <v>30</v>
          </cell>
          <cell r="C354" t="str">
            <v>FILLMORE</v>
          </cell>
        </row>
        <row r="355">
          <cell r="A355" t="str">
            <v>30</v>
          </cell>
          <cell r="B355">
            <v>30</v>
          </cell>
          <cell r="C355" t="str">
            <v>FILLMORE</v>
          </cell>
        </row>
        <row r="356">
          <cell r="A356" t="str">
            <v>30</v>
          </cell>
          <cell r="B356">
            <v>30</v>
          </cell>
          <cell r="C356" t="str">
            <v>FILLMORE</v>
          </cell>
        </row>
        <row r="357">
          <cell r="A357" t="str">
            <v>30</v>
          </cell>
          <cell r="B357">
            <v>30</v>
          </cell>
          <cell r="C357" t="str">
            <v>FILLMORE</v>
          </cell>
        </row>
        <row r="358">
          <cell r="A358" t="str">
            <v>30</v>
          </cell>
          <cell r="B358">
            <v>30</v>
          </cell>
          <cell r="C358" t="str">
            <v>FILLMORE</v>
          </cell>
        </row>
        <row r="359">
          <cell r="A359" t="str">
            <v>30</v>
          </cell>
          <cell r="B359">
            <v>30</v>
          </cell>
          <cell r="C359" t="str">
            <v>FILLMORE</v>
          </cell>
        </row>
        <row r="360">
          <cell r="A360" t="str">
            <v>30</v>
          </cell>
          <cell r="B360">
            <v>30</v>
          </cell>
        </row>
        <row r="361">
          <cell r="A361" t="str">
            <v>30</v>
          </cell>
          <cell r="B361">
            <v>30</v>
          </cell>
          <cell r="C361" t="str">
            <v>FILLMORE</v>
          </cell>
        </row>
        <row r="362">
          <cell r="A362" t="str">
            <v>30</v>
          </cell>
          <cell r="B362">
            <v>30</v>
          </cell>
          <cell r="C362" t="str">
            <v>FILLMORE</v>
          </cell>
        </row>
        <row r="363">
          <cell r="A363" t="str">
            <v>31</v>
          </cell>
          <cell r="B363">
            <v>31</v>
          </cell>
          <cell r="C363" t="str">
            <v>FRANKLIN</v>
          </cell>
        </row>
        <row r="364">
          <cell r="A364" t="str">
            <v>31</v>
          </cell>
          <cell r="B364">
            <v>31</v>
          </cell>
          <cell r="C364" t="str">
            <v>FRANKLIN</v>
          </cell>
        </row>
        <row r="365">
          <cell r="A365" t="str">
            <v>31</v>
          </cell>
          <cell r="B365">
            <v>31</v>
          </cell>
          <cell r="C365" t="str">
            <v>FRANKLIN</v>
          </cell>
        </row>
        <row r="366">
          <cell r="A366" t="str">
            <v>31</v>
          </cell>
          <cell r="B366">
            <v>31</v>
          </cell>
          <cell r="C366" t="str">
            <v>FRANKLIN</v>
          </cell>
        </row>
        <row r="367">
          <cell r="A367" t="str">
            <v>31</v>
          </cell>
          <cell r="B367">
            <v>31</v>
          </cell>
          <cell r="C367" t="str">
            <v>FRANKLIN</v>
          </cell>
        </row>
        <row r="368">
          <cell r="A368" t="str">
            <v>31</v>
          </cell>
          <cell r="B368">
            <v>31</v>
          </cell>
          <cell r="C368" t="str">
            <v>FRANKLIN</v>
          </cell>
        </row>
        <row r="369">
          <cell r="A369" t="str">
            <v>31</v>
          </cell>
          <cell r="B369">
            <v>31</v>
          </cell>
          <cell r="C369" t="str">
            <v>FRANKLIN</v>
          </cell>
        </row>
        <row r="370">
          <cell r="A370" t="str">
            <v>31</v>
          </cell>
          <cell r="B370">
            <v>31</v>
          </cell>
          <cell r="C370" t="str">
            <v>FRANKLIN</v>
          </cell>
        </row>
        <row r="371">
          <cell r="A371" t="str">
            <v>31</v>
          </cell>
          <cell r="B371">
            <v>31</v>
          </cell>
          <cell r="C371" t="str">
            <v>FRANKLIN</v>
          </cell>
        </row>
        <row r="372">
          <cell r="A372" t="str">
            <v>31</v>
          </cell>
          <cell r="B372">
            <v>31</v>
          </cell>
        </row>
        <row r="373">
          <cell r="A373" t="str">
            <v>31</v>
          </cell>
          <cell r="B373">
            <v>31</v>
          </cell>
          <cell r="C373" t="str">
            <v>FRANKLIN</v>
          </cell>
        </row>
        <row r="374">
          <cell r="A374" t="str">
            <v>31</v>
          </cell>
          <cell r="B374">
            <v>31</v>
          </cell>
          <cell r="C374" t="str">
            <v>FRANKLIN</v>
          </cell>
        </row>
        <row r="375">
          <cell r="A375" t="str">
            <v>32</v>
          </cell>
          <cell r="B375">
            <v>32</v>
          </cell>
          <cell r="C375" t="str">
            <v>FRONTIER</v>
          </cell>
        </row>
        <row r="376">
          <cell r="A376" t="str">
            <v>32</v>
          </cell>
          <cell r="B376">
            <v>32</v>
          </cell>
        </row>
        <row r="377">
          <cell r="A377" t="str">
            <v>32</v>
          </cell>
          <cell r="B377">
            <v>32</v>
          </cell>
          <cell r="C377" t="str">
            <v>FRONTIER</v>
          </cell>
        </row>
        <row r="378">
          <cell r="A378" t="str">
            <v>32</v>
          </cell>
          <cell r="B378">
            <v>32</v>
          </cell>
          <cell r="C378" t="str">
            <v>FRONTIER</v>
          </cell>
        </row>
        <row r="379">
          <cell r="A379" t="str">
            <v>32</v>
          </cell>
          <cell r="B379">
            <v>32</v>
          </cell>
          <cell r="C379" t="str">
            <v>FRONTIER</v>
          </cell>
        </row>
        <row r="380">
          <cell r="A380" t="str">
            <v>32</v>
          </cell>
          <cell r="B380">
            <v>32</v>
          </cell>
          <cell r="C380" t="str">
            <v>FRONTIER</v>
          </cell>
        </row>
        <row r="381">
          <cell r="A381" t="str">
            <v>32</v>
          </cell>
          <cell r="B381">
            <v>32</v>
          </cell>
          <cell r="C381" t="str">
            <v>FRONTIER</v>
          </cell>
        </row>
        <row r="382">
          <cell r="A382" t="str">
            <v>32</v>
          </cell>
          <cell r="B382">
            <v>32</v>
          </cell>
          <cell r="C382" t="str">
            <v>FRONTIER</v>
          </cell>
        </row>
        <row r="383">
          <cell r="A383" t="str">
            <v>32</v>
          </cell>
          <cell r="B383">
            <v>32</v>
          </cell>
          <cell r="C383" t="str">
            <v>FRONTIER</v>
          </cell>
        </row>
        <row r="384">
          <cell r="A384" t="str">
            <v>32</v>
          </cell>
          <cell r="B384">
            <v>32</v>
          </cell>
        </row>
        <row r="385">
          <cell r="A385" t="str">
            <v>32</v>
          </cell>
          <cell r="B385">
            <v>32</v>
          </cell>
          <cell r="C385" t="str">
            <v>FRONTIER</v>
          </cell>
        </row>
        <row r="386">
          <cell r="A386" t="str">
            <v>32</v>
          </cell>
          <cell r="B386">
            <v>32</v>
          </cell>
          <cell r="C386" t="str">
            <v>FRONTIER</v>
          </cell>
        </row>
        <row r="387">
          <cell r="A387" t="str">
            <v>33</v>
          </cell>
          <cell r="B387">
            <v>33</v>
          </cell>
          <cell r="C387" t="str">
            <v>FURNAS</v>
          </cell>
        </row>
        <row r="388">
          <cell r="A388" t="str">
            <v>33</v>
          </cell>
          <cell r="B388">
            <v>33</v>
          </cell>
        </row>
        <row r="389">
          <cell r="A389" t="str">
            <v>33</v>
          </cell>
          <cell r="B389">
            <v>33</v>
          </cell>
          <cell r="C389" t="str">
            <v>FURNAS</v>
          </cell>
        </row>
        <row r="390">
          <cell r="A390" t="str">
            <v>33</v>
          </cell>
          <cell r="B390">
            <v>33</v>
          </cell>
          <cell r="C390" t="str">
            <v>FURNAS</v>
          </cell>
        </row>
        <row r="391">
          <cell r="A391" t="str">
            <v>33</v>
          </cell>
          <cell r="B391">
            <v>33</v>
          </cell>
          <cell r="C391" t="str">
            <v>FURNAS</v>
          </cell>
        </row>
        <row r="392">
          <cell r="A392" t="str">
            <v>33</v>
          </cell>
          <cell r="B392">
            <v>33</v>
          </cell>
          <cell r="C392" t="str">
            <v>FURNAS</v>
          </cell>
        </row>
        <row r="393">
          <cell r="A393" t="str">
            <v>33</v>
          </cell>
          <cell r="B393">
            <v>33</v>
          </cell>
          <cell r="C393" t="str">
            <v>FURNAS</v>
          </cell>
        </row>
        <row r="394">
          <cell r="A394" t="str">
            <v>33</v>
          </cell>
          <cell r="B394">
            <v>33</v>
          </cell>
          <cell r="C394" t="str">
            <v>FURNAS</v>
          </cell>
        </row>
        <row r="395">
          <cell r="A395" t="str">
            <v>33</v>
          </cell>
          <cell r="B395">
            <v>33</v>
          </cell>
          <cell r="C395" t="str">
            <v>FURNAS</v>
          </cell>
        </row>
        <row r="396">
          <cell r="A396" t="str">
            <v>33</v>
          </cell>
          <cell r="B396">
            <v>33</v>
          </cell>
        </row>
        <row r="397">
          <cell r="A397" t="str">
            <v>33</v>
          </cell>
          <cell r="B397">
            <v>33</v>
          </cell>
          <cell r="C397" t="str">
            <v>FURNAS</v>
          </cell>
        </row>
        <row r="398">
          <cell r="A398" t="str">
            <v>33</v>
          </cell>
          <cell r="B398">
            <v>33</v>
          </cell>
          <cell r="C398" t="str">
            <v>FURNAS</v>
          </cell>
        </row>
        <row r="399">
          <cell r="A399" t="str">
            <v>34</v>
          </cell>
          <cell r="B399">
            <v>34</v>
          </cell>
          <cell r="C399" t="str">
            <v>GAGE</v>
          </cell>
        </row>
        <row r="400">
          <cell r="A400" t="str">
            <v>34</v>
          </cell>
          <cell r="B400">
            <v>34</v>
          </cell>
          <cell r="C400" t="str">
            <v>GAGE</v>
          </cell>
        </row>
        <row r="401">
          <cell r="A401" t="str">
            <v>34</v>
          </cell>
          <cell r="B401">
            <v>34</v>
          </cell>
          <cell r="C401" t="str">
            <v>GAGE</v>
          </cell>
        </row>
        <row r="402">
          <cell r="A402" t="str">
            <v>34</v>
          </cell>
          <cell r="B402">
            <v>34</v>
          </cell>
          <cell r="C402" t="str">
            <v>GAGE</v>
          </cell>
        </row>
        <row r="403">
          <cell r="A403" t="str">
            <v>34</v>
          </cell>
          <cell r="B403">
            <v>34</v>
          </cell>
          <cell r="C403" t="str">
            <v>GAGE</v>
          </cell>
        </row>
        <row r="404">
          <cell r="A404" t="str">
            <v>34</v>
          </cell>
          <cell r="B404">
            <v>34</v>
          </cell>
          <cell r="C404" t="str">
            <v>GAGE</v>
          </cell>
        </row>
        <row r="405">
          <cell r="A405" t="str">
            <v>34</v>
          </cell>
          <cell r="B405">
            <v>34</v>
          </cell>
          <cell r="C405" t="str">
            <v>GAGE</v>
          </cell>
        </row>
        <row r="406">
          <cell r="A406" t="str">
            <v>34</v>
          </cell>
          <cell r="B406">
            <v>34</v>
          </cell>
          <cell r="C406" t="str">
            <v>GAGE</v>
          </cell>
        </row>
        <row r="407">
          <cell r="A407" t="str">
            <v>34</v>
          </cell>
          <cell r="B407">
            <v>34</v>
          </cell>
          <cell r="C407" t="str">
            <v>GAGE</v>
          </cell>
        </row>
        <row r="408">
          <cell r="A408" t="str">
            <v>34</v>
          </cell>
          <cell r="B408">
            <v>34</v>
          </cell>
        </row>
        <row r="409">
          <cell r="A409" t="str">
            <v>34</v>
          </cell>
          <cell r="B409">
            <v>34</v>
          </cell>
          <cell r="C409" t="str">
            <v>GAGE</v>
          </cell>
        </row>
        <row r="410">
          <cell r="A410" t="str">
            <v>34</v>
          </cell>
          <cell r="B410">
            <v>34</v>
          </cell>
          <cell r="C410" t="str">
            <v>GAGE</v>
          </cell>
        </row>
        <row r="411">
          <cell r="A411" t="str">
            <v>35</v>
          </cell>
          <cell r="B411">
            <v>35</v>
          </cell>
          <cell r="C411" t="str">
            <v>GARDEN</v>
          </cell>
        </row>
        <row r="412">
          <cell r="A412" t="str">
            <v>35</v>
          </cell>
          <cell r="B412">
            <v>35</v>
          </cell>
        </row>
        <row r="413">
          <cell r="A413" t="str">
            <v>35</v>
          </cell>
          <cell r="B413">
            <v>35</v>
          </cell>
          <cell r="C413" t="str">
            <v>GARDEN</v>
          </cell>
        </row>
        <row r="414">
          <cell r="A414" t="str">
            <v>35</v>
          </cell>
          <cell r="B414">
            <v>35</v>
          </cell>
          <cell r="C414" t="str">
            <v>GARDEN</v>
          </cell>
        </row>
        <row r="415">
          <cell r="A415" t="str">
            <v>35</v>
          </cell>
          <cell r="B415">
            <v>35</v>
          </cell>
          <cell r="C415" t="str">
            <v>GARDEN</v>
          </cell>
        </row>
        <row r="416">
          <cell r="A416" t="str">
            <v>35</v>
          </cell>
          <cell r="B416">
            <v>35</v>
          </cell>
          <cell r="C416" t="str">
            <v>GARDEN</v>
          </cell>
        </row>
        <row r="417">
          <cell r="A417" t="str">
            <v>35</v>
          </cell>
          <cell r="B417">
            <v>35</v>
          </cell>
          <cell r="C417" t="str">
            <v>GARDEN</v>
          </cell>
        </row>
        <row r="418">
          <cell r="A418" t="str">
            <v>35</v>
          </cell>
          <cell r="B418">
            <v>35</v>
          </cell>
          <cell r="C418" t="str">
            <v>GARDEN</v>
          </cell>
        </row>
        <row r="419">
          <cell r="A419" t="str">
            <v>35</v>
          </cell>
          <cell r="B419">
            <v>35</v>
          </cell>
          <cell r="C419" t="str">
            <v>GARDEN</v>
          </cell>
        </row>
        <row r="420">
          <cell r="A420" t="str">
            <v>35</v>
          </cell>
          <cell r="B420">
            <v>35</v>
          </cell>
          <cell r="C420" t="str">
            <v>GARDEN</v>
          </cell>
        </row>
        <row r="421">
          <cell r="A421" t="str">
            <v>35</v>
          </cell>
          <cell r="B421">
            <v>35</v>
          </cell>
          <cell r="C421" t="str">
            <v>GARDEN</v>
          </cell>
        </row>
        <row r="422">
          <cell r="A422" t="str">
            <v>35</v>
          </cell>
          <cell r="B422">
            <v>35</v>
          </cell>
          <cell r="C422" t="str">
            <v>GARDEN</v>
          </cell>
        </row>
        <row r="423">
          <cell r="A423" t="str">
            <v>36</v>
          </cell>
          <cell r="B423">
            <v>36</v>
          </cell>
          <cell r="C423" t="str">
            <v>GARFIELD</v>
          </cell>
        </row>
        <row r="424">
          <cell r="A424" t="str">
            <v>36</v>
          </cell>
          <cell r="B424">
            <v>36</v>
          </cell>
        </row>
        <row r="425">
          <cell r="A425" t="str">
            <v>36</v>
          </cell>
          <cell r="B425">
            <v>36</v>
          </cell>
          <cell r="C425" t="str">
            <v>GARFIELD</v>
          </cell>
        </row>
        <row r="426">
          <cell r="A426" t="str">
            <v>36</v>
          </cell>
          <cell r="B426">
            <v>36</v>
          </cell>
          <cell r="C426" t="str">
            <v>GARFIELD</v>
          </cell>
        </row>
        <row r="427">
          <cell r="A427" t="str">
            <v>36</v>
          </cell>
          <cell r="B427">
            <v>36</v>
          </cell>
          <cell r="C427" t="str">
            <v>GARFIELD</v>
          </cell>
        </row>
        <row r="428">
          <cell r="A428" t="str">
            <v>36</v>
          </cell>
          <cell r="B428">
            <v>36</v>
          </cell>
          <cell r="C428" t="str">
            <v>GARFIELD</v>
          </cell>
        </row>
        <row r="429">
          <cell r="A429" t="str">
            <v>36</v>
          </cell>
          <cell r="B429">
            <v>36</v>
          </cell>
          <cell r="C429" t="str">
            <v>GARFIELD</v>
          </cell>
        </row>
        <row r="430">
          <cell r="A430" t="str">
            <v>36</v>
          </cell>
          <cell r="B430">
            <v>36</v>
          </cell>
          <cell r="C430" t="str">
            <v>GARFIELD</v>
          </cell>
        </row>
        <row r="431">
          <cell r="A431" t="str">
            <v>36</v>
          </cell>
          <cell r="B431">
            <v>36</v>
          </cell>
          <cell r="C431" t="str">
            <v>GARFIELD</v>
          </cell>
        </row>
        <row r="432">
          <cell r="A432" t="str">
            <v>36</v>
          </cell>
          <cell r="B432">
            <v>36</v>
          </cell>
          <cell r="C432" t="str">
            <v>GARFIELD</v>
          </cell>
        </row>
        <row r="433">
          <cell r="A433" t="str">
            <v>36</v>
          </cell>
          <cell r="B433">
            <v>36</v>
          </cell>
        </row>
        <row r="434">
          <cell r="A434" t="str">
            <v>36</v>
          </cell>
          <cell r="B434">
            <v>36</v>
          </cell>
          <cell r="C434" t="str">
            <v>GARFIELD</v>
          </cell>
        </row>
        <row r="435">
          <cell r="A435" t="str">
            <v>37</v>
          </cell>
          <cell r="B435">
            <v>37</v>
          </cell>
          <cell r="C435" t="str">
            <v>GOSPER</v>
          </cell>
        </row>
        <row r="436">
          <cell r="A436" t="str">
            <v>37</v>
          </cell>
          <cell r="B436">
            <v>37</v>
          </cell>
        </row>
        <row r="437">
          <cell r="A437" t="str">
            <v>37</v>
          </cell>
          <cell r="B437">
            <v>37</v>
          </cell>
          <cell r="C437" t="str">
            <v>GOSPER</v>
          </cell>
        </row>
        <row r="438">
          <cell r="A438" t="str">
            <v>37</v>
          </cell>
          <cell r="B438">
            <v>37</v>
          </cell>
          <cell r="C438" t="str">
            <v>GOSPER</v>
          </cell>
        </row>
        <row r="439">
          <cell r="A439" t="str">
            <v>37</v>
          </cell>
          <cell r="B439">
            <v>37</v>
          </cell>
          <cell r="C439" t="str">
            <v>GOSPER</v>
          </cell>
        </row>
        <row r="440">
          <cell r="A440" t="str">
            <v>37</v>
          </cell>
          <cell r="B440">
            <v>37</v>
          </cell>
          <cell r="C440" t="str">
            <v>GOSPER</v>
          </cell>
        </row>
        <row r="441">
          <cell r="A441" t="str">
            <v>37</v>
          </cell>
          <cell r="B441">
            <v>37</v>
          </cell>
          <cell r="C441" t="str">
            <v>GOSPER</v>
          </cell>
        </row>
        <row r="442">
          <cell r="A442" t="str">
            <v>37</v>
          </cell>
          <cell r="B442">
            <v>37</v>
          </cell>
          <cell r="C442" t="str">
            <v>GOSPER</v>
          </cell>
        </row>
        <row r="443">
          <cell r="A443" t="str">
            <v>37</v>
          </cell>
          <cell r="B443">
            <v>37</v>
          </cell>
          <cell r="C443" t="str">
            <v>GOSPER</v>
          </cell>
        </row>
        <row r="444">
          <cell r="A444" t="str">
            <v>37</v>
          </cell>
          <cell r="B444">
            <v>37</v>
          </cell>
        </row>
        <row r="445">
          <cell r="A445" t="str">
            <v>37</v>
          </cell>
          <cell r="B445">
            <v>37</v>
          </cell>
          <cell r="C445" t="str">
            <v>GOSPER</v>
          </cell>
        </row>
        <row r="446">
          <cell r="A446" t="str">
            <v>37</v>
          </cell>
          <cell r="B446">
            <v>37</v>
          </cell>
          <cell r="C446" t="str">
            <v>GOSPER</v>
          </cell>
        </row>
        <row r="447">
          <cell r="A447" t="str">
            <v>38</v>
          </cell>
          <cell r="B447">
            <v>38</v>
          </cell>
          <cell r="C447" t="str">
            <v>GRANT</v>
          </cell>
        </row>
        <row r="448">
          <cell r="A448" t="str">
            <v>38</v>
          </cell>
          <cell r="B448">
            <v>38</v>
          </cell>
        </row>
        <row r="449">
          <cell r="A449" t="str">
            <v>38</v>
          </cell>
          <cell r="B449">
            <v>38</v>
          </cell>
          <cell r="C449" t="str">
            <v>GRANT</v>
          </cell>
        </row>
        <row r="450">
          <cell r="A450" t="str">
            <v>38</v>
          </cell>
          <cell r="B450">
            <v>38</v>
          </cell>
          <cell r="C450" t="str">
            <v>GRANT</v>
          </cell>
        </row>
        <row r="451">
          <cell r="A451" t="str">
            <v>38</v>
          </cell>
          <cell r="B451">
            <v>38</v>
          </cell>
          <cell r="C451" t="str">
            <v>GRANT</v>
          </cell>
        </row>
        <row r="452">
          <cell r="A452" t="str">
            <v>38</v>
          </cell>
          <cell r="B452">
            <v>38</v>
          </cell>
          <cell r="C452" t="str">
            <v>GRANT</v>
          </cell>
        </row>
        <row r="453">
          <cell r="A453" t="str">
            <v>38</v>
          </cell>
          <cell r="B453">
            <v>38</v>
          </cell>
          <cell r="C453" t="str">
            <v>GRANT</v>
          </cell>
        </row>
        <row r="454">
          <cell r="A454" t="str">
            <v>38</v>
          </cell>
          <cell r="B454">
            <v>38</v>
          </cell>
          <cell r="C454" t="str">
            <v>GRANT</v>
          </cell>
        </row>
        <row r="455">
          <cell r="A455" t="str">
            <v>38</v>
          </cell>
          <cell r="B455">
            <v>38</v>
          </cell>
          <cell r="C455" t="str">
            <v>GRANT</v>
          </cell>
        </row>
        <row r="456">
          <cell r="A456" t="str">
            <v>38</v>
          </cell>
          <cell r="B456">
            <v>38</v>
          </cell>
          <cell r="C456" t="str">
            <v>GRANT</v>
          </cell>
        </row>
        <row r="457">
          <cell r="A457" t="str">
            <v>38</v>
          </cell>
          <cell r="B457">
            <v>38</v>
          </cell>
          <cell r="C457" t="str">
            <v>GRANT</v>
          </cell>
        </row>
        <row r="458">
          <cell r="A458" t="str">
            <v>38</v>
          </cell>
          <cell r="B458">
            <v>38</v>
          </cell>
          <cell r="C458" t="str">
            <v>GRANT</v>
          </cell>
        </row>
        <row r="459">
          <cell r="A459" t="str">
            <v>39</v>
          </cell>
          <cell r="B459">
            <v>39</v>
          </cell>
          <cell r="C459" t="str">
            <v>GREELEY</v>
          </cell>
        </row>
        <row r="460">
          <cell r="A460" t="str">
            <v>39</v>
          </cell>
          <cell r="B460">
            <v>39</v>
          </cell>
        </row>
        <row r="461">
          <cell r="A461" t="str">
            <v>39</v>
          </cell>
          <cell r="B461">
            <v>39</v>
          </cell>
          <cell r="C461" t="str">
            <v>GREELEY</v>
          </cell>
        </row>
        <row r="462">
          <cell r="A462" t="str">
            <v>39</v>
          </cell>
          <cell r="B462">
            <v>39</v>
          </cell>
          <cell r="C462" t="str">
            <v>GREELEY</v>
          </cell>
        </row>
        <row r="463">
          <cell r="A463" t="str">
            <v>39</v>
          </cell>
          <cell r="B463">
            <v>39</v>
          </cell>
          <cell r="C463" t="str">
            <v>GREELEY</v>
          </cell>
        </row>
        <row r="464">
          <cell r="A464" t="str">
            <v>39</v>
          </cell>
          <cell r="B464">
            <v>39</v>
          </cell>
          <cell r="C464" t="str">
            <v>GREELEY</v>
          </cell>
        </row>
        <row r="465">
          <cell r="A465" t="str">
            <v>39</v>
          </cell>
          <cell r="B465">
            <v>39</v>
          </cell>
          <cell r="C465" t="str">
            <v>GREELEY</v>
          </cell>
        </row>
        <row r="466">
          <cell r="A466" t="str">
            <v>39</v>
          </cell>
          <cell r="B466">
            <v>39</v>
          </cell>
          <cell r="C466" t="str">
            <v>GREELEY</v>
          </cell>
        </row>
        <row r="467">
          <cell r="A467" t="str">
            <v>39</v>
          </cell>
          <cell r="B467">
            <v>39</v>
          </cell>
          <cell r="C467" t="str">
            <v>GREELEY</v>
          </cell>
        </row>
        <row r="468">
          <cell r="A468" t="str">
            <v>39</v>
          </cell>
          <cell r="B468">
            <v>39</v>
          </cell>
        </row>
        <row r="469">
          <cell r="A469" t="str">
            <v>39</v>
          </cell>
          <cell r="B469">
            <v>39</v>
          </cell>
          <cell r="C469" t="str">
            <v>GREELEY</v>
          </cell>
        </row>
        <row r="470">
          <cell r="A470" t="str">
            <v>39</v>
          </cell>
          <cell r="B470">
            <v>39</v>
          </cell>
          <cell r="C470" t="str">
            <v>GREELEY</v>
          </cell>
        </row>
        <row r="471">
          <cell r="A471" t="str">
            <v>40</v>
          </cell>
          <cell r="B471">
            <v>40</v>
          </cell>
          <cell r="C471" t="str">
            <v>HALL</v>
          </cell>
        </row>
        <row r="472">
          <cell r="A472" t="str">
            <v>40</v>
          </cell>
          <cell r="B472">
            <v>40</v>
          </cell>
        </row>
        <row r="473">
          <cell r="A473" t="str">
            <v>40</v>
          </cell>
          <cell r="B473">
            <v>40</v>
          </cell>
          <cell r="C473" t="str">
            <v>HALL</v>
          </cell>
        </row>
        <row r="474">
          <cell r="A474" t="str">
            <v>40</v>
          </cell>
          <cell r="B474">
            <v>40</v>
          </cell>
          <cell r="C474" t="str">
            <v>HALL</v>
          </cell>
        </row>
        <row r="475">
          <cell r="A475" t="str">
            <v>40</v>
          </cell>
          <cell r="B475">
            <v>40</v>
          </cell>
          <cell r="C475" t="str">
            <v>HALL</v>
          </cell>
        </row>
        <row r="476">
          <cell r="A476" t="str">
            <v>40</v>
          </cell>
          <cell r="B476">
            <v>40</v>
          </cell>
          <cell r="C476" t="str">
            <v>HALL</v>
          </cell>
        </row>
        <row r="477">
          <cell r="A477" t="str">
            <v>40</v>
          </cell>
          <cell r="B477">
            <v>40</v>
          </cell>
          <cell r="C477" t="str">
            <v>HALL</v>
          </cell>
        </row>
        <row r="478">
          <cell r="A478" t="str">
            <v>40</v>
          </cell>
          <cell r="B478">
            <v>40</v>
          </cell>
          <cell r="C478" t="str">
            <v>HALL</v>
          </cell>
        </row>
        <row r="479">
          <cell r="A479" t="str">
            <v>40</v>
          </cell>
          <cell r="B479">
            <v>40</v>
          </cell>
          <cell r="C479" t="str">
            <v>HALL</v>
          </cell>
        </row>
        <row r="480">
          <cell r="A480" t="str">
            <v>40</v>
          </cell>
          <cell r="B480">
            <v>40</v>
          </cell>
          <cell r="C480" t="str">
            <v>HALL</v>
          </cell>
        </row>
        <row r="481">
          <cell r="A481" t="str">
            <v>40</v>
          </cell>
          <cell r="B481">
            <v>40</v>
          </cell>
          <cell r="C481" t="str">
            <v>HALL</v>
          </cell>
        </row>
        <row r="482">
          <cell r="A482" t="str">
            <v>40</v>
          </cell>
          <cell r="B482">
            <v>40</v>
          </cell>
          <cell r="C482" t="str">
            <v>HALL</v>
          </cell>
        </row>
        <row r="483">
          <cell r="A483" t="str">
            <v>41</v>
          </cell>
          <cell r="B483">
            <v>41</v>
          </cell>
          <cell r="C483" t="str">
            <v>HAMILTON</v>
          </cell>
        </row>
        <row r="484">
          <cell r="A484" t="str">
            <v>41</v>
          </cell>
          <cell r="B484">
            <v>41</v>
          </cell>
        </row>
        <row r="485">
          <cell r="A485" t="str">
            <v>41</v>
          </cell>
          <cell r="B485">
            <v>41</v>
          </cell>
          <cell r="C485" t="str">
            <v>HAMILTON</v>
          </cell>
        </row>
        <row r="486">
          <cell r="A486" t="str">
            <v>41</v>
          </cell>
          <cell r="B486">
            <v>41</v>
          </cell>
          <cell r="C486" t="str">
            <v>HAMILTON</v>
          </cell>
        </row>
        <row r="487">
          <cell r="A487" t="str">
            <v>41</v>
          </cell>
          <cell r="B487">
            <v>41</v>
          </cell>
          <cell r="C487" t="str">
            <v>HAMILTON</v>
          </cell>
        </row>
        <row r="488">
          <cell r="A488" t="str">
            <v>41</v>
          </cell>
          <cell r="B488">
            <v>41</v>
          </cell>
          <cell r="C488" t="str">
            <v>HAMILTON</v>
          </cell>
        </row>
        <row r="489">
          <cell r="A489" t="str">
            <v>41</v>
          </cell>
          <cell r="B489">
            <v>41</v>
          </cell>
          <cell r="C489" t="str">
            <v>HAMILTON</v>
          </cell>
        </row>
        <row r="490">
          <cell r="A490" t="str">
            <v>41</v>
          </cell>
          <cell r="B490">
            <v>41</v>
          </cell>
          <cell r="C490" t="str">
            <v>HAMILTON</v>
          </cell>
        </row>
        <row r="491">
          <cell r="A491" t="str">
            <v>41</v>
          </cell>
          <cell r="B491">
            <v>41</v>
          </cell>
          <cell r="C491" t="str">
            <v>HAMILTON</v>
          </cell>
        </row>
        <row r="492">
          <cell r="A492" t="str">
            <v>41</v>
          </cell>
          <cell r="B492">
            <v>41</v>
          </cell>
        </row>
        <row r="493">
          <cell r="A493" t="str">
            <v>41</v>
          </cell>
          <cell r="B493">
            <v>41</v>
          </cell>
          <cell r="C493" t="str">
            <v>HAMILTON</v>
          </cell>
        </row>
        <row r="494">
          <cell r="A494" t="str">
            <v>41</v>
          </cell>
          <cell r="B494">
            <v>41</v>
          </cell>
          <cell r="C494" t="str">
            <v>HAMILTON</v>
          </cell>
        </row>
        <row r="495">
          <cell r="A495" t="str">
            <v>42</v>
          </cell>
          <cell r="B495">
            <v>42</v>
          </cell>
          <cell r="C495" t="str">
            <v>HARLAN</v>
          </cell>
        </row>
        <row r="496">
          <cell r="A496" t="str">
            <v>42</v>
          </cell>
          <cell r="B496">
            <v>42</v>
          </cell>
          <cell r="C496" t="str">
            <v>HARLAN</v>
          </cell>
        </row>
        <row r="497">
          <cell r="A497" t="str">
            <v>42</v>
          </cell>
          <cell r="B497">
            <v>42</v>
          </cell>
          <cell r="C497" t="str">
            <v>HARLAN</v>
          </cell>
        </row>
        <row r="498">
          <cell r="A498" t="str">
            <v>42</v>
          </cell>
          <cell r="B498">
            <v>42</v>
          </cell>
          <cell r="C498" t="str">
            <v>HARLAN</v>
          </cell>
        </row>
        <row r="499">
          <cell r="A499" t="str">
            <v>42</v>
          </cell>
          <cell r="B499">
            <v>42</v>
          </cell>
          <cell r="C499" t="str">
            <v>HARLAN</v>
          </cell>
        </row>
        <row r="500">
          <cell r="A500" t="str">
            <v>42</v>
          </cell>
          <cell r="B500">
            <v>42</v>
          </cell>
          <cell r="C500" t="str">
            <v>HARLAN</v>
          </cell>
        </row>
        <row r="501">
          <cell r="A501" t="str">
            <v>42</v>
          </cell>
          <cell r="B501">
            <v>42</v>
          </cell>
          <cell r="C501" t="str">
            <v>HARLAN</v>
          </cell>
        </row>
        <row r="502">
          <cell r="A502" t="str">
            <v>42</v>
          </cell>
          <cell r="B502">
            <v>42</v>
          </cell>
          <cell r="C502" t="str">
            <v>HARLAN</v>
          </cell>
        </row>
        <row r="503">
          <cell r="A503" t="str">
            <v>42</v>
          </cell>
          <cell r="B503">
            <v>42</v>
          </cell>
          <cell r="C503" t="str">
            <v>HARLAN</v>
          </cell>
        </row>
        <row r="504">
          <cell r="A504" t="str">
            <v>42</v>
          </cell>
          <cell r="B504">
            <v>42</v>
          </cell>
        </row>
        <row r="505">
          <cell r="A505" t="str">
            <v>42</v>
          </cell>
          <cell r="B505">
            <v>42</v>
          </cell>
          <cell r="C505" t="str">
            <v>HARLAN</v>
          </cell>
        </row>
        <row r="506">
          <cell r="A506" t="str">
            <v>42</v>
          </cell>
          <cell r="B506">
            <v>42</v>
          </cell>
          <cell r="C506" t="str">
            <v>HARLAN</v>
          </cell>
        </row>
        <row r="507">
          <cell r="A507" t="str">
            <v>43</v>
          </cell>
          <cell r="B507">
            <v>43</v>
          </cell>
          <cell r="C507" t="str">
            <v>HAYES</v>
          </cell>
        </row>
        <row r="508">
          <cell r="A508" t="str">
            <v>43</v>
          </cell>
          <cell r="B508">
            <v>43</v>
          </cell>
        </row>
        <row r="509">
          <cell r="A509" t="str">
            <v>43</v>
          </cell>
          <cell r="B509">
            <v>43</v>
          </cell>
          <cell r="C509" t="str">
            <v>HAYES</v>
          </cell>
        </row>
        <row r="510">
          <cell r="A510" t="str">
            <v>43</v>
          </cell>
          <cell r="B510">
            <v>43</v>
          </cell>
          <cell r="C510" t="str">
            <v>HAYES</v>
          </cell>
        </row>
        <row r="511">
          <cell r="A511" t="str">
            <v>43</v>
          </cell>
          <cell r="B511">
            <v>43</v>
          </cell>
          <cell r="C511" t="str">
            <v>HAYES</v>
          </cell>
        </row>
        <row r="512">
          <cell r="A512" t="str">
            <v>43</v>
          </cell>
          <cell r="B512">
            <v>43</v>
          </cell>
          <cell r="C512" t="str">
            <v>HAYES</v>
          </cell>
        </row>
        <row r="513">
          <cell r="A513" t="str">
            <v>43</v>
          </cell>
          <cell r="B513">
            <v>43</v>
          </cell>
          <cell r="C513" t="str">
            <v>HAYES</v>
          </cell>
        </row>
        <row r="514">
          <cell r="A514" t="str">
            <v>43</v>
          </cell>
          <cell r="B514">
            <v>43</v>
          </cell>
          <cell r="C514" t="str">
            <v>HAYES</v>
          </cell>
        </row>
        <row r="515">
          <cell r="A515" t="str">
            <v>43</v>
          </cell>
          <cell r="B515">
            <v>43</v>
          </cell>
          <cell r="C515" t="str">
            <v>HAYES</v>
          </cell>
        </row>
        <row r="516">
          <cell r="A516" t="str">
            <v>43</v>
          </cell>
          <cell r="B516">
            <v>43</v>
          </cell>
        </row>
        <row r="517">
          <cell r="A517" t="str">
            <v>43</v>
          </cell>
          <cell r="B517">
            <v>43</v>
          </cell>
        </row>
        <row r="518">
          <cell r="A518" t="str">
            <v>43</v>
          </cell>
          <cell r="B518">
            <v>43</v>
          </cell>
          <cell r="C518" t="str">
            <v>HAYES</v>
          </cell>
        </row>
        <row r="519">
          <cell r="A519" t="str">
            <v>44</v>
          </cell>
          <cell r="B519">
            <v>44</v>
          </cell>
          <cell r="C519" t="str">
            <v>HITCHCOCK</v>
          </cell>
        </row>
        <row r="520">
          <cell r="A520" t="str">
            <v>44</v>
          </cell>
          <cell r="B520">
            <v>44</v>
          </cell>
        </row>
        <row r="521">
          <cell r="A521" t="str">
            <v>44</v>
          </cell>
          <cell r="B521">
            <v>44</v>
          </cell>
          <cell r="C521" t="str">
            <v>HITCHCOCK</v>
          </cell>
        </row>
        <row r="522">
          <cell r="A522" t="str">
            <v>44</v>
          </cell>
          <cell r="B522">
            <v>44</v>
          </cell>
          <cell r="C522" t="str">
            <v>HITCHCOCK</v>
          </cell>
        </row>
        <row r="523">
          <cell r="A523" t="str">
            <v>44</v>
          </cell>
          <cell r="B523">
            <v>44</v>
          </cell>
          <cell r="C523" t="str">
            <v>HITCHCOCK</v>
          </cell>
        </row>
        <row r="524">
          <cell r="A524" t="str">
            <v>44</v>
          </cell>
          <cell r="B524">
            <v>44</v>
          </cell>
          <cell r="C524" t="str">
            <v>HITCHCOCK</v>
          </cell>
        </row>
        <row r="525">
          <cell r="A525" t="str">
            <v>44</v>
          </cell>
          <cell r="B525">
            <v>44</v>
          </cell>
          <cell r="C525" t="str">
            <v>HITCHCOCK</v>
          </cell>
        </row>
        <row r="526">
          <cell r="A526" t="str">
            <v>44</v>
          </cell>
          <cell r="B526">
            <v>44</v>
          </cell>
          <cell r="C526" t="str">
            <v>HITCHCOCK</v>
          </cell>
        </row>
        <row r="527">
          <cell r="A527" t="str">
            <v>44</v>
          </cell>
          <cell r="B527">
            <v>44</v>
          </cell>
          <cell r="C527" t="str">
            <v>HITCHCOCK</v>
          </cell>
        </row>
        <row r="528">
          <cell r="A528" t="str">
            <v>44</v>
          </cell>
          <cell r="B528">
            <v>44</v>
          </cell>
        </row>
        <row r="529">
          <cell r="A529" t="str">
            <v>44</v>
          </cell>
          <cell r="B529">
            <v>44</v>
          </cell>
        </row>
        <row r="530">
          <cell r="A530" t="str">
            <v>44</v>
          </cell>
          <cell r="B530">
            <v>44</v>
          </cell>
          <cell r="C530" t="str">
            <v>HITCHCOCK</v>
          </cell>
        </row>
        <row r="531">
          <cell r="A531" t="str">
            <v>45</v>
          </cell>
          <cell r="B531">
            <v>45</v>
          </cell>
          <cell r="C531" t="str">
            <v>HOLT</v>
          </cell>
        </row>
        <row r="532">
          <cell r="A532" t="str">
            <v>45</v>
          </cell>
          <cell r="B532">
            <v>45</v>
          </cell>
          <cell r="C532" t="str">
            <v>HOLT</v>
          </cell>
        </row>
        <row r="533">
          <cell r="A533" t="str">
            <v>45</v>
          </cell>
          <cell r="B533">
            <v>45</v>
          </cell>
          <cell r="C533" t="str">
            <v>HOLT</v>
          </cell>
        </row>
        <row r="534">
          <cell r="A534" t="str">
            <v>45</v>
          </cell>
          <cell r="B534">
            <v>45</v>
          </cell>
          <cell r="C534" t="str">
            <v>HOLT</v>
          </cell>
        </row>
        <row r="535">
          <cell r="A535" t="str">
            <v>45</v>
          </cell>
          <cell r="B535">
            <v>45</v>
          </cell>
          <cell r="C535" t="str">
            <v>HOLT</v>
          </cell>
        </row>
        <row r="536">
          <cell r="A536" t="str">
            <v>45</v>
          </cell>
          <cell r="B536">
            <v>45</v>
          </cell>
          <cell r="C536" t="str">
            <v>HOLT</v>
          </cell>
        </row>
        <row r="537">
          <cell r="A537" t="str">
            <v>45</v>
          </cell>
          <cell r="B537">
            <v>45</v>
          </cell>
          <cell r="C537" t="str">
            <v>HOLT</v>
          </cell>
        </row>
        <row r="538">
          <cell r="A538" t="str">
            <v>45</v>
          </cell>
          <cell r="B538">
            <v>45</v>
          </cell>
          <cell r="C538" t="str">
            <v>HOLT</v>
          </cell>
        </row>
        <row r="539">
          <cell r="A539" t="str">
            <v>45</v>
          </cell>
          <cell r="B539">
            <v>45</v>
          </cell>
          <cell r="C539" t="str">
            <v>HOLT</v>
          </cell>
        </row>
        <row r="540">
          <cell r="A540" t="str">
            <v>45</v>
          </cell>
          <cell r="B540">
            <v>45</v>
          </cell>
          <cell r="C540" t="str">
            <v>HOLT</v>
          </cell>
        </row>
        <row r="541">
          <cell r="A541" t="str">
            <v>45</v>
          </cell>
          <cell r="B541">
            <v>45</v>
          </cell>
          <cell r="C541" t="str">
            <v>HOLT</v>
          </cell>
        </row>
        <row r="542">
          <cell r="A542" t="str">
            <v>45</v>
          </cell>
          <cell r="B542">
            <v>45</v>
          </cell>
          <cell r="C542" t="str">
            <v>HOLT</v>
          </cell>
        </row>
        <row r="543">
          <cell r="A543" t="str">
            <v>46</v>
          </cell>
          <cell r="B543">
            <v>46</v>
          </cell>
          <cell r="C543" t="str">
            <v>HOOKER</v>
          </cell>
        </row>
        <row r="544">
          <cell r="A544" t="str">
            <v>46</v>
          </cell>
          <cell r="B544">
            <v>46</v>
          </cell>
        </row>
        <row r="545">
          <cell r="A545" t="str">
            <v>46</v>
          </cell>
          <cell r="B545">
            <v>46</v>
          </cell>
          <cell r="C545" t="str">
            <v>HOOKER</v>
          </cell>
        </row>
        <row r="546">
          <cell r="A546" t="str">
            <v>46</v>
          </cell>
          <cell r="B546">
            <v>46</v>
          </cell>
          <cell r="C546" t="str">
            <v>HOOKER</v>
          </cell>
        </row>
        <row r="547">
          <cell r="A547" t="str">
            <v>46</v>
          </cell>
          <cell r="B547">
            <v>46</v>
          </cell>
          <cell r="C547" t="str">
            <v>HOOKER</v>
          </cell>
        </row>
        <row r="548">
          <cell r="A548" t="str">
            <v>46</v>
          </cell>
          <cell r="B548">
            <v>46</v>
          </cell>
          <cell r="C548" t="str">
            <v>HOOKER</v>
          </cell>
        </row>
        <row r="549">
          <cell r="A549" t="str">
            <v>46</v>
          </cell>
          <cell r="B549">
            <v>46</v>
          </cell>
          <cell r="C549" t="str">
            <v>HOOKER</v>
          </cell>
        </row>
        <row r="550">
          <cell r="A550" t="str">
            <v>46</v>
          </cell>
          <cell r="B550">
            <v>46</v>
          </cell>
          <cell r="C550" t="str">
            <v>HOOKER</v>
          </cell>
        </row>
        <row r="551">
          <cell r="A551" t="str">
            <v>46</v>
          </cell>
          <cell r="B551">
            <v>46</v>
          </cell>
          <cell r="C551" t="str">
            <v>HOOKER</v>
          </cell>
        </row>
        <row r="552">
          <cell r="A552" t="str">
            <v>46</v>
          </cell>
          <cell r="B552">
            <v>46</v>
          </cell>
        </row>
        <row r="553">
          <cell r="A553" t="str">
            <v>46</v>
          </cell>
          <cell r="B553">
            <v>46</v>
          </cell>
        </row>
        <row r="554">
          <cell r="A554" t="str">
            <v>46</v>
          </cell>
          <cell r="B554">
            <v>46</v>
          </cell>
          <cell r="C554" t="str">
            <v>HOOKER</v>
          </cell>
        </row>
        <row r="555">
          <cell r="A555" t="str">
            <v>47</v>
          </cell>
          <cell r="B555">
            <v>47</v>
          </cell>
          <cell r="C555" t="str">
            <v>HOWARD</v>
          </cell>
        </row>
        <row r="556">
          <cell r="A556" t="str">
            <v>47</v>
          </cell>
          <cell r="B556">
            <v>47</v>
          </cell>
        </row>
        <row r="557">
          <cell r="A557" t="str">
            <v>47</v>
          </cell>
          <cell r="B557">
            <v>47</v>
          </cell>
          <cell r="C557" t="str">
            <v>HOWARD</v>
          </cell>
        </row>
        <row r="558">
          <cell r="A558" t="str">
            <v>47</v>
          </cell>
          <cell r="B558">
            <v>47</v>
          </cell>
          <cell r="C558" t="str">
            <v>HOWARD</v>
          </cell>
        </row>
        <row r="559">
          <cell r="A559" t="str">
            <v>47</v>
          </cell>
          <cell r="B559">
            <v>47</v>
          </cell>
          <cell r="C559" t="str">
            <v>HOWARD</v>
          </cell>
        </row>
        <row r="560">
          <cell r="A560" t="str">
            <v>47</v>
          </cell>
          <cell r="B560">
            <v>47</v>
          </cell>
          <cell r="C560" t="str">
            <v>HOWARD</v>
          </cell>
        </row>
        <row r="561">
          <cell r="A561" t="str">
            <v>47</v>
          </cell>
          <cell r="B561">
            <v>47</v>
          </cell>
          <cell r="C561" t="str">
            <v>HOWARD</v>
          </cell>
        </row>
        <row r="562">
          <cell r="A562" t="str">
            <v>47</v>
          </cell>
          <cell r="B562">
            <v>47</v>
          </cell>
          <cell r="C562" t="str">
            <v>HOWARD</v>
          </cell>
        </row>
        <row r="563">
          <cell r="A563" t="str">
            <v>47</v>
          </cell>
          <cell r="B563">
            <v>47</v>
          </cell>
          <cell r="C563" t="str">
            <v>HOWARD</v>
          </cell>
        </row>
        <row r="564">
          <cell r="A564" t="str">
            <v>47</v>
          </cell>
          <cell r="B564">
            <v>47</v>
          </cell>
          <cell r="C564" t="str">
            <v>HOWARD</v>
          </cell>
        </row>
        <row r="565">
          <cell r="A565" t="str">
            <v>47</v>
          </cell>
          <cell r="B565">
            <v>47</v>
          </cell>
          <cell r="C565" t="str">
            <v>HOWARD</v>
          </cell>
        </row>
        <row r="566">
          <cell r="A566" t="str">
            <v>47</v>
          </cell>
          <cell r="B566">
            <v>47</v>
          </cell>
          <cell r="C566" t="str">
            <v>HOWARD</v>
          </cell>
        </row>
        <row r="567">
          <cell r="A567" t="str">
            <v>48</v>
          </cell>
          <cell r="B567">
            <v>48</v>
          </cell>
          <cell r="C567" t="str">
            <v>JEFFERSON</v>
          </cell>
        </row>
        <row r="568">
          <cell r="A568" t="str">
            <v>48</v>
          </cell>
          <cell r="B568">
            <v>48</v>
          </cell>
        </row>
        <row r="569">
          <cell r="A569" t="str">
            <v>48</v>
          </cell>
          <cell r="B569">
            <v>48</v>
          </cell>
          <cell r="C569" t="str">
            <v>JEFFERSON</v>
          </cell>
        </row>
        <row r="570">
          <cell r="A570" t="str">
            <v>48</v>
          </cell>
          <cell r="B570">
            <v>48</v>
          </cell>
          <cell r="C570" t="str">
            <v>JEFFERSON</v>
          </cell>
        </row>
        <row r="571">
          <cell r="A571" t="str">
            <v>48</v>
          </cell>
          <cell r="B571">
            <v>48</v>
          </cell>
          <cell r="C571" t="str">
            <v>JEFFERSON</v>
          </cell>
        </row>
        <row r="572">
          <cell r="A572" t="str">
            <v>48</v>
          </cell>
          <cell r="B572">
            <v>48</v>
          </cell>
          <cell r="C572" t="str">
            <v>JEFFERSON</v>
          </cell>
        </row>
        <row r="573">
          <cell r="A573" t="str">
            <v>48</v>
          </cell>
          <cell r="B573">
            <v>48</v>
          </cell>
          <cell r="C573" t="str">
            <v>JEFFERSON</v>
          </cell>
        </row>
        <row r="574">
          <cell r="A574" t="str">
            <v>48</v>
          </cell>
          <cell r="B574">
            <v>48</v>
          </cell>
          <cell r="C574" t="str">
            <v>JEFFERSON</v>
          </cell>
        </row>
        <row r="575">
          <cell r="A575" t="str">
            <v>48</v>
          </cell>
          <cell r="B575">
            <v>48</v>
          </cell>
          <cell r="C575" t="str">
            <v>JEFFERSON</v>
          </cell>
        </row>
        <row r="576">
          <cell r="A576" t="str">
            <v>48</v>
          </cell>
          <cell r="B576">
            <v>48</v>
          </cell>
        </row>
        <row r="577">
          <cell r="A577" t="str">
            <v>48</v>
          </cell>
          <cell r="B577">
            <v>48</v>
          </cell>
          <cell r="C577" t="str">
            <v>JEFFERSON</v>
          </cell>
        </row>
        <row r="578">
          <cell r="A578" t="str">
            <v>48</v>
          </cell>
          <cell r="B578">
            <v>48</v>
          </cell>
          <cell r="C578" t="str">
            <v>JEFFERSON</v>
          </cell>
        </row>
        <row r="579">
          <cell r="A579" t="str">
            <v>49</v>
          </cell>
          <cell r="B579">
            <v>49</v>
          </cell>
          <cell r="C579" t="str">
            <v>JOHNSON</v>
          </cell>
        </row>
        <row r="580">
          <cell r="A580" t="str">
            <v>49</v>
          </cell>
          <cell r="B580">
            <v>49</v>
          </cell>
        </row>
        <row r="581">
          <cell r="A581" t="str">
            <v>49</v>
          </cell>
          <cell r="B581">
            <v>49</v>
          </cell>
          <cell r="C581" t="str">
            <v>JOHNSON</v>
          </cell>
        </row>
        <row r="582">
          <cell r="A582" t="str">
            <v>49</v>
          </cell>
          <cell r="B582">
            <v>49</v>
          </cell>
          <cell r="C582" t="str">
            <v>JOHNSON</v>
          </cell>
        </row>
        <row r="583">
          <cell r="A583" t="str">
            <v>49</v>
          </cell>
          <cell r="B583">
            <v>49</v>
          </cell>
          <cell r="C583" t="str">
            <v>JOHNSON</v>
          </cell>
        </row>
        <row r="584">
          <cell r="A584" t="str">
            <v>49</v>
          </cell>
          <cell r="B584">
            <v>49</v>
          </cell>
          <cell r="C584" t="str">
            <v>JOHNSON</v>
          </cell>
        </row>
        <row r="585">
          <cell r="A585" t="str">
            <v>49</v>
          </cell>
          <cell r="B585">
            <v>49</v>
          </cell>
          <cell r="C585" t="str">
            <v>JOHNSON</v>
          </cell>
        </row>
        <row r="586">
          <cell r="A586" t="str">
            <v>49</v>
          </cell>
          <cell r="B586">
            <v>49</v>
          </cell>
          <cell r="C586" t="str">
            <v>JOHNSON</v>
          </cell>
        </row>
        <row r="587">
          <cell r="A587" t="str">
            <v>49</v>
          </cell>
          <cell r="B587">
            <v>49</v>
          </cell>
          <cell r="C587" t="str">
            <v>JOHNSON</v>
          </cell>
        </row>
        <row r="588">
          <cell r="A588" t="str">
            <v>49</v>
          </cell>
          <cell r="B588">
            <v>49</v>
          </cell>
        </row>
        <row r="589">
          <cell r="A589" t="str">
            <v>49</v>
          </cell>
          <cell r="B589">
            <v>49</v>
          </cell>
          <cell r="C589" t="str">
            <v>JOHNSON</v>
          </cell>
        </row>
        <row r="590">
          <cell r="A590" t="str">
            <v>49</v>
          </cell>
          <cell r="B590">
            <v>49</v>
          </cell>
          <cell r="C590" t="str">
            <v>JOHNSON</v>
          </cell>
        </row>
        <row r="591">
          <cell r="A591" t="str">
            <v>50</v>
          </cell>
          <cell r="B591">
            <v>50</v>
          </cell>
          <cell r="C591" t="str">
            <v>KEARNEY</v>
          </cell>
        </row>
        <row r="592">
          <cell r="A592" t="str">
            <v>50</v>
          </cell>
          <cell r="B592">
            <v>50</v>
          </cell>
          <cell r="C592" t="str">
            <v>KEARNEY</v>
          </cell>
        </row>
        <row r="593">
          <cell r="A593" t="str">
            <v>50</v>
          </cell>
          <cell r="B593">
            <v>50</v>
          </cell>
          <cell r="C593" t="str">
            <v>KEARNEY</v>
          </cell>
        </row>
        <row r="594">
          <cell r="A594" t="str">
            <v>50</v>
          </cell>
          <cell r="B594">
            <v>50</v>
          </cell>
          <cell r="C594" t="str">
            <v>KEARNEY</v>
          </cell>
        </row>
        <row r="595">
          <cell r="A595" t="str">
            <v>50</v>
          </cell>
          <cell r="B595">
            <v>50</v>
          </cell>
          <cell r="C595" t="str">
            <v>KEARNEY</v>
          </cell>
        </row>
        <row r="596">
          <cell r="A596" t="str">
            <v>50</v>
          </cell>
          <cell r="B596">
            <v>50</v>
          </cell>
          <cell r="C596" t="str">
            <v>KEARNEY</v>
          </cell>
        </row>
        <row r="597">
          <cell r="A597" t="str">
            <v>50</v>
          </cell>
          <cell r="B597">
            <v>50</v>
          </cell>
          <cell r="C597" t="str">
            <v>KEARNEY</v>
          </cell>
        </row>
        <row r="598">
          <cell r="A598" t="str">
            <v>50</v>
          </cell>
          <cell r="B598">
            <v>50</v>
          </cell>
          <cell r="C598" t="str">
            <v>KEARNEY</v>
          </cell>
        </row>
        <row r="599">
          <cell r="A599" t="str">
            <v>50</v>
          </cell>
          <cell r="B599">
            <v>50</v>
          </cell>
          <cell r="C599" t="str">
            <v>KEARNEY</v>
          </cell>
        </row>
        <row r="600">
          <cell r="A600" t="str">
            <v>50</v>
          </cell>
          <cell r="B600">
            <v>50</v>
          </cell>
          <cell r="C600" t="str">
            <v>KEARNEY</v>
          </cell>
        </row>
        <row r="601">
          <cell r="A601" t="str">
            <v>50</v>
          </cell>
          <cell r="B601">
            <v>50</v>
          </cell>
          <cell r="C601" t="str">
            <v>KEARNEY</v>
          </cell>
        </row>
        <row r="602">
          <cell r="A602" t="str">
            <v>50</v>
          </cell>
          <cell r="B602">
            <v>50</v>
          </cell>
          <cell r="C602" t="str">
            <v>KEARNEY</v>
          </cell>
        </row>
        <row r="603">
          <cell r="A603" t="str">
            <v>51</v>
          </cell>
          <cell r="B603">
            <v>51</v>
          </cell>
          <cell r="C603" t="str">
            <v>KEITH</v>
          </cell>
        </row>
        <row r="604">
          <cell r="A604" t="str">
            <v>51</v>
          </cell>
          <cell r="B604">
            <v>51</v>
          </cell>
        </row>
        <row r="605">
          <cell r="A605" t="str">
            <v>51</v>
          </cell>
          <cell r="B605">
            <v>51</v>
          </cell>
          <cell r="C605" t="str">
            <v>KEITH</v>
          </cell>
        </row>
        <row r="606">
          <cell r="A606" t="str">
            <v>51</v>
          </cell>
          <cell r="B606">
            <v>51</v>
          </cell>
          <cell r="C606" t="str">
            <v>KEITH</v>
          </cell>
        </row>
        <row r="607">
          <cell r="A607" t="str">
            <v>51</v>
          </cell>
          <cell r="B607">
            <v>51</v>
          </cell>
          <cell r="C607" t="str">
            <v>KEITH</v>
          </cell>
        </row>
        <row r="608">
          <cell r="A608" t="str">
            <v>51</v>
          </cell>
          <cell r="B608">
            <v>51</v>
          </cell>
          <cell r="C608" t="str">
            <v>KEITH</v>
          </cell>
        </row>
        <row r="609">
          <cell r="A609" t="str">
            <v>51</v>
          </cell>
          <cell r="B609">
            <v>51</v>
          </cell>
          <cell r="C609" t="str">
            <v>KEITH</v>
          </cell>
        </row>
        <row r="610">
          <cell r="A610" t="str">
            <v>51</v>
          </cell>
          <cell r="B610">
            <v>51</v>
          </cell>
          <cell r="C610" t="str">
            <v>KEITH</v>
          </cell>
        </row>
        <row r="611">
          <cell r="A611" t="str">
            <v>51</v>
          </cell>
          <cell r="B611">
            <v>51</v>
          </cell>
          <cell r="C611" t="str">
            <v>KEITH</v>
          </cell>
        </row>
        <row r="612">
          <cell r="A612" t="str">
            <v>51</v>
          </cell>
          <cell r="B612">
            <v>51</v>
          </cell>
          <cell r="C612" t="str">
            <v>KEITH</v>
          </cell>
        </row>
        <row r="613">
          <cell r="A613" t="str">
            <v>51</v>
          </cell>
          <cell r="B613">
            <v>51</v>
          </cell>
          <cell r="C613" t="str">
            <v>KEITH</v>
          </cell>
        </row>
        <row r="614">
          <cell r="A614" t="str">
            <v>51</v>
          </cell>
          <cell r="B614">
            <v>51</v>
          </cell>
          <cell r="C614" t="str">
            <v>KEITH</v>
          </cell>
        </row>
        <row r="615">
          <cell r="A615" t="str">
            <v>52</v>
          </cell>
          <cell r="B615">
            <v>52</v>
          </cell>
          <cell r="C615" t="str">
            <v>KEYA PAHA</v>
          </cell>
        </row>
        <row r="616">
          <cell r="A616" t="str">
            <v>52</v>
          </cell>
          <cell r="B616">
            <v>52</v>
          </cell>
        </row>
        <row r="617">
          <cell r="A617" t="str">
            <v>52</v>
          </cell>
          <cell r="B617">
            <v>52</v>
          </cell>
          <cell r="C617" t="str">
            <v>KEYA PAHA</v>
          </cell>
        </row>
        <row r="618">
          <cell r="A618" t="str">
            <v>52</v>
          </cell>
          <cell r="B618">
            <v>52</v>
          </cell>
          <cell r="C618" t="str">
            <v>KEYA PAHA</v>
          </cell>
        </row>
        <row r="619">
          <cell r="A619" t="str">
            <v>52</v>
          </cell>
          <cell r="B619">
            <v>52</v>
          </cell>
          <cell r="C619" t="str">
            <v>KEYA PAHA</v>
          </cell>
        </row>
        <row r="620">
          <cell r="A620" t="str">
            <v>52</v>
          </cell>
          <cell r="B620">
            <v>52</v>
          </cell>
          <cell r="C620" t="str">
            <v>KEYA PAHA</v>
          </cell>
        </row>
        <row r="621">
          <cell r="A621" t="str">
            <v>52</v>
          </cell>
          <cell r="B621">
            <v>52</v>
          </cell>
          <cell r="C621" t="str">
            <v>KEYA PAHA</v>
          </cell>
        </row>
        <row r="622">
          <cell r="A622" t="str">
            <v>52</v>
          </cell>
          <cell r="B622">
            <v>52</v>
          </cell>
          <cell r="C622" t="str">
            <v>KEYA PAHA</v>
          </cell>
        </row>
        <row r="623">
          <cell r="A623" t="str">
            <v>52</v>
          </cell>
          <cell r="B623">
            <v>52</v>
          </cell>
          <cell r="C623" t="str">
            <v>KEYA PAHA</v>
          </cell>
        </row>
        <row r="624">
          <cell r="A624" t="str">
            <v>52</v>
          </cell>
          <cell r="B624">
            <v>52</v>
          </cell>
          <cell r="C624" t="str">
            <v>KEYA PAHA</v>
          </cell>
        </row>
        <row r="625">
          <cell r="A625" t="str">
            <v>52</v>
          </cell>
          <cell r="B625">
            <v>52</v>
          </cell>
        </row>
        <row r="626">
          <cell r="A626" t="str">
            <v>52</v>
          </cell>
          <cell r="B626">
            <v>52</v>
          </cell>
          <cell r="C626" t="str">
            <v>KEYA PAHA</v>
          </cell>
        </row>
        <row r="627">
          <cell r="A627" t="str">
            <v>53</v>
          </cell>
          <cell r="B627">
            <v>53</v>
          </cell>
          <cell r="C627" t="str">
            <v>KIMBALL</v>
          </cell>
        </row>
        <row r="628">
          <cell r="A628" t="str">
            <v>53</v>
          </cell>
          <cell r="B628">
            <v>53</v>
          </cell>
        </row>
        <row r="629">
          <cell r="A629" t="str">
            <v>53</v>
          </cell>
          <cell r="B629">
            <v>53</v>
          </cell>
          <cell r="C629" t="str">
            <v>KIMBALL</v>
          </cell>
        </row>
        <row r="630">
          <cell r="A630" t="str">
            <v>53</v>
          </cell>
          <cell r="B630">
            <v>53</v>
          </cell>
          <cell r="C630" t="str">
            <v>KIMBALL</v>
          </cell>
        </row>
        <row r="631">
          <cell r="A631" t="str">
            <v>53</v>
          </cell>
          <cell r="B631">
            <v>53</v>
          </cell>
          <cell r="C631" t="str">
            <v>KIMBALL</v>
          </cell>
        </row>
        <row r="632">
          <cell r="A632" t="str">
            <v>53</v>
          </cell>
          <cell r="B632">
            <v>53</v>
          </cell>
          <cell r="C632" t="str">
            <v>KIMBALL</v>
          </cell>
        </row>
        <row r="633">
          <cell r="A633" t="str">
            <v>53</v>
          </cell>
          <cell r="B633">
            <v>53</v>
          </cell>
          <cell r="C633" t="str">
            <v>KIMBALL</v>
          </cell>
        </row>
        <row r="634">
          <cell r="A634" t="str">
            <v>53</v>
          </cell>
          <cell r="B634">
            <v>53</v>
          </cell>
          <cell r="C634" t="str">
            <v>KIMBALL</v>
          </cell>
        </row>
        <row r="635">
          <cell r="A635" t="str">
            <v>53</v>
          </cell>
          <cell r="B635">
            <v>53</v>
          </cell>
          <cell r="C635" t="str">
            <v>KIMBALL</v>
          </cell>
        </row>
        <row r="636">
          <cell r="A636" t="str">
            <v>53</v>
          </cell>
          <cell r="B636">
            <v>53</v>
          </cell>
        </row>
        <row r="637">
          <cell r="A637" t="str">
            <v>53</v>
          </cell>
          <cell r="B637">
            <v>53</v>
          </cell>
        </row>
        <row r="638">
          <cell r="A638" t="str">
            <v>53</v>
          </cell>
          <cell r="B638">
            <v>53</v>
          </cell>
          <cell r="C638" t="str">
            <v>KIMBALL</v>
          </cell>
        </row>
        <row r="639">
          <cell r="A639" t="str">
            <v>54</v>
          </cell>
          <cell r="B639">
            <v>54</v>
          </cell>
          <cell r="C639" t="str">
            <v>KNOX</v>
          </cell>
        </row>
        <row r="640">
          <cell r="A640" t="str">
            <v>54</v>
          </cell>
          <cell r="B640">
            <v>54</v>
          </cell>
          <cell r="C640" t="str">
            <v>KNOX</v>
          </cell>
        </row>
        <row r="641">
          <cell r="A641" t="str">
            <v>54</v>
          </cell>
          <cell r="B641">
            <v>54</v>
          </cell>
          <cell r="C641" t="str">
            <v>KNOX</v>
          </cell>
        </row>
        <row r="642">
          <cell r="A642" t="str">
            <v>54</v>
          </cell>
          <cell r="B642">
            <v>54</v>
          </cell>
          <cell r="C642" t="str">
            <v>KNOX</v>
          </cell>
        </row>
        <row r="643">
          <cell r="A643" t="str">
            <v>54</v>
          </cell>
          <cell r="B643">
            <v>54</v>
          </cell>
          <cell r="C643" t="str">
            <v>KNOX</v>
          </cell>
        </row>
        <row r="644">
          <cell r="A644" t="str">
            <v>54</v>
          </cell>
          <cell r="B644">
            <v>54</v>
          </cell>
          <cell r="C644" t="str">
            <v>KNOX</v>
          </cell>
        </row>
        <row r="645">
          <cell r="A645" t="str">
            <v>54</v>
          </cell>
          <cell r="B645">
            <v>54</v>
          </cell>
          <cell r="C645" t="str">
            <v>KNOX</v>
          </cell>
        </row>
        <row r="646">
          <cell r="A646" t="str">
            <v>54</v>
          </cell>
          <cell r="B646">
            <v>54</v>
          </cell>
          <cell r="C646" t="str">
            <v>KNOX</v>
          </cell>
        </row>
        <row r="647">
          <cell r="A647" t="str">
            <v>54</v>
          </cell>
          <cell r="B647">
            <v>54</v>
          </cell>
          <cell r="C647" t="str">
            <v>KNOX</v>
          </cell>
        </row>
        <row r="648">
          <cell r="A648" t="str">
            <v>54</v>
          </cell>
          <cell r="B648">
            <v>54</v>
          </cell>
        </row>
        <row r="649">
          <cell r="A649" t="str">
            <v>54</v>
          </cell>
          <cell r="B649">
            <v>54</v>
          </cell>
          <cell r="C649" t="str">
            <v>KNOX</v>
          </cell>
        </row>
        <row r="650">
          <cell r="A650" t="str">
            <v>54</v>
          </cell>
          <cell r="B650">
            <v>54</v>
          </cell>
          <cell r="C650" t="str">
            <v>KNOX</v>
          </cell>
        </row>
        <row r="651">
          <cell r="A651" t="str">
            <v>55</v>
          </cell>
          <cell r="B651">
            <v>55</v>
          </cell>
          <cell r="C651" t="str">
            <v>LANCASTER</v>
          </cell>
        </row>
        <row r="652">
          <cell r="A652" t="str">
            <v>55</v>
          </cell>
          <cell r="B652">
            <v>55</v>
          </cell>
        </row>
        <row r="653">
          <cell r="A653" t="str">
            <v>55</v>
          </cell>
          <cell r="B653">
            <v>55</v>
          </cell>
          <cell r="C653" t="str">
            <v>LANCASTER</v>
          </cell>
        </row>
        <row r="654">
          <cell r="A654" t="str">
            <v>55</v>
          </cell>
          <cell r="B654">
            <v>55</v>
          </cell>
          <cell r="C654" t="str">
            <v>LANCASTER</v>
          </cell>
        </row>
        <row r="655">
          <cell r="A655" t="str">
            <v>55</v>
          </cell>
          <cell r="B655">
            <v>55</v>
          </cell>
          <cell r="C655" t="str">
            <v>LANCASTER</v>
          </cell>
        </row>
        <row r="656">
          <cell r="A656" t="str">
            <v>55</v>
          </cell>
          <cell r="B656">
            <v>55</v>
          </cell>
          <cell r="C656" t="str">
            <v>LANCASTER</v>
          </cell>
        </row>
        <row r="657">
          <cell r="A657" t="str">
            <v>55</v>
          </cell>
          <cell r="B657">
            <v>55</v>
          </cell>
          <cell r="C657" t="str">
            <v>LANCASTER</v>
          </cell>
        </row>
        <row r="658">
          <cell r="A658" t="str">
            <v>55</v>
          </cell>
          <cell r="B658">
            <v>55</v>
          </cell>
          <cell r="C658" t="str">
            <v>LANCASTER</v>
          </cell>
        </row>
        <row r="659">
          <cell r="A659" t="str">
            <v>55</v>
          </cell>
          <cell r="B659">
            <v>55</v>
          </cell>
          <cell r="C659" t="str">
            <v>LANCASTER</v>
          </cell>
        </row>
        <row r="660">
          <cell r="A660" t="str">
            <v>55</v>
          </cell>
          <cell r="B660">
            <v>55</v>
          </cell>
        </row>
        <row r="661">
          <cell r="A661" t="str">
            <v>55</v>
          </cell>
          <cell r="B661">
            <v>55</v>
          </cell>
          <cell r="C661" t="str">
            <v>LANCASTER</v>
          </cell>
        </row>
        <row r="662">
          <cell r="A662" t="str">
            <v>55</v>
          </cell>
          <cell r="B662">
            <v>55</v>
          </cell>
          <cell r="C662" t="str">
            <v>LANCASTER</v>
          </cell>
        </row>
        <row r="663">
          <cell r="A663" t="str">
            <v>56</v>
          </cell>
          <cell r="B663">
            <v>56</v>
          </cell>
          <cell r="C663" t="str">
            <v>LINCOLN</v>
          </cell>
        </row>
        <row r="664">
          <cell r="A664" t="str">
            <v>56</v>
          </cell>
          <cell r="B664">
            <v>56</v>
          </cell>
        </row>
        <row r="665">
          <cell r="A665" t="str">
            <v>56</v>
          </cell>
          <cell r="B665">
            <v>56</v>
          </cell>
          <cell r="C665" t="str">
            <v>LINCOLN</v>
          </cell>
        </row>
        <row r="666">
          <cell r="A666" t="str">
            <v>56</v>
          </cell>
          <cell r="B666">
            <v>56</v>
          </cell>
          <cell r="C666" t="str">
            <v>LINCOLN</v>
          </cell>
        </row>
        <row r="667">
          <cell r="A667" t="str">
            <v>56</v>
          </cell>
          <cell r="B667">
            <v>56</v>
          </cell>
          <cell r="C667" t="str">
            <v>LINCOLN</v>
          </cell>
        </row>
        <row r="668">
          <cell r="A668" t="str">
            <v>56</v>
          </cell>
          <cell r="B668">
            <v>56</v>
          </cell>
          <cell r="C668" t="str">
            <v>LINCOLN</v>
          </cell>
        </row>
        <row r="669">
          <cell r="A669" t="str">
            <v>56</v>
          </cell>
          <cell r="B669">
            <v>56</v>
          </cell>
          <cell r="C669" t="str">
            <v>LINCOLN</v>
          </cell>
        </row>
        <row r="670">
          <cell r="A670" t="str">
            <v>56</v>
          </cell>
          <cell r="B670">
            <v>56</v>
          </cell>
          <cell r="C670" t="str">
            <v>LINCOLN</v>
          </cell>
        </row>
        <row r="671">
          <cell r="A671" t="str">
            <v>56</v>
          </cell>
          <cell r="B671">
            <v>56</v>
          </cell>
          <cell r="C671" t="str">
            <v>LINCOLN</v>
          </cell>
        </row>
        <row r="672">
          <cell r="A672" t="str">
            <v>56</v>
          </cell>
          <cell r="B672">
            <v>56</v>
          </cell>
          <cell r="C672" t="str">
            <v>LINCOLN</v>
          </cell>
        </row>
        <row r="673">
          <cell r="A673" t="str">
            <v>56</v>
          </cell>
          <cell r="B673">
            <v>56</v>
          </cell>
          <cell r="C673" t="str">
            <v>LINCOLN</v>
          </cell>
        </row>
        <row r="674">
          <cell r="A674" t="str">
            <v>56</v>
          </cell>
          <cell r="B674">
            <v>56</v>
          </cell>
          <cell r="C674" t="str">
            <v>LINCOLN</v>
          </cell>
        </row>
        <row r="675">
          <cell r="A675" t="str">
            <v>57</v>
          </cell>
          <cell r="B675">
            <v>57</v>
          </cell>
          <cell r="C675" t="str">
            <v>LOGAN</v>
          </cell>
        </row>
        <row r="676">
          <cell r="A676" t="str">
            <v>57</v>
          </cell>
          <cell r="B676">
            <v>57</v>
          </cell>
        </row>
        <row r="677">
          <cell r="A677" t="str">
            <v>57</v>
          </cell>
          <cell r="B677">
            <v>57</v>
          </cell>
          <cell r="C677" t="str">
            <v>LOGAN</v>
          </cell>
        </row>
        <row r="678">
          <cell r="A678" t="str">
            <v>57</v>
          </cell>
          <cell r="B678">
            <v>57</v>
          </cell>
          <cell r="C678" t="str">
            <v>LOGAN</v>
          </cell>
        </row>
        <row r="679">
          <cell r="A679" t="str">
            <v>57</v>
          </cell>
          <cell r="B679">
            <v>57</v>
          </cell>
          <cell r="C679" t="str">
            <v>LOGAN</v>
          </cell>
        </row>
        <row r="680">
          <cell r="A680" t="str">
            <v>57</v>
          </cell>
          <cell r="B680">
            <v>57</v>
          </cell>
          <cell r="C680" t="str">
            <v>LOGAN</v>
          </cell>
        </row>
        <row r="681">
          <cell r="A681" t="str">
            <v>57</v>
          </cell>
          <cell r="B681">
            <v>57</v>
          </cell>
          <cell r="C681" t="str">
            <v>LOGAN</v>
          </cell>
        </row>
        <row r="682">
          <cell r="A682" t="str">
            <v>57</v>
          </cell>
          <cell r="B682">
            <v>57</v>
          </cell>
          <cell r="C682" t="str">
            <v>LOGAN</v>
          </cell>
        </row>
        <row r="683">
          <cell r="A683" t="str">
            <v>57</v>
          </cell>
          <cell r="B683">
            <v>57</v>
          </cell>
          <cell r="C683" t="str">
            <v>LOGAN</v>
          </cell>
        </row>
        <row r="684">
          <cell r="A684" t="str">
            <v>57</v>
          </cell>
          <cell r="B684">
            <v>57</v>
          </cell>
        </row>
        <row r="685">
          <cell r="A685" t="str">
            <v>57</v>
          </cell>
          <cell r="B685">
            <v>57</v>
          </cell>
        </row>
        <row r="686">
          <cell r="A686" t="str">
            <v>57</v>
          </cell>
          <cell r="B686">
            <v>57</v>
          </cell>
          <cell r="C686" t="str">
            <v>LOGAN</v>
          </cell>
        </row>
        <row r="687">
          <cell r="A687" t="str">
            <v>58</v>
          </cell>
          <cell r="B687">
            <v>58</v>
          </cell>
          <cell r="C687" t="str">
            <v>LOUP</v>
          </cell>
        </row>
        <row r="688">
          <cell r="A688" t="str">
            <v>58</v>
          </cell>
          <cell r="B688">
            <v>58</v>
          </cell>
        </row>
        <row r="689">
          <cell r="A689" t="str">
            <v>58</v>
          </cell>
          <cell r="B689">
            <v>58</v>
          </cell>
          <cell r="C689" t="str">
            <v>LOUP</v>
          </cell>
        </row>
        <row r="690">
          <cell r="A690" t="str">
            <v>58</v>
          </cell>
          <cell r="B690">
            <v>58</v>
          </cell>
          <cell r="C690" t="str">
            <v>LOUP</v>
          </cell>
        </row>
        <row r="691">
          <cell r="A691" t="str">
            <v>58</v>
          </cell>
          <cell r="B691">
            <v>58</v>
          </cell>
          <cell r="C691" t="str">
            <v>LOUP</v>
          </cell>
        </row>
        <row r="692">
          <cell r="A692" t="str">
            <v>58</v>
          </cell>
          <cell r="B692">
            <v>58</v>
          </cell>
          <cell r="C692" t="str">
            <v>LOUP</v>
          </cell>
        </row>
        <row r="693">
          <cell r="A693" t="str">
            <v>58</v>
          </cell>
          <cell r="B693">
            <v>58</v>
          </cell>
          <cell r="C693" t="str">
            <v>LOUP</v>
          </cell>
        </row>
        <row r="694">
          <cell r="A694" t="str">
            <v>58</v>
          </cell>
          <cell r="B694">
            <v>58</v>
          </cell>
          <cell r="C694" t="str">
            <v>LOUP</v>
          </cell>
        </row>
        <row r="695">
          <cell r="A695" t="str">
            <v>58</v>
          </cell>
          <cell r="B695">
            <v>58</v>
          </cell>
          <cell r="C695" t="str">
            <v>LOUP</v>
          </cell>
        </row>
        <row r="696">
          <cell r="A696" t="str">
            <v>58</v>
          </cell>
          <cell r="B696">
            <v>58</v>
          </cell>
        </row>
        <row r="697">
          <cell r="A697" t="str">
            <v>58</v>
          </cell>
          <cell r="B697">
            <v>58</v>
          </cell>
        </row>
        <row r="698">
          <cell r="A698" t="str">
            <v>58</v>
          </cell>
          <cell r="B698">
            <v>58</v>
          </cell>
          <cell r="C698" t="str">
            <v>LOUP</v>
          </cell>
        </row>
        <row r="699">
          <cell r="A699" t="str">
            <v>59</v>
          </cell>
          <cell r="B699">
            <v>59</v>
          </cell>
          <cell r="C699" t="str">
            <v>MADISON</v>
          </cell>
        </row>
        <row r="700">
          <cell r="A700" t="str">
            <v>59</v>
          </cell>
          <cell r="B700">
            <v>59</v>
          </cell>
        </row>
        <row r="701">
          <cell r="A701" t="str">
            <v>59</v>
          </cell>
          <cell r="B701">
            <v>59</v>
          </cell>
          <cell r="C701" t="str">
            <v>MADISON</v>
          </cell>
        </row>
        <row r="702">
          <cell r="A702" t="str">
            <v>59</v>
          </cell>
          <cell r="B702">
            <v>59</v>
          </cell>
          <cell r="C702" t="str">
            <v>MADISON</v>
          </cell>
        </row>
        <row r="703">
          <cell r="A703" t="str">
            <v>59</v>
          </cell>
          <cell r="B703">
            <v>59</v>
          </cell>
          <cell r="C703" t="str">
            <v>MADISON</v>
          </cell>
        </row>
        <row r="704">
          <cell r="A704" t="str">
            <v>59</v>
          </cell>
          <cell r="B704">
            <v>59</v>
          </cell>
          <cell r="C704" t="str">
            <v>MADISON</v>
          </cell>
        </row>
        <row r="705">
          <cell r="A705" t="str">
            <v>59</v>
          </cell>
          <cell r="B705">
            <v>59</v>
          </cell>
          <cell r="C705" t="str">
            <v>MADISON</v>
          </cell>
        </row>
        <row r="706">
          <cell r="A706" t="str">
            <v>59</v>
          </cell>
          <cell r="B706">
            <v>59</v>
          </cell>
          <cell r="C706" t="str">
            <v>MADISON</v>
          </cell>
        </row>
        <row r="707">
          <cell r="A707" t="str">
            <v>59</v>
          </cell>
          <cell r="B707">
            <v>59</v>
          </cell>
          <cell r="C707" t="str">
            <v>MADISON</v>
          </cell>
        </row>
        <row r="708">
          <cell r="A708" t="str">
            <v>59</v>
          </cell>
          <cell r="B708">
            <v>59</v>
          </cell>
        </row>
        <row r="709">
          <cell r="A709" t="str">
            <v>59</v>
          </cell>
          <cell r="B709">
            <v>59</v>
          </cell>
          <cell r="C709" t="str">
            <v>MADISON</v>
          </cell>
        </row>
        <row r="710">
          <cell r="A710" t="str">
            <v>59</v>
          </cell>
          <cell r="B710">
            <v>59</v>
          </cell>
          <cell r="C710" t="str">
            <v>MADISON</v>
          </cell>
        </row>
        <row r="711">
          <cell r="A711" t="str">
            <v>60</v>
          </cell>
          <cell r="B711">
            <v>60</v>
          </cell>
          <cell r="C711" t="str">
            <v>MCPHERSON</v>
          </cell>
        </row>
        <row r="712">
          <cell r="A712" t="str">
            <v>60</v>
          </cell>
          <cell r="B712">
            <v>60</v>
          </cell>
        </row>
        <row r="713">
          <cell r="A713" t="str">
            <v>60</v>
          </cell>
          <cell r="B713">
            <v>60</v>
          </cell>
        </row>
        <row r="714">
          <cell r="A714" t="str">
            <v>60</v>
          </cell>
          <cell r="B714">
            <v>60</v>
          </cell>
          <cell r="C714" t="str">
            <v>MCPHERSON</v>
          </cell>
        </row>
        <row r="715">
          <cell r="A715" t="str">
            <v>60</v>
          </cell>
          <cell r="B715">
            <v>60</v>
          </cell>
          <cell r="C715" t="str">
            <v>MCPHERSON</v>
          </cell>
        </row>
        <row r="716">
          <cell r="A716" t="str">
            <v>60</v>
          </cell>
          <cell r="B716">
            <v>60</v>
          </cell>
        </row>
        <row r="717">
          <cell r="A717" t="str">
            <v>60</v>
          </cell>
          <cell r="B717">
            <v>60</v>
          </cell>
          <cell r="C717" t="str">
            <v>MCPHERSON</v>
          </cell>
        </row>
        <row r="718">
          <cell r="A718" t="str">
            <v>60</v>
          </cell>
          <cell r="B718">
            <v>60</v>
          </cell>
          <cell r="C718" t="str">
            <v>MCPHERSON</v>
          </cell>
        </row>
        <row r="719">
          <cell r="A719" t="str">
            <v>60</v>
          </cell>
          <cell r="B719">
            <v>60</v>
          </cell>
          <cell r="C719" t="str">
            <v>MCPHERSON</v>
          </cell>
        </row>
        <row r="720">
          <cell r="A720" t="str">
            <v>60</v>
          </cell>
          <cell r="B720">
            <v>60</v>
          </cell>
          <cell r="C720" t="str">
            <v>MCPHERSON</v>
          </cell>
        </row>
        <row r="721">
          <cell r="A721" t="str">
            <v>60</v>
          </cell>
          <cell r="B721">
            <v>60</v>
          </cell>
          <cell r="C721" t="str">
            <v>MCPHERSON</v>
          </cell>
        </row>
        <row r="722">
          <cell r="A722" t="str">
            <v>60</v>
          </cell>
          <cell r="B722">
            <v>60</v>
          </cell>
          <cell r="C722" t="str">
            <v>MCPHERSON</v>
          </cell>
        </row>
        <row r="723">
          <cell r="A723" t="str">
            <v>61</v>
          </cell>
          <cell r="B723">
            <v>61</v>
          </cell>
          <cell r="C723" t="str">
            <v>MERRICK</v>
          </cell>
        </row>
        <row r="724">
          <cell r="A724" t="str">
            <v>61</v>
          </cell>
          <cell r="B724">
            <v>61</v>
          </cell>
          <cell r="C724" t="str">
            <v>MERRICK</v>
          </cell>
        </row>
        <row r="725">
          <cell r="A725" t="str">
            <v>61</v>
          </cell>
          <cell r="B725">
            <v>61</v>
          </cell>
          <cell r="C725" t="str">
            <v>MERRICK</v>
          </cell>
        </row>
        <row r="726">
          <cell r="A726" t="str">
            <v>61</v>
          </cell>
          <cell r="B726">
            <v>61</v>
          </cell>
          <cell r="C726" t="str">
            <v>MERRICK</v>
          </cell>
        </row>
        <row r="727">
          <cell r="A727" t="str">
            <v>61</v>
          </cell>
          <cell r="B727">
            <v>61</v>
          </cell>
          <cell r="C727" t="str">
            <v>MERRICK</v>
          </cell>
        </row>
        <row r="728">
          <cell r="A728" t="str">
            <v>61</v>
          </cell>
          <cell r="B728">
            <v>61</v>
          </cell>
          <cell r="C728" t="str">
            <v>MERRICK</v>
          </cell>
        </row>
        <row r="729">
          <cell r="A729" t="str">
            <v>61</v>
          </cell>
          <cell r="B729">
            <v>61</v>
          </cell>
          <cell r="C729" t="str">
            <v>MERRICK</v>
          </cell>
        </row>
        <row r="730">
          <cell r="A730" t="str">
            <v>61</v>
          </cell>
          <cell r="B730">
            <v>61</v>
          </cell>
          <cell r="C730" t="str">
            <v>MERRICK</v>
          </cell>
        </row>
        <row r="731">
          <cell r="A731" t="str">
            <v>61</v>
          </cell>
          <cell r="B731">
            <v>61</v>
          </cell>
          <cell r="C731" t="str">
            <v>MERRICK</v>
          </cell>
        </row>
        <row r="732">
          <cell r="A732" t="str">
            <v>61</v>
          </cell>
          <cell r="B732">
            <v>61</v>
          </cell>
          <cell r="C732" t="str">
            <v>MERRICK</v>
          </cell>
        </row>
        <row r="733">
          <cell r="A733" t="str">
            <v>61</v>
          </cell>
          <cell r="B733">
            <v>61</v>
          </cell>
          <cell r="C733" t="str">
            <v>MERRICK</v>
          </cell>
        </row>
        <row r="734">
          <cell r="A734" t="str">
            <v>61</v>
          </cell>
          <cell r="B734">
            <v>61</v>
          </cell>
          <cell r="C734" t="str">
            <v>MERRICK</v>
          </cell>
        </row>
        <row r="735">
          <cell r="A735" t="str">
            <v>62</v>
          </cell>
          <cell r="B735">
            <v>62</v>
          </cell>
          <cell r="C735" t="str">
            <v>MORRILL</v>
          </cell>
        </row>
        <row r="736">
          <cell r="A736" t="str">
            <v>62</v>
          </cell>
          <cell r="B736">
            <v>62</v>
          </cell>
        </row>
        <row r="737">
          <cell r="A737" t="str">
            <v>62</v>
          </cell>
          <cell r="B737">
            <v>62</v>
          </cell>
          <cell r="C737" t="str">
            <v>MORRILL</v>
          </cell>
        </row>
        <row r="738">
          <cell r="A738" t="str">
            <v>62</v>
          </cell>
          <cell r="B738">
            <v>62</v>
          </cell>
          <cell r="C738" t="str">
            <v>MORRILL</v>
          </cell>
        </row>
        <row r="739">
          <cell r="A739" t="str">
            <v>62</v>
          </cell>
          <cell r="B739">
            <v>62</v>
          </cell>
          <cell r="C739" t="str">
            <v>MORRILL</v>
          </cell>
        </row>
        <row r="740">
          <cell r="A740" t="str">
            <v>62</v>
          </cell>
          <cell r="B740">
            <v>62</v>
          </cell>
          <cell r="C740" t="str">
            <v>MORRILL</v>
          </cell>
        </row>
        <row r="741">
          <cell r="A741" t="str">
            <v>62</v>
          </cell>
          <cell r="B741">
            <v>62</v>
          </cell>
          <cell r="C741" t="str">
            <v>MORRILL</v>
          </cell>
        </row>
        <row r="742">
          <cell r="A742" t="str">
            <v>62</v>
          </cell>
          <cell r="B742">
            <v>62</v>
          </cell>
          <cell r="C742" t="str">
            <v>MORRILL</v>
          </cell>
        </row>
        <row r="743">
          <cell r="A743" t="str">
            <v>62</v>
          </cell>
          <cell r="B743">
            <v>62</v>
          </cell>
          <cell r="C743" t="str">
            <v>MORRILL</v>
          </cell>
        </row>
        <row r="744">
          <cell r="A744" t="str">
            <v>62</v>
          </cell>
          <cell r="B744">
            <v>62</v>
          </cell>
          <cell r="C744" t="str">
            <v>MORRILL</v>
          </cell>
        </row>
        <row r="745">
          <cell r="A745" t="str">
            <v>62</v>
          </cell>
          <cell r="B745">
            <v>62</v>
          </cell>
          <cell r="C745" t="str">
            <v>MORRILL</v>
          </cell>
        </row>
        <row r="746">
          <cell r="A746" t="str">
            <v>62</v>
          </cell>
          <cell r="B746">
            <v>62</v>
          </cell>
          <cell r="C746" t="str">
            <v>MORRILL</v>
          </cell>
        </row>
        <row r="747">
          <cell r="A747" t="str">
            <v>63</v>
          </cell>
          <cell r="B747">
            <v>63</v>
          </cell>
          <cell r="C747" t="str">
            <v>NANCE</v>
          </cell>
        </row>
        <row r="748">
          <cell r="A748" t="str">
            <v>63</v>
          </cell>
          <cell r="B748">
            <v>63</v>
          </cell>
          <cell r="C748" t="str">
            <v>NANCE</v>
          </cell>
        </row>
        <row r="749">
          <cell r="A749" t="str">
            <v>63</v>
          </cell>
          <cell r="B749">
            <v>63</v>
          </cell>
          <cell r="C749" t="str">
            <v>NANCE</v>
          </cell>
        </row>
        <row r="750">
          <cell r="A750" t="str">
            <v>63</v>
          </cell>
          <cell r="B750">
            <v>63</v>
          </cell>
          <cell r="C750" t="str">
            <v>NANCE</v>
          </cell>
        </row>
        <row r="751">
          <cell r="A751" t="str">
            <v>63</v>
          </cell>
          <cell r="B751">
            <v>63</v>
          </cell>
          <cell r="C751" t="str">
            <v>NANCE</v>
          </cell>
        </row>
        <row r="752">
          <cell r="A752" t="str">
            <v>63</v>
          </cell>
          <cell r="B752">
            <v>63</v>
          </cell>
          <cell r="C752" t="str">
            <v>NANCE</v>
          </cell>
        </row>
        <row r="753">
          <cell r="A753" t="str">
            <v>63</v>
          </cell>
          <cell r="B753">
            <v>63</v>
          </cell>
          <cell r="C753" t="str">
            <v>NANCE</v>
          </cell>
        </row>
        <row r="754">
          <cell r="A754" t="str">
            <v>63</v>
          </cell>
          <cell r="B754">
            <v>63</v>
          </cell>
          <cell r="C754" t="str">
            <v>NANCE</v>
          </cell>
        </row>
        <row r="755">
          <cell r="A755" t="str">
            <v>63</v>
          </cell>
          <cell r="B755">
            <v>63</v>
          </cell>
          <cell r="C755" t="str">
            <v>NANCE</v>
          </cell>
        </row>
        <row r="756">
          <cell r="A756" t="str">
            <v>63</v>
          </cell>
          <cell r="B756">
            <v>63</v>
          </cell>
        </row>
        <row r="757">
          <cell r="A757" t="str">
            <v>63</v>
          </cell>
          <cell r="B757">
            <v>63</v>
          </cell>
          <cell r="C757" t="str">
            <v>NANCE</v>
          </cell>
        </row>
        <row r="758">
          <cell r="A758" t="str">
            <v>63</v>
          </cell>
          <cell r="B758">
            <v>63</v>
          </cell>
          <cell r="C758" t="str">
            <v>NANCE</v>
          </cell>
        </row>
        <row r="759">
          <cell r="A759" t="str">
            <v>64</v>
          </cell>
          <cell r="B759">
            <v>64</v>
          </cell>
          <cell r="C759" t="str">
            <v>NEMAHA</v>
          </cell>
        </row>
        <row r="760">
          <cell r="A760" t="str">
            <v>64</v>
          </cell>
          <cell r="B760">
            <v>64</v>
          </cell>
        </row>
        <row r="761">
          <cell r="A761" t="str">
            <v>64</v>
          </cell>
          <cell r="B761">
            <v>64</v>
          </cell>
          <cell r="C761" t="str">
            <v>NEMAHA</v>
          </cell>
        </row>
        <row r="762">
          <cell r="A762" t="str">
            <v>64</v>
          </cell>
          <cell r="B762">
            <v>64</v>
          </cell>
          <cell r="C762" t="str">
            <v>NEMAHA</v>
          </cell>
        </row>
        <row r="763">
          <cell r="A763" t="str">
            <v>64</v>
          </cell>
          <cell r="B763">
            <v>64</v>
          </cell>
          <cell r="C763" t="str">
            <v>NEMAHA</v>
          </cell>
        </row>
        <row r="764">
          <cell r="A764" t="str">
            <v>64</v>
          </cell>
          <cell r="B764">
            <v>64</v>
          </cell>
          <cell r="C764" t="str">
            <v>NEMAHA</v>
          </cell>
        </row>
        <row r="765">
          <cell r="A765" t="str">
            <v>64</v>
          </cell>
          <cell r="B765">
            <v>64</v>
          </cell>
          <cell r="C765" t="str">
            <v>NEMAHA</v>
          </cell>
        </row>
        <row r="766">
          <cell r="A766" t="str">
            <v>64</v>
          </cell>
          <cell r="B766">
            <v>64</v>
          </cell>
          <cell r="C766" t="str">
            <v>NEMAHA</v>
          </cell>
        </row>
        <row r="767">
          <cell r="A767" t="str">
            <v>64</v>
          </cell>
          <cell r="B767">
            <v>64</v>
          </cell>
          <cell r="C767" t="str">
            <v>NEMAHA</v>
          </cell>
        </row>
        <row r="768">
          <cell r="A768" t="str">
            <v>64</v>
          </cell>
          <cell r="B768">
            <v>64</v>
          </cell>
        </row>
        <row r="769">
          <cell r="A769" t="str">
            <v>64</v>
          </cell>
          <cell r="B769">
            <v>64</v>
          </cell>
          <cell r="C769" t="str">
            <v>NEMAHA</v>
          </cell>
        </row>
        <row r="770">
          <cell r="A770" t="str">
            <v>64</v>
          </cell>
          <cell r="B770">
            <v>64</v>
          </cell>
          <cell r="C770" t="str">
            <v>NEMAHA</v>
          </cell>
        </row>
        <row r="771">
          <cell r="A771" t="str">
            <v>65</v>
          </cell>
          <cell r="B771">
            <v>65</v>
          </cell>
          <cell r="C771" t="str">
            <v>NUCKOLLS</v>
          </cell>
        </row>
        <row r="772">
          <cell r="A772" t="str">
            <v>65</v>
          </cell>
          <cell r="B772">
            <v>65</v>
          </cell>
        </row>
        <row r="773">
          <cell r="A773" t="str">
            <v>65</v>
          </cell>
          <cell r="B773">
            <v>65</v>
          </cell>
          <cell r="C773" t="str">
            <v>NUCKOLLS</v>
          </cell>
        </row>
        <row r="774">
          <cell r="A774" t="str">
            <v>65</v>
          </cell>
          <cell r="B774">
            <v>65</v>
          </cell>
          <cell r="C774" t="str">
            <v>NUCKOLLS</v>
          </cell>
        </row>
        <row r="775">
          <cell r="A775" t="str">
            <v>65</v>
          </cell>
          <cell r="B775">
            <v>65</v>
          </cell>
          <cell r="C775" t="str">
            <v>NUCKOLLS</v>
          </cell>
        </row>
        <row r="776">
          <cell r="A776" t="str">
            <v>65</v>
          </cell>
          <cell r="B776">
            <v>65</v>
          </cell>
          <cell r="C776" t="str">
            <v>NUCKOLLS</v>
          </cell>
        </row>
        <row r="777">
          <cell r="A777" t="str">
            <v>65</v>
          </cell>
          <cell r="B777">
            <v>65</v>
          </cell>
          <cell r="C777" t="str">
            <v>NUCKOLLS</v>
          </cell>
        </row>
        <row r="778">
          <cell r="A778" t="str">
            <v>65</v>
          </cell>
          <cell r="B778">
            <v>65</v>
          </cell>
          <cell r="C778" t="str">
            <v>NUCKOLLS</v>
          </cell>
        </row>
        <row r="779">
          <cell r="A779" t="str">
            <v>65</v>
          </cell>
          <cell r="B779">
            <v>65</v>
          </cell>
          <cell r="C779" t="str">
            <v>NUCKOLLS</v>
          </cell>
        </row>
        <row r="780">
          <cell r="A780" t="str">
            <v>65</v>
          </cell>
          <cell r="B780">
            <v>65</v>
          </cell>
        </row>
        <row r="781">
          <cell r="A781" t="str">
            <v>65</v>
          </cell>
          <cell r="B781">
            <v>65</v>
          </cell>
          <cell r="C781" t="str">
            <v>NUCKOLLS</v>
          </cell>
        </row>
        <row r="782">
          <cell r="A782" t="str">
            <v>65</v>
          </cell>
          <cell r="B782">
            <v>65</v>
          </cell>
          <cell r="C782" t="str">
            <v>NUCKOLLS</v>
          </cell>
        </row>
        <row r="783">
          <cell r="A783" t="str">
            <v>66</v>
          </cell>
          <cell r="B783">
            <v>66</v>
          </cell>
          <cell r="C783" t="str">
            <v>OTOE</v>
          </cell>
        </row>
        <row r="784">
          <cell r="A784" t="str">
            <v>66</v>
          </cell>
          <cell r="B784">
            <v>66</v>
          </cell>
        </row>
        <row r="785">
          <cell r="A785" t="str">
            <v>66</v>
          </cell>
          <cell r="B785">
            <v>66</v>
          </cell>
          <cell r="C785" t="str">
            <v>OTOE</v>
          </cell>
        </row>
        <row r="786">
          <cell r="A786" t="str">
            <v>66</v>
          </cell>
          <cell r="B786">
            <v>66</v>
          </cell>
          <cell r="C786" t="str">
            <v>OTOE</v>
          </cell>
        </row>
        <row r="787">
          <cell r="A787" t="str">
            <v>66</v>
          </cell>
          <cell r="B787">
            <v>66</v>
          </cell>
          <cell r="C787" t="str">
            <v>OTOE</v>
          </cell>
        </row>
        <row r="788">
          <cell r="A788" t="str">
            <v>66</v>
          </cell>
          <cell r="B788">
            <v>66</v>
          </cell>
          <cell r="C788" t="str">
            <v>OTOE</v>
          </cell>
        </row>
        <row r="789">
          <cell r="A789" t="str">
            <v>66</v>
          </cell>
          <cell r="B789">
            <v>66</v>
          </cell>
          <cell r="C789" t="str">
            <v>OTOE</v>
          </cell>
        </row>
        <row r="790">
          <cell r="A790" t="str">
            <v>66</v>
          </cell>
          <cell r="B790">
            <v>66</v>
          </cell>
          <cell r="C790" t="str">
            <v>OTOE</v>
          </cell>
        </row>
        <row r="791">
          <cell r="A791" t="str">
            <v>66</v>
          </cell>
          <cell r="B791">
            <v>66</v>
          </cell>
          <cell r="C791" t="str">
            <v>OTOE</v>
          </cell>
        </row>
        <row r="792">
          <cell r="A792" t="str">
            <v>66</v>
          </cell>
          <cell r="B792">
            <v>66</v>
          </cell>
        </row>
        <row r="793">
          <cell r="A793" t="str">
            <v>66</v>
          </cell>
          <cell r="B793">
            <v>66</v>
          </cell>
          <cell r="C793" t="str">
            <v>OTOE</v>
          </cell>
        </row>
        <row r="794">
          <cell r="A794" t="str">
            <v>66</v>
          </cell>
          <cell r="B794">
            <v>66</v>
          </cell>
          <cell r="C794" t="str">
            <v>OTOE</v>
          </cell>
        </row>
        <row r="795">
          <cell r="A795" t="str">
            <v>67</v>
          </cell>
          <cell r="B795">
            <v>67</v>
          </cell>
          <cell r="C795" t="str">
            <v>PAWNEE</v>
          </cell>
        </row>
        <row r="796">
          <cell r="A796" t="str">
            <v>67</v>
          </cell>
          <cell r="B796">
            <v>67</v>
          </cell>
        </row>
        <row r="797">
          <cell r="A797" t="str">
            <v>67</v>
          </cell>
          <cell r="B797">
            <v>67</v>
          </cell>
          <cell r="C797" t="str">
            <v>PAWNEE</v>
          </cell>
        </row>
        <row r="798">
          <cell r="A798" t="str">
            <v>67</v>
          </cell>
          <cell r="B798">
            <v>67</v>
          </cell>
          <cell r="C798" t="str">
            <v>PAWNEE</v>
          </cell>
        </row>
        <row r="799">
          <cell r="A799" t="str">
            <v>67</v>
          </cell>
          <cell r="B799">
            <v>67</v>
          </cell>
          <cell r="C799" t="str">
            <v>PAWNEE</v>
          </cell>
        </row>
        <row r="800">
          <cell r="A800" t="str">
            <v>67</v>
          </cell>
          <cell r="B800">
            <v>67</v>
          </cell>
          <cell r="C800" t="str">
            <v>PAWNEE</v>
          </cell>
        </row>
        <row r="801">
          <cell r="A801" t="str">
            <v>67</v>
          </cell>
          <cell r="B801">
            <v>67</v>
          </cell>
          <cell r="C801" t="str">
            <v>PAWNEE</v>
          </cell>
        </row>
        <row r="802">
          <cell r="A802" t="str">
            <v>67</v>
          </cell>
          <cell r="B802">
            <v>67</v>
          </cell>
          <cell r="C802" t="str">
            <v>PAWNEE</v>
          </cell>
        </row>
        <row r="803">
          <cell r="A803" t="str">
            <v>67</v>
          </cell>
          <cell r="B803">
            <v>67</v>
          </cell>
          <cell r="C803" t="str">
            <v>PAWNEE</v>
          </cell>
        </row>
        <row r="804">
          <cell r="A804" t="str">
            <v>67</v>
          </cell>
          <cell r="B804">
            <v>67</v>
          </cell>
        </row>
        <row r="805">
          <cell r="A805" t="str">
            <v>67</v>
          </cell>
          <cell r="B805">
            <v>67</v>
          </cell>
          <cell r="C805" t="str">
            <v>PAWNEE</v>
          </cell>
        </row>
        <row r="806">
          <cell r="A806" t="str">
            <v>67</v>
          </cell>
          <cell r="B806">
            <v>67</v>
          </cell>
          <cell r="C806" t="str">
            <v>PAWNEE</v>
          </cell>
        </row>
        <row r="807">
          <cell r="A807" t="str">
            <v>68</v>
          </cell>
          <cell r="B807">
            <v>68</v>
          </cell>
          <cell r="C807" t="str">
            <v>PERKINS</v>
          </cell>
        </row>
        <row r="808">
          <cell r="A808" t="str">
            <v>68</v>
          </cell>
          <cell r="B808">
            <v>68</v>
          </cell>
        </row>
        <row r="809">
          <cell r="A809" t="str">
            <v>68</v>
          </cell>
          <cell r="B809">
            <v>68</v>
          </cell>
          <cell r="C809" t="str">
            <v>PERKINS</v>
          </cell>
        </row>
        <row r="810">
          <cell r="A810" t="str">
            <v>68</v>
          </cell>
          <cell r="B810">
            <v>68</v>
          </cell>
          <cell r="C810" t="str">
            <v>PERKINS</v>
          </cell>
        </row>
        <row r="811">
          <cell r="A811" t="str">
            <v>68</v>
          </cell>
          <cell r="B811">
            <v>68</v>
          </cell>
          <cell r="C811" t="str">
            <v>PERKINS</v>
          </cell>
        </row>
        <row r="812">
          <cell r="A812" t="str">
            <v>68</v>
          </cell>
          <cell r="B812">
            <v>68</v>
          </cell>
          <cell r="C812" t="str">
            <v>PERKINS</v>
          </cell>
        </row>
        <row r="813">
          <cell r="A813" t="str">
            <v>68</v>
          </cell>
          <cell r="B813">
            <v>68</v>
          </cell>
          <cell r="C813" t="str">
            <v>PERKINS</v>
          </cell>
        </row>
        <row r="814">
          <cell r="A814" t="str">
            <v>68</v>
          </cell>
          <cell r="B814">
            <v>68</v>
          </cell>
          <cell r="C814" t="str">
            <v>PERKINS</v>
          </cell>
        </row>
        <row r="815">
          <cell r="A815" t="str">
            <v>68</v>
          </cell>
          <cell r="B815">
            <v>68</v>
          </cell>
          <cell r="C815" t="str">
            <v>PERKINS</v>
          </cell>
        </row>
        <row r="816">
          <cell r="A816" t="str">
            <v>68</v>
          </cell>
          <cell r="B816">
            <v>68</v>
          </cell>
        </row>
        <row r="817">
          <cell r="A817" t="str">
            <v>68</v>
          </cell>
          <cell r="B817">
            <v>68</v>
          </cell>
          <cell r="C817" t="str">
            <v>PERKINS</v>
          </cell>
        </row>
        <row r="818">
          <cell r="A818" t="str">
            <v>68</v>
          </cell>
          <cell r="B818">
            <v>68</v>
          </cell>
          <cell r="C818" t="str">
            <v>PERKINS</v>
          </cell>
        </row>
        <row r="819">
          <cell r="A819" t="str">
            <v>69</v>
          </cell>
          <cell r="B819">
            <v>69</v>
          </cell>
          <cell r="C819" t="str">
            <v>PHELPS</v>
          </cell>
        </row>
        <row r="820">
          <cell r="A820" t="str">
            <v>69</v>
          </cell>
          <cell r="B820">
            <v>69</v>
          </cell>
          <cell r="C820" t="str">
            <v>PHELPS</v>
          </cell>
        </row>
        <row r="821">
          <cell r="A821" t="str">
            <v>69</v>
          </cell>
          <cell r="B821">
            <v>69</v>
          </cell>
          <cell r="C821" t="str">
            <v>PHELPS</v>
          </cell>
        </row>
        <row r="822">
          <cell r="A822" t="str">
            <v>69</v>
          </cell>
          <cell r="B822">
            <v>69</v>
          </cell>
          <cell r="C822" t="str">
            <v>PHELPS</v>
          </cell>
        </row>
        <row r="823">
          <cell r="A823" t="str">
            <v>69</v>
          </cell>
          <cell r="B823">
            <v>69</v>
          </cell>
          <cell r="C823" t="str">
            <v>PHELPS</v>
          </cell>
        </row>
        <row r="824">
          <cell r="A824" t="str">
            <v>69</v>
          </cell>
          <cell r="B824">
            <v>69</v>
          </cell>
          <cell r="C824" t="str">
            <v>PHELPS</v>
          </cell>
        </row>
        <row r="825">
          <cell r="A825" t="str">
            <v>69</v>
          </cell>
          <cell r="B825">
            <v>69</v>
          </cell>
          <cell r="C825" t="str">
            <v>PHELPS</v>
          </cell>
        </row>
        <row r="826">
          <cell r="A826" t="str">
            <v>69</v>
          </cell>
          <cell r="B826">
            <v>69</v>
          </cell>
          <cell r="C826" t="str">
            <v>PHELPS</v>
          </cell>
        </row>
        <row r="827">
          <cell r="A827" t="str">
            <v>69</v>
          </cell>
          <cell r="B827">
            <v>69</v>
          </cell>
          <cell r="C827" t="str">
            <v>PHELPS</v>
          </cell>
        </row>
        <row r="828">
          <cell r="A828" t="str">
            <v>69</v>
          </cell>
          <cell r="B828">
            <v>69</v>
          </cell>
        </row>
        <row r="829">
          <cell r="A829" t="str">
            <v>69</v>
          </cell>
          <cell r="B829">
            <v>69</v>
          </cell>
          <cell r="C829" t="str">
            <v>PHELPS</v>
          </cell>
        </row>
        <row r="830">
          <cell r="A830" t="str">
            <v>69</v>
          </cell>
          <cell r="B830">
            <v>69</v>
          </cell>
          <cell r="C830" t="str">
            <v>PHELPS</v>
          </cell>
        </row>
        <row r="831">
          <cell r="A831" t="str">
            <v>70</v>
          </cell>
          <cell r="B831">
            <v>70</v>
          </cell>
          <cell r="C831" t="str">
            <v>PIERCE</v>
          </cell>
        </row>
        <row r="832">
          <cell r="A832" t="str">
            <v>70</v>
          </cell>
          <cell r="B832">
            <v>70</v>
          </cell>
        </row>
        <row r="833">
          <cell r="A833" t="str">
            <v>70</v>
          </cell>
          <cell r="B833">
            <v>70</v>
          </cell>
          <cell r="C833" t="str">
            <v>PIERCE</v>
          </cell>
        </row>
        <row r="834">
          <cell r="A834" t="str">
            <v>70</v>
          </cell>
          <cell r="B834">
            <v>70</v>
          </cell>
          <cell r="C834" t="str">
            <v>PIERCE</v>
          </cell>
        </row>
        <row r="835">
          <cell r="A835" t="str">
            <v>70</v>
          </cell>
          <cell r="B835">
            <v>70</v>
          </cell>
          <cell r="C835" t="str">
            <v>PIERCE</v>
          </cell>
        </row>
        <row r="836">
          <cell r="A836" t="str">
            <v>70</v>
          </cell>
          <cell r="B836">
            <v>70</v>
          </cell>
          <cell r="C836" t="str">
            <v>PIERCE</v>
          </cell>
        </row>
        <row r="837">
          <cell r="A837" t="str">
            <v>70</v>
          </cell>
          <cell r="B837">
            <v>70</v>
          </cell>
          <cell r="C837" t="str">
            <v>PIERCE</v>
          </cell>
        </row>
        <row r="838">
          <cell r="A838" t="str">
            <v>70</v>
          </cell>
          <cell r="B838">
            <v>70</v>
          </cell>
          <cell r="C838" t="str">
            <v>PIERCE</v>
          </cell>
        </row>
        <row r="839">
          <cell r="A839" t="str">
            <v>70</v>
          </cell>
          <cell r="B839">
            <v>70</v>
          </cell>
          <cell r="C839" t="str">
            <v>PIERCE</v>
          </cell>
        </row>
        <row r="840">
          <cell r="A840" t="str">
            <v>70</v>
          </cell>
          <cell r="B840">
            <v>70</v>
          </cell>
        </row>
        <row r="841">
          <cell r="A841" t="str">
            <v>70</v>
          </cell>
          <cell r="B841">
            <v>70</v>
          </cell>
          <cell r="C841" t="str">
            <v>PIERCE</v>
          </cell>
        </row>
        <row r="842">
          <cell r="A842" t="str">
            <v>70</v>
          </cell>
          <cell r="B842">
            <v>70</v>
          </cell>
          <cell r="C842" t="str">
            <v>PIERCE</v>
          </cell>
        </row>
        <row r="843">
          <cell r="A843" t="str">
            <v>71</v>
          </cell>
          <cell r="B843">
            <v>71</v>
          </cell>
          <cell r="C843" t="str">
            <v>PLATTE</v>
          </cell>
        </row>
        <row r="844">
          <cell r="A844" t="str">
            <v>71</v>
          </cell>
          <cell r="B844">
            <v>71</v>
          </cell>
          <cell r="C844" t="str">
            <v>PLATTE</v>
          </cell>
        </row>
        <row r="845">
          <cell r="A845" t="str">
            <v>71</v>
          </cell>
          <cell r="B845">
            <v>71</v>
          </cell>
          <cell r="C845" t="str">
            <v>PLATTE</v>
          </cell>
        </row>
        <row r="846">
          <cell r="A846" t="str">
            <v>71</v>
          </cell>
          <cell r="B846">
            <v>71</v>
          </cell>
          <cell r="C846" t="str">
            <v>PLATTE</v>
          </cell>
        </row>
        <row r="847">
          <cell r="A847" t="str">
            <v>71</v>
          </cell>
          <cell r="B847">
            <v>71</v>
          </cell>
          <cell r="C847" t="str">
            <v>PLATTE</v>
          </cell>
        </row>
        <row r="848">
          <cell r="A848" t="str">
            <v>71</v>
          </cell>
          <cell r="B848">
            <v>71</v>
          </cell>
          <cell r="C848" t="str">
            <v>PLATTE</v>
          </cell>
        </row>
        <row r="849">
          <cell r="A849" t="str">
            <v>71</v>
          </cell>
          <cell r="B849">
            <v>71</v>
          </cell>
          <cell r="C849" t="str">
            <v>PLATTE</v>
          </cell>
        </row>
        <row r="850">
          <cell r="A850" t="str">
            <v>71</v>
          </cell>
          <cell r="B850">
            <v>71</v>
          </cell>
          <cell r="C850" t="str">
            <v>PLATTE</v>
          </cell>
        </row>
        <row r="851">
          <cell r="A851" t="str">
            <v>71</v>
          </cell>
          <cell r="B851">
            <v>71</v>
          </cell>
          <cell r="C851" t="str">
            <v>PLATTE</v>
          </cell>
        </row>
        <row r="852">
          <cell r="A852" t="str">
            <v>71</v>
          </cell>
          <cell r="B852">
            <v>71</v>
          </cell>
        </row>
        <row r="853">
          <cell r="A853" t="str">
            <v>71</v>
          </cell>
          <cell r="B853">
            <v>71</v>
          </cell>
          <cell r="C853" t="str">
            <v>PLATTE</v>
          </cell>
        </row>
        <row r="854">
          <cell r="A854" t="str">
            <v>71</v>
          </cell>
          <cell r="B854">
            <v>71</v>
          </cell>
          <cell r="C854" t="str">
            <v>PLATTE</v>
          </cell>
        </row>
        <row r="855">
          <cell r="A855" t="str">
            <v>72</v>
          </cell>
          <cell r="B855">
            <v>72</v>
          </cell>
          <cell r="C855" t="str">
            <v>POLK</v>
          </cell>
        </row>
        <row r="856">
          <cell r="A856" t="str">
            <v>72</v>
          </cell>
          <cell r="B856">
            <v>72</v>
          </cell>
        </row>
        <row r="857">
          <cell r="A857" t="str">
            <v>72</v>
          </cell>
          <cell r="B857">
            <v>72</v>
          </cell>
          <cell r="C857" t="str">
            <v>POLK</v>
          </cell>
        </row>
        <row r="858">
          <cell r="A858" t="str">
            <v>72</v>
          </cell>
          <cell r="B858">
            <v>72</v>
          </cell>
          <cell r="C858" t="str">
            <v>POLK</v>
          </cell>
        </row>
        <row r="859">
          <cell r="A859" t="str">
            <v>72</v>
          </cell>
          <cell r="B859">
            <v>72</v>
          </cell>
          <cell r="C859" t="str">
            <v>POLK</v>
          </cell>
        </row>
        <row r="860">
          <cell r="A860" t="str">
            <v>72</v>
          </cell>
          <cell r="B860">
            <v>72</v>
          </cell>
          <cell r="C860" t="str">
            <v>POLK</v>
          </cell>
        </row>
        <row r="861">
          <cell r="A861" t="str">
            <v>72</v>
          </cell>
          <cell r="B861">
            <v>72</v>
          </cell>
          <cell r="C861" t="str">
            <v>POLK</v>
          </cell>
        </row>
        <row r="862">
          <cell r="A862" t="str">
            <v>72</v>
          </cell>
          <cell r="B862">
            <v>72</v>
          </cell>
          <cell r="C862" t="str">
            <v>POLK</v>
          </cell>
        </row>
        <row r="863">
          <cell r="A863" t="str">
            <v>72</v>
          </cell>
          <cell r="B863">
            <v>72</v>
          </cell>
          <cell r="C863" t="str">
            <v>POLK</v>
          </cell>
        </row>
        <row r="864">
          <cell r="A864" t="str">
            <v>72</v>
          </cell>
          <cell r="B864">
            <v>72</v>
          </cell>
        </row>
        <row r="865">
          <cell r="A865" t="str">
            <v>72</v>
          </cell>
          <cell r="B865">
            <v>72</v>
          </cell>
          <cell r="C865" t="str">
            <v>POLK</v>
          </cell>
        </row>
        <row r="866">
          <cell r="A866" t="str">
            <v>72</v>
          </cell>
          <cell r="B866">
            <v>72</v>
          </cell>
          <cell r="C866" t="str">
            <v>POLK</v>
          </cell>
        </row>
        <row r="867">
          <cell r="A867" t="str">
            <v>73</v>
          </cell>
          <cell r="B867">
            <v>73</v>
          </cell>
          <cell r="C867" t="str">
            <v>RED WILLOW</v>
          </cell>
        </row>
        <row r="868">
          <cell r="A868" t="str">
            <v>73</v>
          </cell>
          <cell r="B868">
            <v>73</v>
          </cell>
        </row>
        <row r="869">
          <cell r="A869" t="str">
            <v>73</v>
          </cell>
          <cell r="B869">
            <v>73</v>
          </cell>
          <cell r="C869" t="str">
            <v>RED WILLOW</v>
          </cell>
        </row>
        <row r="870">
          <cell r="A870" t="str">
            <v>73</v>
          </cell>
          <cell r="B870">
            <v>73</v>
          </cell>
          <cell r="C870" t="str">
            <v>RED WILLOW</v>
          </cell>
        </row>
        <row r="871">
          <cell r="A871" t="str">
            <v>73</v>
          </cell>
          <cell r="B871">
            <v>73</v>
          </cell>
          <cell r="C871" t="str">
            <v>RED WILLOW</v>
          </cell>
        </row>
        <row r="872">
          <cell r="A872" t="str">
            <v>73</v>
          </cell>
          <cell r="B872">
            <v>73</v>
          </cell>
          <cell r="C872" t="str">
            <v>RED WILLOW</v>
          </cell>
        </row>
        <row r="873">
          <cell r="A873" t="str">
            <v>73</v>
          </cell>
          <cell r="B873">
            <v>73</v>
          </cell>
          <cell r="C873" t="str">
            <v>RED WILLOW</v>
          </cell>
        </row>
        <row r="874">
          <cell r="A874" t="str">
            <v>73</v>
          </cell>
          <cell r="B874">
            <v>73</v>
          </cell>
          <cell r="C874" t="str">
            <v>RED WILLOW</v>
          </cell>
        </row>
        <row r="875">
          <cell r="A875" t="str">
            <v>73</v>
          </cell>
          <cell r="B875">
            <v>73</v>
          </cell>
          <cell r="C875" t="str">
            <v>RED WILLOW</v>
          </cell>
        </row>
        <row r="876">
          <cell r="A876" t="str">
            <v>73</v>
          </cell>
          <cell r="B876">
            <v>73</v>
          </cell>
        </row>
        <row r="877">
          <cell r="A877" t="str">
            <v>73</v>
          </cell>
          <cell r="B877">
            <v>73</v>
          </cell>
          <cell r="C877" t="str">
            <v>RED WILLOW</v>
          </cell>
        </row>
        <row r="878">
          <cell r="A878" t="str">
            <v>73</v>
          </cell>
          <cell r="B878">
            <v>73</v>
          </cell>
          <cell r="C878" t="str">
            <v>RED WILLOW</v>
          </cell>
        </row>
        <row r="879">
          <cell r="A879" t="str">
            <v>74</v>
          </cell>
          <cell r="B879">
            <v>74</v>
          </cell>
          <cell r="C879" t="str">
            <v>RICHARDSON</v>
          </cell>
        </row>
        <row r="880">
          <cell r="A880" t="str">
            <v>74</v>
          </cell>
          <cell r="B880">
            <v>74</v>
          </cell>
        </row>
        <row r="881">
          <cell r="A881" t="str">
            <v>74</v>
          </cell>
          <cell r="B881">
            <v>74</v>
          </cell>
          <cell r="C881" t="str">
            <v>RICHARDSON</v>
          </cell>
        </row>
        <row r="882">
          <cell r="A882" t="str">
            <v>74</v>
          </cell>
          <cell r="B882">
            <v>74</v>
          </cell>
          <cell r="C882" t="str">
            <v>RICHARDSON</v>
          </cell>
        </row>
        <row r="883">
          <cell r="A883" t="str">
            <v>74</v>
          </cell>
          <cell r="B883">
            <v>74</v>
          </cell>
          <cell r="C883" t="str">
            <v>RICHARDSON</v>
          </cell>
        </row>
        <row r="884">
          <cell r="A884" t="str">
            <v>74</v>
          </cell>
          <cell r="B884">
            <v>74</v>
          </cell>
          <cell r="C884" t="str">
            <v>RICHARDSON</v>
          </cell>
        </row>
        <row r="885">
          <cell r="A885" t="str">
            <v>74</v>
          </cell>
          <cell r="B885">
            <v>74</v>
          </cell>
          <cell r="C885" t="str">
            <v>RICHARDSON</v>
          </cell>
        </row>
        <row r="886">
          <cell r="A886" t="str">
            <v>74</v>
          </cell>
          <cell r="B886">
            <v>74</v>
          </cell>
          <cell r="C886" t="str">
            <v>RICHARDSON</v>
          </cell>
        </row>
        <row r="887">
          <cell r="A887" t="str">
            <v>74</v>
          </cell>
          <cell r="B887">
            <v>74</v>
          </cell>
          <cell r="C887" t="str">
            <v>RICHARDSON</v>
          </cell>
        </row>
        <row r="888">
          <cell r="A888" t="str">
            <v>74</v>
          </cell>
          <cell r="B888">
            <v>74</v>
          </cell>
        </row>
        <row r="889">
          <cell r="A889" t="str">
            <v>74</v>
          </cell>
          <cell r="B889">
            <v>74</v>
          </cell>
        </row>
        <row r="890">
          <cell r="A890" t="str">
            <v>74</v>
          </cell>
          <cell r="B890">
            <v>74</v>
          </cell>
          <cell r="C890" t="str">
            <v>RICHARDSON</v>
          </cell>
        </row>
        <row r="891">
          <cell r="A891" t="str">
            <v>75</v>
          </cell>
          <cell r="B891">
            <v>75</v>
          </cell>
          <cell r="C891" t="str">
            <v>ROCK</v>
          </cell>
        </row>
        <row r="892">
          <cell r="A892" t="str">
            <v>75</v>
          </cell>
          <cell r="B892">
            <v>75</v>
          </cell>
        </row>
        <row r="893">
          <cell r="A893" t="str">
            <v>75</v>
          </cell>
          <cell r="B893">
            <v>75</v>
          </cell>
          <cell r="C893" t="str">
            <v>ROCK</v>
          </cell>
        </row>
        <row r="894">
          <cell r="A894" t="str">
            <v>75</v>
          </cell>
          <cell r="B894">
            <v>75</v>
          </cell>
          <cell r="C894" t="str">
            <v>ROCK</v>
          </cell>
        </row>
        <row r="895">
          <cell r="A895" t="str">
            <v>75</v>
          </cell>
          <cell r="B895">
            <v>75</v>
          </cell>
          <cell r="C895" t="str">
            <v>ROCK</v>
          </cell>
        </row>
        <row r="896">
          <cell r="A896" t="str">
            <v>75</v>
          </cell>
          <cell r="B896">
            <v>75</v>
          </cell>
          <cell r="C896" t="str">
            <v>ROCK</v>
          </cell>
        </row>
        <row r="897">
          <cell r="A897" t="str">
            <v>75</v>
          </cell>
          <cell r="B897">
            <v>75</v>
          </cell>
          <cell r="C897" t="str">
            <v>ROCK</v>
          </cell>
        </row>
        <row r="898">
          <cell r="A898" t="str">
            <v>75</v>
          </cell>
          <cell r="B898">
            <v>75</v>
          </cell>
          <cell r="C898" t="str">
            <v>ROCK</v>
          </cell>
        </row>
        <row r="899">
          <cell r="A899" t="str">
            <v>75</v>
          </cell>
          <cell r="B899">
            <v>75</v>
          </cell>
          <cell r="C899" t="str">
            <v>ROCK</v>
          </cell>
        </row>
        <row r="900">
          <cell r="A900" t="str">
            <v>75</v>
          </cell>
          <cell r="B900">
            <v>75</v>
          </cell>
          <cell r="C900" t="str">
            <v>ROCK</v>
          </cell>
        </row>
        <row r="901">
          <cell r="A901" t="str">
            <v>75</v>
          </cell>
          <cell r="B901">
            <v>75</v>
          </cell>
          <cell r="C901" t="str">
            <v>ROCK</v>
          </cell>
        </row>
        <row r="902">
          <cell r="A902" t="str">
            <v>75</v>
          </cell>
          <cell r="B902">
            <v>75</v>
          </cell>
          <cell r="C902" t="str">
            <v>ROCK</v>
          </cell>
        </row>
        <row r="903">
          <cell r="A903" t="str">
            <v>76</v>
          </cell>
          <cell r="B903">
            <v>76</v>
          </cell>
          <cell r="C903" t="str">
            <v>SALINE</v>
          </cell>
        </row>
        <row r="904">
          <cell r="A904" t="str">
            <v>76</v>
          </cell>
          <cell r="B904">
            <v>76</v>
          </cell>
        </row>
        <row r="905">
          <cell r="A905" t="str">
            <v>76</v>
          </cell>
          <cell r="B905">
            <v>76</v>
          </cell>
          <cell r="C905" t="str">
            <v>SALINE</v>
          </cell>
        </row>
        <row r="906">
          <cell r="A906" t="str">
            <v>76</v>
          </cell>
          <cell r="B906">
            <v>76</v>
          </cell>
          <cell r="C906" t="str">
            <v>SALINE</v>
          </cell>
        </row>
        <row r="907">
          <cell r="A907" t="str">
            <v>76</v>
          </cell>
          <cell r="B907">
            <v>76</v>
          </cell>
          <cell r="C907" t="str">
            <v>SALINE</v>
          </cell>
        </row>
        <row r="908">
          <cell r="A908" t="str">
            <v>76</v>
          </cell>
          <cell r="B908">
            <v>76</v>
          </cell>
          <cell r="C908" t="str">
            <v>SALINE</v>
          </cell>
        </row>
        <row r="909">
          <cell r="A909" t="str">
            <v>76</v>
          </cell>
          <cell r="B909">
            <v>76</v>
          </cell>
          <cell r="C909" t="str">
            <v>SALINE</v>
          </cell>
        </row>
        <row r="910">
          <cell r="A910" t="str">
            <v>76</v>
          </cell>
          <cell r="B910">
            <v>76</v>
          </cell>
          <cell r="C910" t="str">
            <v>SALINE</v>
          </cell>
        </row>
        <row r="911">
          <cell r="A911" t="str">
            <v>76</v>
          </cell>
          <cell r="B911">
            <v>76</v>
          </cell>
          <cell r="C911" t="str">
            <v>SALINE</v>
          </cell>
        </row>
        <row r="912">
          <cell r="A912" t="str">
            <v>76</v>
          </cell>
          <cell r="B912">
            <v>76</v>
          </cell>
        </row>
        <row r="913">
          <cell r="A913" t="str">
            <v>76</v>
          </cell>
          <cell r="B913">
            <v>76</v>
          </cell>
          <cell r="C913" t="str">
            <v>SALINE</v>
          </cell>
        </row>
        <row r="914">
          <cell r="A914" t="str">
            <v>76</v>
          </cell>
          <cell r="B914">
            <v>76</v>
          </cell>
          <cell r="C914" t="str">
            <v>SALINE</v>
          </cell>
        </row>
        <row r="915">
          <cell r="A915" t="str">
            <v>77</v>
          </cell>
          <cell r="B915">
            <v>77</v>
          </cell>
          <cell r="C915" t="str">
            <v>SARPY</v>
          </cell>
        </row>
        <row r="916">
          <cell r="A916" t="str">
            <v>77</v>
          </cell>
          <cell r="B916">
            <v>77</v>
          </cell>
        </row>
        <row r="917">
          <cell r="A917" t="str">
            <v>77</v>
          </cell>
          <cell r="B917">
            <v>77</v>
          </cell>
          <cell r="C917" t="str">
            <v>SARPY</v>
          </cell>
        </row>
        <row r="918">
          <cell r="A918" t="str">
            <v>77</v>
          </cell>
          <cell r="B918">
            <v>77</v>
          </cell>
          <cell r="C918" t="str">
            <v>SARPY</v>
          </cell>
        </row>
        <row r="919">
          <cell r="A919" t="str">
            <v>77</v>
          </cell>
          <cell r="B919">
            <v>77</v>
          </cell>
          <cell r="C919" t="str">
            <v>SARPY</v>
          </cell>
        </row>
        <row r="920">
          <cell r="A920" t="str">
            <v>77</v>
          </cell>
          <cell r="B920">
            <v>77</v>
          </cell>
          <cell r="C920" t="str">
            <v>SARPY</v>
          </cell>
        </row>
        <row r="921">
          <cell r="A921" t="str">
            <v>77</v>
          </cell>
          <cell r="B921">
            <v>77</v>
          </cell>
          <cell r="C921" t="str">
            <v>SARPY</v>
          </cell>
        </row>
        <row r="922">
          <cell r="A922" t="str">
            <v>77</v>
          </cell>
          <cell r="B922">
            <v>77</v>
          </cell>
          <cell r="C922" t="str">
            <v>SARPY</v>
          </cell>
        </row>
        <row r="923">
          <cell r="A923" t="str">
            <v>77</v>
          </cell>
          <cell r="B923">
            <v>77</v>
          </cell>
          <cell r="C923" t="str">
            <v>SARPY</v>
          </cell>
        </row>
        <row r="924">
          <cell r="A924" t="str">
            <v>77</v>
          </cell>
          <cell r="B924">
            <v>77</v>
          </cell>
        </row>
        <row r="925">
          <cell r="A925" t="str">
            <v>77</v>
          </cell>
          <cell r="B925">
            <v>77</v>
          </cell>
          <cell r="C925" t="str">
            <v>SARPY</v>
          </cell>
        </row>
        <row r="926">
          <cell r="A926" t="str">
            <v>77</v>
          </cell>
          <cell r="B926">
            <v>77</v>
          </cell>
          <cell r="C926" t="str">
            <v>SARPY</v>
          </cell>
        </row>
        <row r="927">
          <cell r="A927" t="str">
            <v>78</v>
          </cell>
          <cell r="B927">
            <v>78</v>
          </cell>
          <cell r="C927" t="str">
            <v>SAUNDERS</v>
          </cell>
        </row>
        <row r="928">
          <cell r="A928" t="str">
            <v>78</v>
          </cell>
          <cell r="B928">
            <v>78</v>
          </cell>
          <cell r="C928" t="str">
            <v>SAUNDERS</v>
          </cell>
        </row>
        <row r="929">
          <cell r="A929" t="str">
            <v>78</v>
          </cell>
          <cell r="B929">
            <v>78</v>
          </cell>
          <cell r="C929" t="str">
            <v>SAUNDERS</v>
          </cell>
        </row>
        <row r="930">
          <cell r="A930" t="str">
            <v>78</v>
          </cell>
          <cell r="B930">
            <v>78</v>
          </cell>
          <cell r="C930" t="str">
            <v>SAUNDERS</v>
          </cell>
        </row>
        <row r="931">
          <cell r="A931" t="str">
            <v>78</v>
          </cell>
          <cell r="B931">
            <v>78</v>
          </cell>
          <cell r="C931" t="str">
            <v>SAUNDERS</v>
          </cell>
        </row>
        <row r="932">
          <cell r="A932" t="str">
            <v>78</v>
          </cell>
          <cell r="B932">
            <v>78</v>
          </cell>
          <cell r="C932" t="str">
            <v>SAUNDERS</v>
          </cell>
        </row>
        <row r="933">
          <cell r="A933" t="str">
            <v>78</v>
          </cell>
          <cell r="B933">
            <v>78</v>
          </cell>
          <cell r="C933" t="str">
            <v>SAUNDERS</v>
          </cell>
        </row>
        <row r="934">
          <cell r="A934" t="str">
            <v>78</v>
          </cell>
          <cell r="B934">
            <v>78</v>
          </cell>
          <cell r="C934" t="str">
            <v>SAUNDERS</v>
          </cell>
        </row>
        <row r="935">
          <cell r="A935" t="str">
            <v>78</v>
          </cell>
          <cell r="B935">
            <v>78</v>
          </cell>
          <cell r="C935" t="str">
            <v>SAUNDERS</v>
          </cell>
        </row>
        <row r="936">
          <cell r="A936" t="str">
            <v>78</v>
          </cell>
          <cell r="B936">
            <v>78</v>
          </cell>
          <cell r="C936" t="str">
            <v>SAUNDERS</v>
          </cell>
        </row>
        <row r="937">
          <cell r="A937" t="str">
            <v>78</v>
          </cell>
          <cell r="B937">
            <v>78</v>
          </cell>
          <cell r="C937" t="str">
            <v>SAUNDERS</v>
          </cell>
        </row>
        <row r="938">
          <cell r="A938" t="str">
            <v>78</v>
          </cell>
          <cell r="B938">
            <v>78</v>
          </cell>
          <cell r="C938" t="str">
            <v>SAUNDERS</v>
          </cell>
        </row>
        <row r="939">
          <cell r="A939" t="str">
            <v>79</v>
          </cell>
          <cell r="B939">
            <v>79</v>
          </cell>
          <cell r="C939" t="str">
            <v>SCOTTS BLUFF</v>
          </cell>
        </row>
        <row r="940">
          <cell r="A940" t="str">
            <v>79</v>
          </cell>
          <cell r="B940">
            <v>79</v>
          </cell>
        </row>
        <row r="941">
          <cell r="A941" t="str">
            <v>79</v>
          </cell>
          <cell r="B941">
            <v>79</v>
          </cell>
          <cell r="C941" t="str">
            <v>SCOTTS BLUFF</v>
          </cell>
        </row>
        <row r="942">
          <cell r="A942" t="str">
            <v>79</v>
          </cell>
          <cell r="B942">
            <v>79</v>
          </cell>
          <cell r="C942" t="str">
            <v>SCOTTS BLUFF</v>
          </cell>
        </row>
        <row r="943">
          <cell r="A943" t="str">
            <v>79</v>
          </cell>
          <cell r="B943">
            <v>79</v>
          </cell>
          <cell r="C943" t="str">
            <v>SCOTTS BLUFF</v>
          </cell>
        </row>
        <row r="944">
          <cell r="A944" t="str">
            <v>79</v>
          </cell>
          <cell r="B944">
            <v>79</v>
          </cell>
          <cell r="C944" t="str">
            <v>SCOTTS BLUFF</v>
          </cell>
        </row>
        <row r="945">
          <cell r="A945" t="str">
            <v>79</v>
          </cell>
          <cell r="B945">
            <v>79</v>
          </cell>
          <cell r="C945" t="str">
            <v>SCOTTS BLUFF</v>
          </cell>
        </row>
        <row r="946">
          <cell r="A946" t="str">
            <v>79</v>
          </cell>
          <cell r="B946">
            <v>79</v>
          </cell>
          <cell r="C946" t="str">
            <v>SCOTTS BLUFF</v>
          </cell>
        </row>
        <row r="947">
          <cell r="A947" t="str">
            <v>79</v>
          </cell>
          <cell r="B947">
            <v>79</v>
          </cell>
          <cell r="C947" t="str">
            <v>SCOTTS BLUFF</v>
          </cell>
        </row>
        <row r="948">
          <cell r="A948" t="str">
            <v>79</v>
          </cell>
          <cell r="B948">
            <v>79</v>
          </cell>
        </row>
        <row r="949">
          <cell r="A949" t="str">
            <v>79</v>
          </cell>
          <cell r="B949">
            <v>79</v>
          </cell>
          <cell r="C949" t="str">
            <v>SCOTTS BLUFF</v>
          </cell>
        </row>
        <row r="950">
          <cell r="A950" t="str">
            <v>79</v>
          </cell>
          <cell r="B950">
            <v>79</v>
          </cell>
          <cell r="C950" t="str">
            <v>SCOTTS BLUFF</v>
          </cell>
        </row>
        <row r="951">
          <cell r="A951" t="str">
            <v>80</v>
          </cell>
          <cell r="B951">
            <v>80</v>
          </cell>
          <cell r="C951" t="str">
            <v>SEWARD</v>
          </cell>
        </row>
        <row r="952">
          <cell r="A952" t="str">
            <v>80</v>
          </cell>
          <cell r="B952">
            <v>80</v>
          </cell>
        </row>
        <row r="953">
          <cell r="A953" t="str">
            <v>80</v>
          </cell>
          <cell r="B953">
            <v>80</v>
          </cell>
          <cell r="C953" t="str">
            <v>SEWARD</v>
          </cell>
        </row>
        <row r="954">
          <cell r="A954" t="str">
            <v>80</v>
          </cell>
          <cell r="B954">
            <v>80</v>
          </cell>
          <cell r="C954" t="str">
            <v>SEWARD</v>
          </cell>
        </row>
        <row r="955">
          <cell r="A955" t="str">
            <v>80</v>
          </cell>
          <cell r="B955">
            <v>80</v>
          </cell>
          <cell r="C955" t="str">
            <v>SEWARD</v>
          </cell>
        </row>
        <row r="956">
          <cell r="A956" t="str">
            <v>80</v>
          </cell>
          <cell r="B956">
            <v>80</v>
          </cell>
          <cell r="C956" t="str">
            <v>SEWARD</v>
          </cell>
        </row>
        <row r="957">
          <cell r="A957" t="str">
            <v>80</v>
          </cell>
          <cell r="B957">
            <v>80</v>
          </cell>
          <cell r="C957" t="str">
            <v>SEWARD</v>
          </cell>
        </row>
        <row r="958">
          <cell r="A958" t="str">
            <v>80</v>
          </cell>
          <cell r="B958">
            <v>80</v>
          </cell>
          <cell r="C958" t="str">
            <v>SEWARD</v>
          </cell>
        </row>
        <row r="959">
          <cell r="A959" t="str">
            <v>80</v>
          </cell>
          <cell r="B959">
            <v>80</v>
          </cell>
          <cell r="C959" t="str">
            <v>SEWARD</v>
          </cell>
        </row>
        <row r="960">
          <cell r="A960" t="str">
            <v>80</v>
          </cell>
          <cell r="B960">
            <v>80</v>
          </cell>
        </row>
        <row r="961">
          <cell r="A961" t="str">
            <v>80</v>
          </cell>
          <cell r="B961">
            <v>80</v>
          </cell>
          <cell r="C961" t="str">
            <v>SEWARD</v>
          </cell>
        </row>
        <row r="962">
          <cell r="A962" t="str">
            <v>80</v>
          </cell>
          <cell r="B962">
            <v>80</v>
          </cell>
          <cell r="C962" t="str">
            <v>SEWARD</v>
          </cell>
        </row>
        <row r="963">
          <cell r="A963" t="str">
            <v>81</v>
          </cell>
          <cell r="B963">
            <v>81</v>
          </cell>
          <cell r="C963" t="str">
            <v>SHERIDAN</v>
          </cell>
        </row>
        <row r="964">
          <cell r="A964" t="str">
            <v>81</v>
          </cell>
          <cell r="B964">
            <v>81</v>
          </cell>
        </row>
        <row r="965">
          <cell r="A965" t="str">
            <v>81</v>
          </cell>
          <cell r="B965">
            <v>81</v>
          </cell>
          <cell r="C965" t="str">
            <v>SHERIDAN</v>
          </cell>
        </row>
        <row r="966">
          <cell r="A966" t="str">
            <v>81</v>
          </cell>
          <cell r="B966">
            <v>81</v>
          </cell>
          <cell r="C966" t="str">
            <v>SHERIDAN</v>
          </cell>
        </row>
        <row r="967">
          <cell r="A967" t="str">
            <v>81</v>
          </cell>
          <cell r="B967">
            <v>81</v>
          </cell>
          <cell r="C967" t="str">
            <v>SHERIDAN</v>
          </cell>
        </row>
        <row r="968">
          <cell r="A968" t="str">
            <v>81</v>
          </cell>
          <cell r="B968">
            <v>81</v>
          </cell>
          <cell r="C968" t="str">
            <v>SHERIDAN</v>
          </cell>
        </row>
        <row r="969">
          <cell r="A969" t="str">
            <v>81</v>
          </cell>
          <cell r="B969">
            <v>81</v>
          </cell>
          <cell r="C969" t="str">
            <v>SHERIDAN</v>
          </cell>
        </row>
        <row r="970">
          <cell r="A970" t="str">
            <v>81</v>
          </cell>
          <cell r="B970">
            <v>81</v>
          </cell>
          <cell r="C970" t="str">
            <v>SHERIDAN</v>
          </cell>
        </row>
        <row r="971">
          <cell r="A971" t="str">
            <v>81</v>
          </cell>
          <cell r="B971">
            <v>81</v>
          </cell>
          <cell r="C971" t="str">
            <v>SHERIDAN</v>
          </cell>
        </row>
        <row r="972">
          <cell r="A972" t="str">
            <v>81</v>
          </cell>
          <cell r="B972">
            <v>81</v>
          </cell>
          <cell r="C972" t="str">
            <v>SHERIDAN</v>
          </cell>
        </row>
        <row r="973">
          <cell r="A973" t="str">
            <v>81</v>
          </cell>
          <cell r="B973">
            <v>81</v>
          </cell>
          <cell r="C973" t="str">
            <v>SHERIDAN</v>
          </cell>
        </row>
        <row r="974">
          <cell r="A974" t="str">
            <v>81</v>
          </cell>
          <cell r="B974">
            <v>81</v>
          </cell>
          <cell r="C974" t="str">
            <v>SHERIDAN</v>
          </cell>
        </row>
        <row r="975">
          <cell r="A975" t="str">
            <v>82</v>
          </cell>
          <cell r="B975">
            <v>82</v>
          </cell>
          <cell r="C975" t="str">
            <v>SHERMAN</v>
          </cell>
        </row>
        <row r="976">
          <cell r="A976" t="str">
            <v>82</v>
          </cell>
          <cell r="B976">
            <v>82</v>
          </cell>
        </row>
        <row r="977">
          <cell r="A977" t="str">
            <v>82</v>
          </cell>
          <cell r="B977">
            <v>82</v>
          </cell>
          <cell r="C977" t="str">
            <v>SHERMAN</v>
          </cell>
        </row>
        <row r="978">
          <cell r="A978" t="str">
            <v>82</v>
          </cell>
          <cell r="B978">
            <v>82</v>
          </cell>
          <cell r="C978" t="str">
            <v>SHERMAN</v>
          </cell>
        </row>
        <row r="979">
          <cell r="A979" t="str">
            <v>82</v>
          </cell>
          <cell r="B979">
            <v>82</v>
          </cell>
          <cell r="C979" t="str">
            <v>SHERMAN</v>
          </cell>
        </row>
        <row r="980">
          <cell r="A980" t="str">
            <v>82</v>
          </cell>
          <cell r="B980">
            <v>82</v>
          </cell>
          <cell r="C980" t="str">
            <v>SHERMAN</v>
          </cell>
        </row>
        <row r="981">
          <cell r="A981" t="str">
            <v>82</v>
          </cell>
          <cell r="B981">
            <v>82</v>
          </cell>
          <cell r="C981" t="str">
            <v>SHERMAN</v>
          </cell>
        </row>
        <row r="982">
          <cell r="A982" t="str">
            <v>82</v>
          </cell>
          <cell r="B982">
            <v>82</v>
          </cell>
          <cell r="C982" t="str">
            <v>SHERMAN</v>
          </cell>
        </row>
        <row r="983">
          <cell r="A983" t="str">
            <v>82</v>
          </cell>
          <cell r="B983">
            <v>82</v>
          </cell>
          <cell r="C983" t="str">
            <v>SHERMAN</v>
          </cell>
        </row>
        <row r="984">
          <cell r="A984" t="str">
            <v>82</v>
          </cell>
          <cell r="B984">
            <v>82</v>
          </cell>
        </row>
        <row r="985">
          <cell r="A985" t="str">
            <v>82</v>
          </cell>
          <cell r="B985">
            <v>82</v>
          </cell>
          <cell r="C985" t="str">
            <v>SHERMAN</v>
          </cell>
        </row>
        <row r="986">
          <cell r="A986" t="str">
            <v>82</v>
          </cell>
          <cell r="B986">
            <v>82</v>
          </cell>
          <cell r="C986" t="str">
            <v>SHERMAN</v>
          </cell>
        </row>
        <row r="987">
          <cell r="A987" t="str">
            <v>83</v>
          </cell>
          <cell r="B987">
            <v>83</v>
          </cell>
          <cell r="C987" t="str">
            <v>SIOUX</v>
          </cell>
        </row>
        <row r="988">
          <cell r="A988" t="str">
            <v>83</v>
          </cell>
          <cell r="B988">
            <v>83</v>
          </cell>
        </row>
        <row r="989">
          <cell r="A989" t="str">
            <v>83</v>
          </cell>
          <cell r="B989">
            <v>83</v>
          </cell>
          <cell r="C989" t="str">
            <v>SIOUX</v>
          </cell>
        </row>
        <row r="990">
          <cell r="A990" t="str">
            <v>83</v>
          </cell>
          <cell r="B990">
            <v>83</v>
          </cell>
          <cell r="C990" t="str">
            <v>SIOUX</v>
          </cell>
        </row>
        <row r="991">
          <cell r="A991" t="str">
            <v>83</v>
          </cell>
          <cell r="B991">
            <v>83</v>
          </cell>
          <cell r="C991" t="str">
            <v>SIOUX</v>
          </cell>
        </row>
        <row r="992">
          <cell r="A992" t="str">
            <v>83</v>
          </cell>
          <cell r="B992">
            <v>83</v>
          </cell>
          <cell r="C992" t="str">
            <v>SIOUX</v>
          </cell>
        </row>
        <row r="993">
          <cell r="A993" t="str">
            <v>83</v>
          </cell>
          <cell r="B993">
            <v>83</v>
          </cell>
          <cell r="C993" t="str">
            <v>SIOUX</v>
          </cell>
        </row>
        <row r="994">
          <cell r="A994" t="str">
            <v>83</v>
          </cell>
          <cell r="B994">
            <v>83</v>
          </cell>
          <cell r="C994" t="str">
            <v>SIOUX</v>
          </cell>
        </row>
        <row r="995">
          <cell r="A995" t="str">
            <v>83</v>
          </cell>
          <cell r="B995">
            <v>83</v>
          </cell>
          <cell r="C995" t="str">
            <v>SIOUX</v>
          </cell>
        </row>
        <row r="996">
          <cell r="A996" t="str">
            <v>83</v>
          </cell>
          <cell r="B996">
            <v>83</v>
          </cell>
          <cell r="C996" t="str">
            <v>SIOUX</v>
          </cell>
        </row>
        <row r="997">
          <cell r="A997" t="str">
            <v>83</v>
          </cell>
          <cell r="B997">
            <v>83</v>
          </cell>
          <cell r="C997" t="str">
            <v>SIOUX</v>
          </cell>
        </row>
        <row r="998">
          <cell r="A998" t="str">
            <v>83</v>
          </cell>
          <cell r="B998">
            <v>83</v>
          </cell>
          <cell r="C998" t="str">
            <v>SIOUX</v>
          </cell>
        </row>
        <row r="999">
          <cell r="A999" t="str">
            <v>84</v>
          </cell>
          <cell r="B999">
            <v>84</v>
          </cell>
          <cell r="C999" t="str">
            <v>STANTON</v>
          </cell>
        </row>
        <row r="1000">
          <cell r="A1000" t="str">
            <v>84</v>
          </cell>
          <cell r="B1000">
            <v>84</v>
          </cell>
        </row>
        <row r="1001">
          <cell r="A1001" t="str">
            <v>84</v>
          </cell>
          <cell r="B1001">
            <v>84</v>
          </cell>
          <cell r="C1001" t="str">
            <v>STANTON</v>
          </cell>
        </row>
        <row r="1002">
          <cell r="A1002" t="str">
            <v>84</v>
          </cell>
          <cell r="B1002">
            <v>84</v>
          </cell>
          <cell r="C1002" t="str">
            <v>STANTON</v>
          </cell>
        </row>
        <row r="1003">
          <cell r="A1003" t="str">
            <v>84</v>
          </cell>
          <cell r="B1003">
            <v>84</v>
          </cell>
          <cell r="C1003" t="str">
            <v>STANTON</v>
          </cell>
        </row>
        <row r="1004">
          <cell r="A1004" t="str">
            <v>84</v>
          </cell>
          <cell r="B1004">
            <v>84</v>
          </cell>
          <cell r="C1004" t="str">
            <v>STANTON</v>
          </cell>
        </row>
        <row r="1005">
          <cell r="A1005" t="str">
            <v>84</v>
          </cell>
          <cell r="B1005">
            <v>84</v>
          </cell>
          <cell r="C1005" t="str">
            <v>STANTON</v>
          </cell>
        </row>
        <row r="1006">
          <cell r="A1006" t="str">
            <v>84</v>
          </cell>
          <cell r="B1006">
            <v>84</v>
          </cell>
          <cell r="C1006" t="str">
            <v>STANTON</v>
          </cell>
        </row>
        <row r="1007">
          <cell r="A1007" t="str">
            <v>84</v>
          </cell>
          <cell r="B1007">
            <v>84</v>
          </cell>
          <cell r="C1007" t="str">
            <v>STANTON</v>
          </cell>
        </row>
        <row r="1008">
          <cell r="A1008" t="str">
            <v>84</v>
          </cell>
          <cell r="B1008">
            <v>84</v>
          </cell>
        </row>
        <row r="1009">
          <cell r="A1009" t="str">
            <v>84</v>
          </cell>
          <cell r="B1009">
            <v>84</v>
          </cell>
          <cell r="C1009" t="str">
            <v>STANTON</v>
          </cell>
        </row>
        <row r="1010">
          <cell r="A1010" t="str">
            <v>84</v>
          </cell>
          <cell r="B1010">
            <v>84</v>
          </cell>
          <cell r="C1010" t="str">
            <v>STANTON</v>
          </cell>
        </row>
        <row r="1011">
          <cell r="A1011" t="str">
            <v>85</v>
          </cell>
          <cell r="B1011">
            <v>85</v>
          </cell>
          <cell r="C1011" t="str">
            <v>THAYER</v>
          </cell>
        </row>
        <row r="1012">
          <cell r="A1012" t="str">
            <v>85</v>
          </cell>
          <cell r="B1012">
            <v>85</v>
          </cell>
        </row>
        <row r="1013">
          <cell r="A1013" t="str">
            <v>85</v>
          </cell>
          <cell r="B1013">
            <v>85</v>
          </cell>
          <cell r="C1013" t="str">
            <v>THAYER</v>
          </cell>
        </row>
        <row r="1014">
          <cell r="A1014" t="str">
            <v>85</v>
          </cell>
          <cell r="B1014">
            <v>85</v>
          </cell>
          <cell r="C1014" t="str">
            <v>THAYER</v>
          </cell>
        </row>
        <row r="1015">
          <cell r="A1015" t="str">
            <v>85</v>
          </cell>
          <cell r="B1015">
            <v>85</v>
          </cell>
          <cell r="C1015" t="str">
            <v>THAYER</v>
          </cell>
        </row>
        <row r="1016">
          <cell r="A1016" t="str">
            <v>85</v>
          </cell>
          <cell r="B1016">
            <v>85</v>
          </cell>
          <cell r="C1016" t="str">
            <v>THAYER</v>
          </cell>
        </row>
        <row r="1017">
          <cell r="A1017" t="str">
            <v>85</v>
          </cell>
          <cell r="B1017">
            <v>85</v>
          </cell>
          <cell r="C1017" t="str">
            <v>THAYER</v>
          </cell>
        </row>
        <row r="1018">
          <cell r="A1018" t="str">
            <v>85</v>
          </cell>
          <cell r="B1018">
            <v>85</v>
          </cell>
          <cell r="C1018" t="str">
            <v>THAYER</v>
          </cell>
        </row>
        <row r="1019">
          <cell r="A1019" t="str">
            <v>85</v>
          </cell>
          <cell r="B1019">
            <v>85</v>
          </cell>
          <cell r="C1019" t="str">
            <v>THAYER</v>
          </cell>
        </row>
        <row r="1020">
          <cell r="A1020" t="str">
            <v>85</v>
          </cell>
          <cell r="B1020">
            <v>85</v>
          </cell>
        </row>
        <row r="1021">
          <cell r="A1021" t="str">
            <v>85</v>
          </cell>
          <cell r="B1021">
            <v>85</v>
          </cell>
          <cell r="C1021" t="str">
            <v>THAYER</v>
          </cell>
        </row>
        <row r="1022">
          <cell r="A1022" t="str">
            <v>85</v>
          </cell>
          <cell r="B1022">
            <v>85</v>
          </cell>
          <cell r="C1022" t="str">
            <v>THAYER</v>
          </cell>
        </row>
        <row r="1023">
          <cell r="A1023" t="str">
            <v>86</v>
          </cell>
          <cell r="B1023">
            <v>86</v>
          </cell>
          <cell r="C1023" t="str">
            <v>THOMAS</v>
          </cell>
        </row>
        <row r="1024">
          <cell r="A1024" t="str">
            <v>86</v>
          </cell>
          <cell r="B1024">
            <v>86</v>
          </cell>
        </row>
        <row r="1025">
          <cell r="A1025" t="str">
            <v>86</v>
          </cell>
          <cell r="B1025">
            <v>86</v>
          </cell>
          <cell r="C1025" t="str">
            <v>THOMAS</v>
          </cell>
        </row>
        <row r="1026">
          <cell r="A1026" t="str">
            <v>86</v>
          </cell>
          <cell r="B1026">
            <v>86</v>
          </cell>
          <cell r="C1026" t="str">
            <v>THOMAS</v>
          </cell>
        </row>
        <row r="1027">
          <cell r="A1027" t="str">
            <v>86</v>
          </cell>
          <cell r="B1027">
            <v>86</v>
          </cell>
          <cell r="C1027" t="str">
            <v>THOMAS</v>
          </cell>
        </row>
        <row r="1028">
          <cell r="A1028" t="str">
            <v>86</v>
          </cell>
          <cell r="B1028">
            <v>86</v>
          </cell>
          <cell r="C1028" t="str">
            <v>THOMAS</v>
          </cell>
        </row>
        <row r="1029">
          <cell r="A1029" t="str">
            <v>86</v>
          </cell>
          <cell r="B1029">
            <v>86</v>
          </cell>
          <cell r="C1029" t="str">
            <v>THOMAS</v>
          </cell>
        </row>
        <row r="1030">
          <cell r="A1030" t="str">
            <v>86</v>
          </cell>
          <cell r="B1030">
            <v>86</v>
          </cell>
          <cell r="C1030" t="str">
            <v>THOMAS</v>
          </cell>
        </row>
        <row r="1031">
          <cell r="A1031" t="str">
            <v>86</v>
          </cell>
          <cell r="B1031">
            <v>86</v>
          </cell>
          <cell r="C1031" t="str">
            <v>THOMAS</v>
          </cell>
        </row>
        <row r="1032">
          <cell r="A1032" t="str">
            <v>86</v>
          </cell>
          <cell r="B1032">
            <v>86</v>
          </cell>
          <cell r="C1032" t="str">
            <v>THOMAS</v>
          </cell>
        </row>
        <row r="1033">
          <cell r="A1033" t="str">
            <v>86</v>
          </cell>
          <cell r="B1033">
            <v>86</v>
          </cell>
        </row>
        <row r="1034">
          <cell r="A1034" t="str">
            <v>86</v>
          </cell>
          <cell r="B1034">
            <v>86</v>
          </cell>
          <cell r="C1034" t="str">
            <v>THOMAS</v>
          </cell>
        </row>
        <row r="1035">
          <cell r="A1035" t="str">
            <v>87</v>
          </cell>
          <cell r="B1035">
            <v>87</v>
          </cell>
          <cell r="C1035" t="str">
            <v>THURSTON</v>
          </cell>
        </row>
        <row r="1036">
          <cell r="A1036" t="str">
            <v>87</v>
          </cell>
          <cell r="B1036">
            <v>87</v>
          </cell>
          <cell r="C1036" t="str">
            <v>THURSTON</v>
          </cell>
        </row>
        <row r="1037">
          <cell r="A1037" t="str">
            <v>87</v>
          </cell>
          <cell r="B1037">
            <v>87</v>
          </cell>
          <cell r="C1037" t="str">
            <v>THURSTON</v>
          </cell>
        </row>
        <row r="1038">
          <cell r="A1038" t="str">
            <v>87</v>
          </cell>
          <cell r="B1038">
            <v>87</v>
          </cell>
          <cell r="C1038" t="str">
            <v>THURSTON</v>
          </cell>
        </row>
        <row r="1039">
          <cell r="A1039" t="str">
            <v>87</v>
          </cell>
          <cell r="B1039">
            <v>87</v>
          </cell>
          <cell r="C1039" t="str">
            <v>THURSTON</v>
          </cell>
        </row>
        <row r="1040">
          <cell r="A1040" t="str">
            <v>87</v>
          </cell>
          <cell r="B1040">
            <v>87</v>
          </cell>
          <cell r="C1040" t="str">
            <v>THURSTON</v>
          </cell>
        </row>
        <row r="1041">
          <cell r="A1041" t="str">
            <v>87</v>
          </cell>
          <cell r="B1041">
            <v>87</v>
          </cell>
          <cell r="C1041" t="str">
            <v>THURSTON</v>
          </cell>
        </row>
        <row r="1042">
          <cell r="A1042" t="str">
            <v>87</v>
          </cell>
          <cell r="B1042">
            <v>87</v>
          </cell>
          <cell r="C1042" t="str">
            <v>THURSTON</v>
          </cell>
        </row>
        <row r="1043">
          <cell r="A1043" t="str">
            <v>87</v>
          </cell>
          <cell r="B1043">
            <v>87</v>
          </cell>
          <cell r="C1043" t="str">
            <v>THURSTON</v>
          </cell>
        </row>
        <row r="1044">
          <cell r="A1044" t="str">
            <v>87</v>
          </cell>
          <cell r="B1044">
            <v>87</v>
          </cell>
        </row>
        <row r="1045">
          <cell r="A1045" t="str">
            <v>87</v>
          </cell>
          <cell r="B1045">
            <v>87</v>
          </cell>
          <cell r="C1045" t="str">
            <v>THURSTON</v>
          </cell>
        </row>
        <row r="1046">
          <cell r="A1046" t="str">
            <v>87</v>
          </cell>
          <cell r="B1046">
            <v>87</v>
          </cell>
          <cell r="C1046" t="str">
            <v>THURSTON</v>
          </cell>
        </row>
        <row r="1047">
          <cell r="A1047" t="str">
            <v>88</v>
          </cell>
          <cell r="B1047">
            <v>88</v>
          </cell>
          <cell r="C1047" t="str">
            <v>VALLEY</v>
          </cell>
        </row>
        <row r="1048">
          <cell r="A1048" t="str">
            <v>88</v>
          </cell>
          <cell r="B1048">
            <v>88</v>
          </cell>
          <cell r="C1048" t="str">
            <v>VALLEY</v>
          </cell>
        </row>
        <row r="1049">
          <cell r="A1049" t="str">
            <v>88</v>
          </cell>
          <cell r="B1049">
            <v>88</v>
          </cell>
          <cell r="C1049" t="str">
            <v>VALLEY</v>
          </cell>
        </row>
        <row r="1050">
          <cell r="A1050" t="str">
            <v>88</v>
          </cell>
          <cell r="B1050">
            <v>88</v>
          </cell>
          <cell r="C1050" t="str">
            <v>VALLEY</v>
          </cell>
        </row>
        <row r="1051">
          <cell r="A1051" t="str">
            <v>88</v>
          </cell>
          <cell r="B1051">
            <v>88</v>
          </cell>
          <cell r="C1051" t="str">
            <v>VALLEY</v>
          </cell>
        </row>
        <row r="1052">
          <cell r="A1052" t="str">
            <v>88</v>
          </cell>
          <cell r="B1052">
            <v>88</v>
          </cell>
          <cell r="C1052" t="str">
            <v>VALLEY</v>
          </cell>
        </row>
        <row r="1053">
          <cell r="A1053" t="str">
            <v>88</v>
          </cell>
          <cell r="B1053">
            <v>88</v>
          </cell>
          <cell r="C1053" t="str">
            <v>VALLEY</v>
          </cell>
        </row>
        <row r="1054">
          <cell r="A1054" t="str">
            <v>88</v>
          </cell>
          <cell r="B1054">
            <v>88</v>
          </cell>
          <cell r="C1054" t="str">
            <v>VALLEY</v>
          </cell>
        </row>
        <row r="1055">
          <cell r="A1055" t="str">
            <v>88</v>
          </cell>
          <cell r="B1055">
            <v>88</v>
          </cell>
          <cell r="C1055" t="str">
            <v>VALLEY</v>
          </cell>
        </row>
        <row r="1056">
          <cell r="A1056" t="str">
            <v>88</v>
          </cell>
          <cell r="B1056">
            <v>88</v>
          </cell>
          <cell r="C1056" t="str">
            <v>VALLEY</v>
          </cell>
        </row>
        <row r="1057">
          <cell r="A1057" t="str">
            <v>88</v>
          </cell>
          <cell r="B1057">
            <v>88</v>
          </cell>
          <cell r="C1057" t="str">
            <v>VALLEY</v>
          </cell>
        </row>
        <row r="1058">
          <cell r="A1058" t="str">
            <v>88</v>
          </cell>
          <cell r="B1058">
            <v>88</v>
          </cell>
          <cell r="C1058" t="str">
            <v>VALLEY</v>
          </cell>
        </row>
        <row r="1059">
          <cell r="A1059" t="str">
            <v>89</v>
          </cell>
          <cell r="B1059">
            <v>89</v>
          </cell>
          <cell r="C1059" t="str">
            <v>WASHINGTON</v>
          </cell>
        </row>
        <row r="1060">
          <cell r="A1060" t="str">
            <v>89</v>
          </cell>
          <cell r="B1060">
            <v>89</v>
          </cell>
          <cell r="C1060" t="str">
            <v>WASHINGTON</v>
          </cell>
        </row>
        <row r="1061">
          <cell r="A1061" t="str">
            <v>89</v>
          </cell>
          <cell r="B1061">
            <v>89</v>
          </cell>
          <cell r="C1061" t="str">
            <v>WASHINGTON</v>
          </cell>
        </row>
        <row r="1062">
          <cell r="A1062" t="str">
            <v>89</v>
          </cell>
          <cell r="B1062">
            <v>89</v>
          </cell>
          <cell r="C1062" t="str">
            <v>WASHINGTON</v>
          </cell>
        </row>
        <row r="1063">
          <cell r="A1063" t="str">
            <v>89</v>
          </cell>
          <cell r="B1063">
            <v>89</v>
          </cell>
          <cell r="C1063" t="str">
            <v>WASHINGTON</v>
          </cell>
        </row>
        <row r="1064">
          <cell r="A1064" t="str">
            <v>89</v>
          </cell>
          <cell r="B1064">
            <v>89</v>
          </cell>
          <cell r="C1064" t="str">
            <v>WASHINGTON</v>
          </cell>
        </row>
        <row r="1065">
          <cell r="A1065" t="str">
            <v>89</v>
          </cell>
          <cell r="B1065">
            <v>89</v>
          </cell>
          <cell r="C1065" t="str">
            <v>WASHINGTON</v>
          </cell>
        </row>
        <row r="1066">
          <cell r="A1066" t="str">
            <v>89</v>
          </cell>
          <cell r="B1066">
            <v>89</v>
          </cell>
          <cell r="C1066" t="str">
            <v>WASHINGTON</v>
          </cell>
        </row>
        <row r="1067">
          <cell r="A1067" t="str">
            <v>89</v>
          </cell>
          <cell r="B1067">
            <v>89</v>
          </cell>
          <cell r="C1067" t="str">
            <v>WASHINGTON</v>
          </cell>
        </row>
        <row r="1068">
          <cell r="A1068" t="str">
            <v>89</v>
          </cell>
          <cell r="B1068">
            <v>89</v>
          </cell>
          <cell r="C1068" t="str">
            <v>WASHINGTON</v>
          </cell>
        </row>
        <row r="1069">
          <cell r="A1069" t="str">
            <v>89</v>
          </cell>
          <cell r="B1069">
            <v>89</v>
          </cell>
          <cell r="C1069" t="str">
            <v>WASHINGTON</v>
          </cell>
        </row>
        <row r="1070">
          <cell r="A1070" t="str">
            <v>89</v>
          </cell>
          <cell r="B1070">
            <v>89</v>
          </cell>
          <cell r="C1070" t="str">
            <v>WASHINGTON</v>
          </cell>
        </row>
        <row r="1071">
          <cell r="A1071" t="str">
            <v>90</v>
          </cell>
          <cell r="B1071">
            <v>90</v>
          </cell>
          <cell r="C1071" t="str">
            <v>WAYNE</v>
          </cell>
        </row>
        <row r="1072">
          <cell r="A1072" t="str">
            <v>90</v>
          </cell>
          <cell r="B1072">
            <v>90</v>
          </cell>
        </row>
        <row r="1073">
          <cell r="A1073" t="str">
            <v>90</v>
          </cell>
          <cell r="B1073">
            <v>90</v>
          </cell>
          <cell r="C1073" t="str">
            <v>WAYNE</v>
          </cell>
        </row>
        <row r="1074">
          <cell r="A1074" t="str">
            <v>90</v>
          </cell>
          <cell r="B1074">
            <v>90</v>
          </cell>
          <cell r="C1074" t="str">
            <v>WAYNE</v>
          </cell>
        </row>
        <row r="1075">
          <cell r="A1075" t="str">
            <v>90</v>
          </cell>
          <cell r="B1075">
            <v>90</v>
          </cell>
          <cell r="C1075" t="str">
            <v>WAYNE</v>
          </cell>
        </row>
        <row r="1076">
          <cell r="A1076" t="str">
            <v>90</v>
          </cell>
          <cell r="B1076">
            <v>90</v>
          </cell>
          <cell r="C1076" t="str">
            <v>WAYNE</v>
          </cell>
        </row>
        <row r="1077">
          <cell r="A1077" t="str">
            <v>90</v>
          </cell>
          <cell r="B1077">
            <v>90</v>
          </cell>
          <cell r="C1077" t="str">
            <v>WAYNE</v>
          </cell>
        </row>
        <row r="1078">
          <cell r="A1078" t="str">
            <v>90</v>
          </cell>
          <cell r="B1078">
            <v>90</v>
          </cell>
          <cell r="C1078" t="str">
            <v>WAYNE</v>
          </cell>
        </row>
        <row r="1079">
          <cell r="A1079" t="str">
            <v>90</v>
          </cell>
          <cell r="B1079">
            <v>90</v>
          </cell>
          <cell r="C1079" t="str">
            <v>WAYNE</v>
          </cell>
        </row>
        <row r="1080">
          <cell r="A1080" t="str">
            <v>90</v>
          </cell>
          <cell r="B1080">
            <v>90</v>
          </cell>
        </row>
        <row r="1081">
          <cell r="A1081" t="str">
            <v>90</v>
          </cell>
          <cell r="B1081">
            <v>90</v>
          </cell>
          <cell r="C1081" t="str">
            <v>WAYNE</v>
          </cell>
        </row>
        <row r="1082">
          <cell r="A1082" t="str">
            <v>90</v>
          </cell>
          <cell r="B1082">
            <v>90</v>
          </cell>
          <cell r="C1082" t="str">
            <v>WAYNE</v>
          </cell>
        </row>
        <row r="1083">
          <cell r="A1083" t="str">
            <v>91</v>
          </cell>
          <cell r="B1083">
            <v>91</v>
          </cell>
          <cell r="C1083" t="str">
            <v>WEBSTER</v>
          </cell>
        </row>
        <row r="1084">
          <cell r="A1084" t="str">
            <v>91</v>
          </cell>
          <cell r="B1084">
            <v>91</v>
          </cell>
        </row>
        <row r="1085">
          <cell r="A1085" t="str">
            <v>91</v>
          </cell>
          <cell r="B1085">
            <v>91</v>
          </cell>
          <cell r="C1085" t="str">
            <v>WEBSTER</v>
          </cell>
        </row>
        <row r="1086">
          <cell r="A1086" t="str">
            <v>91</v>
          </cell>
          <cell r="B1086">
            <v>91</v>
          </cell>
          <cell r="C1086" t="str">
            <v>WEBSTER</v>
          </cell>
        </row>
        <row r="1087">
          <cell r="A1087" t="str">
            <v>91</v>
          </cell>
          <cell r="B1087">
            <v>91</v>
          </cell>
          <cell r="C1087" t="str">
            <v>WEBSTER</v>
          </cell>
        </row>
        <row r="1088">
          <cell r="A1088" t="str">
            <v>91</v>
          </cell>
          <cell r="B1088">
            <v>91</v>
          </cell>
          <cell r="C1088" t="str">
            <v>WEBSTER</v>
          </cell>
        </row>
        <row r="1089">
          <cell r="A1089" t="str">
            <v>91</v>
          </cell>
          <cell r="B1089">
            <v>91</v>
          </cell>
          <cell r="C1089" t="str">
            <v>WEBSTER</v>
          </cell>
        </row>
        <row r="1090">
          <cell r="A1090" t="str">
            <v>91</v>
          </cell>
          <cell r="B1090">
            <v>91</v>
          </cell>
          <cell r="C1090" t="str">
            <v>WEBSTER</v>
          </cell>
        </row>
        <row r="1091">
          <cell r="A1091" t="str">
            <v>91</v>
          </cell>
          <cell r="B1091">
            <v>91</v>
          </cell>
          <cell r="C1091" t="str">
            <v>WEBSTER</v>
          </cell>
        </row>
        <row r="1092">
          <cell r="A1092" t="str">
            <v>91</v>
          </cell>
          <cell r="B1092">
            <v>91</v>
          </cell>
          <cell r="C1092" t="str">
            <v>WEBSTER</v>
          </cell>
        </row>
        <row r="1093">
          <cell r="A1093" t="str">
            <v>91</v>
          </cell>
          <cell r="B1093">
            <v>91</v>
          </cell>
          <cell r="C1093" t="str">
            <v>WEBSTER</v>
          </cell>
        </row>
        <row r="1094">
          <cell r="A1094" t="str">
            <v>91</v>
          </cell>
          <cell r="B1094">
            <v>91</v>
          </cell>
          <cell r="C1094" t="str">
            <v>WEBSTER</v>
          </cell>
        </row>
        <row r="1095">
          <cell r="A1095" t="str">
            <v>92</v>
          </cell>
          <cell r="B1095">
            <v>92</v>
          </cell>
          <cell r="C1095" t="str">
            <v>WHEELER</v>
          </cell>
        </row>
        <row r="1096">
          <cell r="A1096" t="str">
            <v>92</v>
          </cell>
          <cell r="B1096">
            <v>92</v>
          </cell>
        </row>
        <row r="1097">
          <cell r="A1097" t="str">
            <v>92</v>
          </cell>
          <cell r="B1097">
            <v>92</v>
          </cell>
          <cell r="C1097" t="str">
            <v>WHEELER</v>
          </cell>
        </row>
        <row r="1098">
          <cell r="A1098" t="str">
            <v>92</v>
          </cell>
          <cell r="B1098">
            <v>92</v>
          </cell>
          <cell r="C1098" t="str">
            <v>WHEELER</v>
          </cell>
        </row>
        <row r="1099">
          <cell r="A1099" t="str">
            <v>92</v>
          </cell>
          <cell r="B1099">
            <v>92</v>
          </cell>
          <cell r="C1099" t="str">
            <v>WHEELER</v>
          </cell>
        </row>
        <row r="1100">
          <cell r="A1100" t="str">
            <v>92</v>
          </cell>
          <cell r="B1100">
            <v>92</v>
          </cell>
          <cell r="C1100" t="str">
            <v>WHEELER</v>
          </cell>
        </row>
        <row r="1101">
          <cell r="A1101" t="str">
            <v>92</v>
          </cell>
          <cell r="B1101">
            <v>92</v>
          </cell>
          <cell r="C1101" t="str">
            <v>WHEELER</v>
          </cell>
        </row>
        <row r="1102">
          <cell r="A1102" t="str">
            <v>92</v>
          </cell>
          <cell r="B1102">
            <v>92</v>
          </cell>
          <cell r="C1102" t="str">
            <v>WHEELER</v>
          </cell>
        </row>
        <row r="1103">
          <cell r="A1103" t="str">
            <v>92</v>
          </cell>
          <cell r="B1103">
            <v>92</v>
          </cell>
          <cell r="C1103" t="str">
            <v>WHEELER</v>
          </cell>
        </row>
        <row r="1104">
          <cell r="A1104" t="str">
            <v>92</v>
          </cell>
          <cell r="B1104">
            <v>92</v>
          </cell>
        </row>
        <row r="1105">
          <cell r="A1105" t="str">
            <v>92</v>
          </cell>
          <cell r="B1105">
            <v>92</v>
          </cell>
          <cell r="C1105" t="str">
            <v>WHEELER</v>
          </cell>
        </row>
        <row r="1106">
          <cell r="A1106" t="str">
            <v>92</v>
          </cell>
          <cell r="B1106">
            <v>92</v>
          </cell>
          <cell r="C1106" t="str">
            <v>WHEELER</v>
          </cell>
        </row>
        <row r="1107">
          <cell r="A1107" t="str">
            <v>93</v>
          </cell>
          <cell r="B1107">
            <v>93</v>
          </cell>
          <cell r="C1107" t="str">
            <v>YORK</v>
          </cell>
        </row>
        <row r="1108">
          <cell r="A1108" t="str">
            <v>93</v>
          </cell>
          <cell r="B1108">
            <v>93</v>
          </cell>
        </row>
        <row r="1109">
          <cell r="A1109" t="str">
            <v>93</v>
          </cell>
          <cell r="B1109">
            <v>93</v>
          </cell>
          <cell r="C1109" t="str">
            <v>YORK</v>
          </cell>
        </row>
        <row r="1110">
          <cell r="A1110" t="str">
            <v>93</v>
          </cell>
          <cell r="B1110">
            <v>93</v>
          </cell>
          <cell r="C1110" t="str">
            <v>YORK</v>
          </cell>
        </row>
        <row r="1111">
          <cell r="A1111" t="str">
            <v>93</v>
          </cell>
          <cell r="B1111">
            <v>93</v>
          </cell>
          <cell r="C1111" t="str">
            <v>YORK</v>
          </cell>
        </row>
        <row r="1112">
          <cell r="A1112" t="str">
            <v>93</v>
          </cell>
          <cell r="B1112">
            <v>93</v>
          </cell>
          <cell r="C1112" t="str">
            <v>YORK</v>
          </cell>
        </row>
        <row r="1113">
          <cell r="A1113" t="str">
            <v>93</v>
          </cell>
          <cell r="B1113">
            <v>93</v>
          </cell>
          <cell r="C1113" t="str">
            <v>YORK</v>
          </cell>
        </row>
        <row r="1114">
          <cell r="A1114" t="str">
            <v>93</v>
          </cell>
          <cell r="B1114">
            <v>93</v>
          </cell>
          <cell r="C1114" t="str">
            <v>YORK</v>
          </cell>
        </row>
        <row r="1115">
          <cell r="A1115" t="str">
            <v>93</v>
          </cell>
          <cell r="B1115">
            <v>93</v>
          </cell>
          <cell r="C1115" t="str">
            <v>YORK</v>
          </cell>
        </row>
        <row r="1116">
          <cell r="A1116" t="str">
            <v>93</v>
          </cell>
          <cell r="B1116">
            <v>93</v>
          </cell>
        </row>
        <row r="1117">
          <cell r="A1117" t="str">
            <v>93</v>
          </cell>
          <cell r="B1117">
            <v>93</v>
          </cell>
          <cell r="C1117" t="str">
            <v>YORK</v>
          </cell>
        </row>
        <row r="1118">
          <cell r="A1118" t="str">
            <v>93</v>
          </cell>
          <cell r="B1118">
            <v>93</v>
          </cell>
          <cell r="C1118" t="str">
            <v>YORK</v>
          </cell>
        </row>
        <row r="1119">
          <cell r="A1119" t="str">
            <v>94</v>
          </cell>
          <cell r="B1119">
            <v>94</v>
          </cell>
          <cell r="C1119" t="str">
            <v>STATE TOTAL</v>
          </cell>
        </row>
        <row r="1120">
          <cell r="A1120" t="str">
            <v>94</v>
          </cell>
          <cell r="B1120">
            <v>94</v>
          </cell>
          <cell r="C1120" t="str">
            <v>STATE TOTAL</v>
          </cell>
        </row>
        <row r="1121">
          <cell r="A1121" t="str">
            <v>94</v>
          </cell>
          <cell r="B1121">
            <v>94</v>
          </cell>
          <cell r="C1121" t="str">
            <v>STATE TOTAL</v>
          </cell>
        </row>
        <row r="1122">
          <cell r="A1122" t="str">
            <v>94</v>
          </cell>
          <cell r="B1122">
            <v>94</v>
          </cell>
          <cell r="C1122" t="str">
            <v>STATE TOTAL</v>
          </cell>
        </row>
        <row r="1123">
          <cell r="A1123" t="str">
            <v>94</v>
          </cell>
          <cell r="B1123">
            <v>94</v>
          </cell>
          <cell r="C1123" t="str">
            <v>STATE TOTAL</v>
          </cell>
        </row>
        <row r="1124">
          <cell r="A1124" t="str">
            <v>94</v>
          </cell>
          <cell r="B1124">
            <v>94</v>
          </cell>
          <cell r="C1124" t="str">
            <v>STATE TOTAL</v>
          </cell>
        </row>
        <row r="1125">
          <cell r="A1125" t="str">
            <v>94</v>
          </cell>
          <cell r="B1125">
            <v>94</v>
          </cell>
          <cell r="C1125" t="str">
            <v>STATE TOTAL</v>
          </cell>
        </row>
        <row r="1126">
          <cell r="A1126" t="str">
            <v>94</v>
          </cell>
          <cell r="B1126">
            <v>94</v>
          </cell>
          <cell r="C1126" t="str">
            <v>STATE TOTAL</v>
          </cell>
        </row>
        <row r="1127">
          <cell r="A1127" t="str">
            <v>94</v>
          </cell>
          <cell r="B1127">
            <v>94</v>
          </cell>
          <cell r="C1127" t="str">
            <v>STATE TOTAL</v>
          </cell>
        </row>
        <row r="1128">
          <cell r="A1128" t="str">
            <v>94</v>
          </cell>
          <cell r="B1128">
            <v>94</v>
          </cell>
          <cell r="C1128" t="str">
            <v>STATE TOTAL</v>
          </cell>
        </row>
        <row r="1129">
          <cell r="A1129" t="str">
            <v>94</v>
          </cell>
          <cell r="B1129">
            <v>94</v>
          </cell>
          <cell r="C1129" t="str">
            <v>STATE TOTAL</v>
          </cell>
        </row>
        <row r="1130">
          <cell r="A1130" t="str">
            <v>94</v>
          </cell>
          <cell r="B1130">
            <v>94</v>
          </cell>
          <cell r="C1130" t="str">
            <v>STATE TOTAL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7DCC-0BE1-4F5D-B3BC-BAEE778A7580}">
  <sheetPr>
    <pageSetUpPr fitToPage="1"/>
  </sheetPr>
  <dimension ref="A1:AA52"/>
  <sheetViews>
    <sheetView tabSelected="1" zoomScale="110" zoomScaleNormal="110" workbookViewId="0">
      <selection activeCell="J44" sqref="J44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94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STATE TOTAL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184353161915</v>
      </c>
      <c r="C8" s="17"/>
      <c r="D8" s="18">
        <v>39097772539</v>
      </c>
      <c r="E8" s="17"/>
      <c r="F8" s="18">
        <v>79327262863</v>
      </c>
      <c r="G8" s="17"/>
      <c r="H8" s="18">
        <v>108100533787</v>
      </c>
      <c r="I8" s="17"/>
      <c r="J8" s="18">
        <v>184353179444</v>
      </c>
      <c r="K8" s="17"/>
      <c r="L8" s="18">
        <v>458563569532</v>
      </c>
      <c r="M8" s="17"/>
      <c r="N8" s="18">
        <v>184353161926</v>
      </c>
      <c r="O8" s="17"/>
      <c r="P8" s="18">
        <v>184353161914</v>
      </c>
      <c r="Q8" s="17"/>
      <c r="R8" s="18">
        <v>184353161950</v>
      </c>
      <c r="S8" s="17"/>
      <c r="T8" s="19"/>
      <c r="U8" s="20"/>
      <c r="V8" s="21">
        <v>184353161915</v>
      </c>
      <c r="W8" s="22"/>
    </row>
    <row r="9" spans="1:23" x14ac:dyDescent="0.2">
      <c r="A9" s="8">
        <v>2014</v>
      </c>
      <c r="B9" s="16">
        <v>206170399495</v>
      </c>
      <c r="C9" s="17">
        <v>0.11834479730843622</v>
      </c>
      <c r="D9" s="18">
        <v>46458567569</v>
      </c>
      <c r="E9" s="17">
        <v>0.18826635258204574</v>
      </c>
      <c r="F9" s="18">
        <v>81720485980</v>
      </c>
      <c r="G9" s="17">
        <v>3.016898643198053E-2</v>
      </c>
      <c r="H9" s="18">
        <v>127577755009</v>
      </c>
      <c r="I9" s="17">
        <v>0.18017691994359328</v>
      </c>
      <c r="J9" s="18">
        <v>206170399466</v>
      </c>
      <c r="K9" s="17">
        <v>0.11834469081466155</v>
      </c>
      <c r="L9" s="18">
        <v>499669556241</v>
      </c>
      <c r="M9" s="17">
        <v>8.9640759624563887E-2</v>
      </c>
      <c r="N9" s="18">
        <v>206170399513</v>
      </c>
      <c r="O9" s="17">
        <v>0.11834479733934541</v>
      </c>
      <c r="P9" s="18">
        <v>206170399497</v>
      </c>
      <c r="Q9" s="17">
        <v>0.11834479732535129</v>
      </c>
      <c r="R9" s="18">
        <v>206170399533</v>
      </c>
      <c r="S9" s="17">
        <v>0.11834479730224123</v>
      </c>
      <c r="T9" s="19"/>
      <c r="U9" s="20"/>
      <c r="V9" s="21">
        <v>206170399495</v>
      </c>
      <c r="W9" s="22">
        <v>0.11834479730843622</v>
      </c>
    </row>
    <row r="10" spans="1:23" x14ac:dyDescent="0.2">
      <c r="A10" s="8">
        <v>2015</v>
      </c>
      <c r="B10" s="16">
        <v>227668925779</v>
      </c>
      <c r="C10" s="17">
        <v>0.10427552324028638</v>
      </c>
      <c r="D10" s="18">
        <v>53301139018</v>
      </c>
      <c r="E10" s="17">
        <v>0.14728330654700991</v>
      </c>
      <c r="F10" s="18">
        <v>86125878144</v>
      </c>
      <c r="G10" s="17">
        <v>5.3908051465554926E-2</v>
      </c>
      <c r="H10" s="18">
        <v>144922296820</v>
      </c>
      <c r="I10" s="17">
        <v>0.13595271220893035</v>
      </c>
      <c r="J10" s="18">
        <v>227668925781</v>
      </c>
      <c r="K10" s="17">
        <v>0.10427552340531487</v>
      </c>
      <c r="L10" s="18">
        <v>542448857525</v>
      </c>
      <c r="M10" s="17">
        <v>8.5615184574836772E-2</v>
      </c>
      <c r="N10" s="18">
        <v>227668928800</v>
      </c>
      <c r="O10" s="17">
        <v>0.10427553779680394</v>
      </c>
      <c r="P10" s="18">
        <v>227668925780</v>
      </c>
      <c r="Q10" s="17">
        <v>0.10427552323442447</v>
      </c>
      <c r="R10" s="18">
        <v>227668925734</v>
      </c>
      <c r="S10" s="17">
        <v>0.10427552281848737</v>
      </c>
      <c r="T10" s="19"/>
      <c r="U10" s="20"/>
      <c r="V10" s="21">
        <v>227668925779</v>
      </c>
      <c r="W10" s="22">
        <v>0.10427552324028638</v>
      </c>
    </row>
    <row r="11" spans="1:23" x14ac:dyDescent="0.2">
      <c r="A11" s="8">
        <v>2016</v>
      </c>
      <c r="B11" s="16">
        <v>238324364379</v>
      </c>
      <c r="C11" s="17">
        <v>4.680234056334643E-2</v>
      </c>
      <c r="D11" s="18">
        <v>53305599791</v>
      </c>
      <c r="E11" s="17">
        <v>8.369001267484321E-5</v>
      </c>
      <c r="F11" s="18">
        <v>89292566825</v>
      </c>
      <c r="G11" s="17">
        <v>3.6768143898694275E-2</v>
      </c>
      <c r="H11" s="18">
        <v>152606535648</v>
      </c>
      <c r="I11" s="17">
        <v>5.3023164803578639E-2</v>
      </c>
      <c r="J11" s="18">
        <v>238324364392</v>
      </c>
      <c r="K11" s="17">
        <v>4.6802340611251061E-2</v>
      </c>
      <c r="L11" s="18">
        <v>565022722500</v>
      </c>
      <c r="M11" s="17">
        <v>4.1614734111518767E-2</v>
      </c>
      <c r="N11" s="18">
        <v>238324357350</v>
      </c>
      <c r="O11" s="17">
        <v>4.6802295799267625E-2</v>
      </c>
      <c r="P11" s="18">
        <v>238324341377</v>
      </c>
      <c r="Q11" s="17">
        <v>4.6802239526076088E-2</v>
      </c>
      <c r="R11" s="18">
        <v>238324364460</v>
      </c>
      <c r="S11" s="17">
        <v>4.6802341126032383E-2</v>
      </c>
      <c r="T11" s="19"/>
      <c r="U11" s="20"/>
      <c r="V11" s="21">
        <v>238324364379</v>
      </c>
      <c r="W11" s="22">
        <v>4.680234056334643E-2</v>
      </c>
    </row>
    <row r="12" spans="1:23" x14ac:dyDescent="0.2">
      <c r="A12" s="8">
        <v>2017</v>
      </c>
      <c r="B12" s="16">
        <v>245203340134</v>
      </c>
      <c r="C12" s="17">
        <v>2.8863921542073533E-2</v>
      </c>
      <c r="D12" s="18">
        <v>51294341700</v>
      </c>
      <c r="E12" s="17">
        <v>-3.7730709322955157E-2</v>
      </c>
      <c r="F12" s="18">
        <v>94061417835</v>
      </c>
      <c r="G12" s="17">
        <v>5.3407032405577842E-2</v>
      </c>
      <c r="H12" s="18">
        <v>154994212991</v>
      </c>
      <c r="I12" s="17">
        <v>1.5645970422311282E-2</v>
      </c>
      <c r="J12" s="18">
        <v>245203340155</v>
      </c>
      <c r="K12" s="17">
        <v>2.8863921574066774E-2</v>
      </c>
      <c r="L12" s="18">
        <v>596626715326</v>
      </c>
      <c r="M12" s="17">
        <v>5.5934021000367824E-2</v>
      </c>
      <c r="N12" s="18">
        <v>245203340137</v>
      </c>
      <c r="O12" s="17">
        <v>2.8863951899375594E-2</v>
      </c>
      <c r="P12" s="18">
        <v>245203340135</v>
      </c>
      <c r="Q12" s="17">
        <v>2.8864020847615662E-2</v>
      </c>
      <c r="R12" s="18">
        <v>245203340174</v>
      </c>
      <c r="S12" s="17">
        <v>2.8863921360229021E-2</v>
      </c>
      <c r="T12" s="19"/>
      <c r="U12" s="20"/>
      <c r="V12" s="21">
        <v>245203340134</v>
      </c>
      <c r="W12" s="22">
        <v>2.8863921542073533E-2</v>
      </c>
    </row>
    <row r="13" spans="1:23" x14ac:dyDescent="0.2">
      <c r="A13" s="8">
        <v>2018</v>
      </c>
      <c r="B13" s="16">
        <v>249234881561</v>
      </c>
      <c r="C13" s="17">
        <v>1.6441625243754112E-2</v>
      </c>
      <c r="D13" s="18">
        <v>51101505438</v>
      </c>
      <c r="E13" s="17">
        <v>-3.7594061178876578E-3</v>
      </c>
      <c r="F13" s="18">
        <v>99593570677</v>
      </c>
      <c r="G13" s="17">
        <v>5.881426167426429E-2</v>
      </c>
      <c r="H13" s="18">
        <v>153848699378</v>
      </c>
      <c r="I13" s="17">
        <v>-7.390686341731457E-3</v>
      </c>
      <c r="J13" s="18">
        <v>249234526923</v>
      </c>
      <c r="K13" s="17">
        <v>1.6440178855034245E-2</v>
      </c>
      <c r="L13" s="18">
        <v>614348971622</v>
      </c>
      <c r="M13" s="17">
        <v>2.970409443753531E-2</v>
      </c>
      <c r="N13" s="18">
        <v>249234880453</v>
      </c>
      <c r="O13" s="17">
        <v>1.6441620712619568E-2</v>
      </c>
      <c r="P13" s="18">
        <v>249234881562</v>
      </c>
      <c r="Q13" s="17">
        <v>1.6441625243687058E-2</v>
      </c>
      <c r="R13" s="18">
        <v>249234881595</v>
      </c>
      <c r="S13" s="17">
        <v>1.6441625216602505E-2</v>
      </c>
      <c r="T13" s="19"/>
      <c r="U13" s="20"/>
      <c r="V13" s="21">
        <v>249234881561</v>
      </c>
      <c r="W13" s="22">
        <v>1.6441625243754112E-2</v>
      </c>
    </row>
    <row r="14" spans="1:23" x14ac:dyDescent="0.2">
      <c r="A14" s="8">
        <v>2019</v>
      </c>
      <c r="B14" s="16">
        <v>254420007333</v>
      </c>
      <c r="C14" s="17">
        <v>2.0804173715672079E-2</v>
      </c>
      <c r="D14" s="18">
        <v>51241494597</v>
      </c>
      <c r="E14" s="17">
        <v>2.7394331693387165E-3</v>
      </c>
      <c r="F14" s="18">
        <v>106080815705</v>
      </c>
      <c r="G14" s="17">
        <v>6.5137186907770497E-2</v>
      </c>
      <c r="H14" s="18">
        <v>152828717247</v>
      </c>
      <c r="I14" s="17">
        <v>-6.6297741555419029E-3</v>
      </c>
      <c r="J14" s="18">
        <v>254420007346</v>
      </c>
      <c r="K14" s="17">
        <v>2.0805626279066999E-2</v>
      </c>
      <c r="L14" s="18">
        <v>636850905353</v>
      </c>
      <c r="M14" s="17">
        <v>3.6627283141030656E-2</v>
      </c>
      <c r="N14" s="18">
        <v>254420007329</v>
      </c>
      <c r="O14" s="17">
        <v>2.0804178237715795E-2</v>
      </c>
      <c r="P14" s="18">
        <v>254420007331</v>
      </c>
      <c r="Q14" s="17">
        <v>2.0804173703551768E-2</v>
      </c>
      <c r="R14" s="18">
        <v>254420007336</v>
      </c>
      <c r="S14" s="17">
        <v>2.0804173588453361E-2</v>
      </c>
      <c r="T14" s="19"/>
      <c r="U14" s="20"/>
      <c r="V14" s="21">
        <v>254420007333</v>
      </c>
      <c r="W14" s="22">
        <v>2.0804173715672079E-2</v>
      </c>
    </row>
    <row r="15" spans="1:23" x14ac:dyDescent="0.2">
      <c r="A15" s="23">
        <v>2020</v>
      </c>
      <c r="B15" s="16">
        <v>260240097486</v>
      </c>
      <c r="C15" s="17">
        <v>2.2875913785279946E-2</v>
      </c>
      <c r="D15" s="18">
        <v>51022678144</v>
      </c>
      <c r="E15" s="17">
        <v>-4.2702980215727528E-3</v>
      </c>
      <c r="F15" s="18">
        <v>113120330626</v>
      </c>
      <c r="G15" s="17">
        <v>6.6359924499224981E-2</v>
      </c>
      <c r="H15" s="18">
        <v>151912916049</v>
      </c>
      <c r="I15" s="17">
        <v>-5.9923371372665041E-3</v>
      </c>
      <c r="J15" s="18">
        <v>260240097494</v>
      </c>
      <c r="K15" s="17">
        <v>2.2875913764458522E-2</v>
      </c>
      <c r="L15" s="18">
        <v>652228168958</v>
      </c>
      <c r="M15" s="17">
        <v>2.4145782750322916E-2</v>
      </c>
      <c r="N15" s="18">
        <v>260240097492</v>
      </c>
      <c r="O15" s="17">
        <v>2.2875913824944687E-2</v>
      </c>
      <c r="P15" s="18">
        <v>260240097489</v>
      </c>
      <c r="Q15" s="17">
        <v>2.2875913805112318E-2</v>
      </c>
      <c r="R15" s="18">
        <v>260240097537</v>
      </c>
      <c r="S15" s="17">
        <v>2.2875913973674614E-2</v>
      </c>
      <c r="T15" s="19"/>
      <c r="U15" s="20"/>
      <c r="V15" s="21">
        <v>260240097486</v>
      </c>
      <c r="W15" s="22">
        <v>2.2875913785279946E-2</v>
      </c>
    </row>
    <row r="16" spans="1:23" x14ac:dyDescent="0.2">
      <c r="A16" s="23">
        <v>2021</v>
      </c>
      <c r="B16" s="16">
        <v>270323853894</v>
      </c>
      <c r="C16" s="17">
        <v>3.8747896674694686E-2</v>
      </c>
      <c r="D16" s="18">
        <v>49224189103</v>
      </c>
      <c r="E16" s="17">
        <v>-3.5248816926547258E-2</v>
      </c>
      <c r="F16" s="18">
        <v>120209702115</v>
      </c>
      <c r="G16" s="17">
        <v>6.2671064076350508E-2</v>
      </c>
      <c r="H16" s="18">
        <v>155336560504</v>
      </c>
      <c r="I16" s="17">
        <v>2.2536888528265051E-2</v>
      </c>
      <c r="J16" s="18">
        <v>270323853906</v>
      </c>
      <c r="K16" s="17">
        <v>3.8747896688873962E-2</v>
      </c>
      <c r="L16" s="18">
        <v>710786826801</v>
      </c>
      <c r="M16" s="17">
        <v>8.9782472806339136E-2</v>
      </c>
      <c r="N16" s="18">
        <v>270323853882</v>
      </c>
      <c r="O16" s="17">
        <v>3.874789660463443E-2</v>
      </c>
      <c r="P16" s="18">
        <v>270323853896</v>
      </c>
      <c r="Q16" s="17">
        <v>3.8747896670405402E-2</v>
      </c>
      <c r="R16" s="18">
        <v>270323853896</v>
      </c>
      <c r="S16" s="17">
        <v>3.8747896478813486E-2</v>
      </c>
      <c r="T16" s="24"/>
      <c r="U16" s="25"/>
      <c r="V16" s="21">
        <v>270323853894</v>
      </c>
      <c r="W16" s="22">
        <v>3.8747896674694686E-2</v>
      </c>
    </row>
    <row r="17" spans="1:27" x14ac:dyDescent="0.2">
      <c r="A17" s="23">
        <v>2022</v>
      </c>
      <c r="B17" s="16">
        <v>285347316925</v>
      </c>
      <c r="C17" s="17">
        <v>5.5575794790536814E-2</v>
      </c>
      <c r="D17" s="18">
        <v>50864263947</v>
      </c>
      <c r="E17" s="17">
        <v>3.3318473577455938E-2</v>
      </c>
      <c r="F17" s="18">
        <v>129389557971</v>
      </c>
      <c r="G17" s="17">
        <v>7.6365349006671565E-2</v>
      </c>
      <c r="H17" s="18">
        <v>161767112797</v>
      </c>
      <c r="I17" s="17">
        <v>4.139754525358124E-2</v>
      </c>
      <c r="J17" s="18">
        <v>285347316926</v>
      </c>
      <c r="K17" s="17">
        <v>5.5575794747377803E-2</v>
      </c>
      <c r="L17" s="18">
        <v>754095270595</v>
      </c>
      <c r="M17" s="17">
        <v>6.0930284806931467E-2</v>
      </c>
      <c r="N17" s="18">
        <v>285347316942</v>
      </c>
      <c r="O17" s="17">
        <v>5.5575794900282624E-2</v>
      </c>
      <c r="P17" s="18">
        <v>285347316922</v>
      </c>
      <c r="Q17" s="17">
        <v>5.55757947716293E-2</v>
      </c>
      <c r="R17" s="18">
        <v>285347316947</v>
      </c>
      <c r="S17" s="17">
        <v>5.5575794864110968E-2</v>
      </c>
      <c r="T17" s="19"/>
      <c r="U17" s="20"/>
      <c r="V17" s="21">
        <v>285347316925</v>
      </c>
      <c r="W17" s="22">
        <v>5.5575794790536814E-2</v>
      </c>
    </row>
    <row r="18" spans="1:27" x14ac:dyDescent="0.2">
      <c r="A18" s="23">
        <v>2023</v>
      </c>
      <c r="B18" s="26">
        <v>318001996556</v>
      </c>
      <c r="C18" s="27">
        <v>0.11443836228389306</v>
      </c>
      <c r="D18" s="28">
        <v>55060290897</v>
      </c>
      <c r="E18" s="27">
        <v>8.2494596881854287E-2</v>
      </c>
      <c r="F18" s="28">
        <v>147419045736</v>
      </c>
      <c r="G18" s="27">
        <v>0.13934267994826088</v>
      </c>
      <c r="H18" s="28">
        <v>177346312573</v>
      </c>
      <c r="I18" s="27">
        <v>9.6306347480839258E-2</v>
      </c>
      <c r="J18" s="28">
        <v>318001996549</v>
      </c>
      <c r="K18" s="27">
        <v>0.11443836225545601</v>
      </c>
      <c r="L18" s="28">
        <v>860497951487</v>
      </c>
      <c r="M18" s="27">
        <v>0.14109978545289859</v>
      </c>
      <c r="N18" s="28">
        <v>318001996547</v>
      </c>
      <c r="O18" s="27">
        <v>0.1144383621859582</v>
      </c>
      <c r="P18" s="28">
        <v>318001996553</v>
      </c>
      <c r="Q18" s="27">
        <v>0.11443836228509621</v>
      </c>
      <c r="R18" s="28">
        <v>318001996547</v>
      </c>
      <c r="S18" s="27">
        <v>0.11443836216643044</v>
      </c>
      <c r="T18" s="24"/>
      <c r="U18" s="25"/>
      <c r="V18" s="29">
        <v>318001996556</v>
      </c>
      <c r="W18" s="30">
        <v>0.11443836228389306</v>
      </c>
    </row>
    <row r="19" spans="1:27" x14ac:dyDescent="0.2">
      <c r="A19" s="31" t="s">
        <v>17</v>
      </c>
      <c r="B19" s="32"/>
      <c r="C19" s="33">
        <v>0.72496090250202316</v>
      </c>
      <c r="D19" s="34"/>
      <c r="E19" s="33">
        <v>0.40827180991135492</v>
      </c>
      <c r="F19" s="34"/>
      <c r="G19" s="33">
        <v>0.85836546498013011</v>
      </c>
      <c r="H19" s="34"/>
      <c r="I19" s="33">
        <v>0.64056833357031384</v>
      </c>
      <c r="J19" s="34"/>
      <c r="K19" s="33">
        <v>0.72496073844822295</v>
      </c>
      <c r="L19" s="34"/>
      <c r="M19" s="33">
        <v>0.87650744337411168</v>
      </c>
      <c r="N19" s="34"/>
      <c r="O19" s="33">
        <v>0.72496090235027866</v>
      </c>
      <c r="P19" s="34"/>
      <c r="Q19" s="33">
        <v>0.72496090249510681</v>
      </c>
      <c r="R19" s="34"/>
      <c r="S19" s="33">
        <v>0.72496090212571485</v>
      </c>
      <c r="T19" s="19"/>
      <c r="U19" s="20"/>
      <c r="V19" s="35"/>
      <c r="W19" s="36">
        <v>0.72496090250202316</v>
      </c>
    </row>
    <row r="20" spans="1:27" x14ac:dyDescent="0.2">
      <c r="A20" s="31" t="s">
        <v>18</v>
      </c>
      <c r="B20" s="32"/>
      <c r="C20" s="33">
        <v>5.6034059946372672E-2</v>
      </c>
      <c r="D20" s="34"/>
      <c r="E20" s="33">
        <v>3.4829137544868605E-2</v>
      </c>
      <c r="F20" s="34"/>
      <c r="G20" s="33">
        <v>6.3930141107491734E-2</v>
      </c>
      <c r="H20" s="34"/>
      <c r="I20" s="33">
        <v>5.0750081709723727E-2</v>
      </c>
      <c r="J20" s="34"/>
      <c r="K20" s="33">
        <v>5.6034049902875083E-2</v>
      </c>
      <c r="L20" s="33"/>
      <c r="M20" s="33">
        <v>6.4964250104663668E-2</v>
      </c>
      <c r="N20" s="34"/>
      <c r="O20" s="33">
        <v>5.603405993708277E-2</v>
      </c>
      <c r="P20" s="34"/>
      <c r="Q20" s="33">
        <v>5.6034059945949233E-2</v>
      </c>
      <c r="R20" s="34"/>
      <c r="S20" s="33">
        <v>5.6034059923334878E-2</v>
      </c>
      <c r="T20" s="37"/>
      <c r="U20" s="38"/>
      <c r="V20" s="35"/>
      <c r="W20" s="36">
        <v>5.6034059946372672E-2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564516998.80999994</v>
      </c>
      <c r="C25" s="17"/>
      <c r="D25" s="16">
        <v>16099935.550000001</v>
      </c>
      <c r="E25" s="17"/>
      <c r="F25" s="16">
        <v>344063476.13999999</v>
      </c>
      <c r="G25" s="17"/>
      <c r="H25" s="16">
        <v>43026284.520000003</v>
      </c>
      <c r="I25" s="17"/>
      <c r="J25" s="16">
        <v>65627319.090000004</v>
      </c>
      <c r="K25" s="17"/>
      <c r="L25" s="16">
        <v>144887387.34999999</v>
      </c>
      <c r="M25" s="17"/>
      <c r="N25" s="16">
        <v>27917709.59</v>
      </c>
      <c r="O25" s="17"/>
      <c r="P25" s="16">
        <v>169670390.71000001</v>
      </c>
      <c r="Q25" s="17"/>
      <c r="R25" s="16">
        <v>2024910737.0700002</v>
      </c>
      <c r="S25" s="17"/>
      <c r="T25" s="47">
        <v>178140791.65000001</v>
      </c>
      <c r="U25" s="48"/>
      <c r="V25" s="49">
        <v>3400720238.8299999</v>
      </c>
      <c r="W25" s="22"/>
    </row>
    <row r="26" spans="1:27" x14ac:dyDescent="0.2">
      <c r="A26" s="8">
        <v>2014</v>
      </c>
      <c r="B26" s="16">
        <v>577726938.17999995</v>
      </c>
      <c r="C26" s="17">
        <v>2.3400427972667812E-2</v>
      </c>
      <c r="D26" s="16">
        <v>16420903.98</v>
      </c>
      <c r="E26" s="17">
        <v>1.9936007135134132E-2</v>
      </c>
      <c r="F26" s="16">
        <v>351918874.580001</v>
      </c>
      <c r="G26" s="17">
        <v>2.2831247675951041E-2</v>
      </c>
      <c r="H26" s="16">
        <v>47917509.409999996</v>
      </c>
      <c r="I26" s="17">
        <v>0.11367992715537392</v>
      </c>
      <c r="J26" s="16">
        <v>69261615.590000004</v>
      </c>
      <c r="K26" s="17">
        <v>5.5377799221327295E-2</v>
      </c>
      <c r="L26" s="16">
        <v>146166928.55000001</v>
      </c>
      <c r="M26" s="17">
        <v>8.8312807857392692E-3</v>
      </c>
      <c r="N26" s="16">
        <v>30795798.760000002</v>
      </c>
      <c r="O26" s="17">
        <v>0.10309188011006894</v>
      </c>
      <c r="P26" s="16">
        <v>185222451.36000001</v>
      </c>
      <c r="Q26" s="17">
        <v>9.166042810959002E-2</v>
      </c>
      <c r="R26" s="16">
        <v>2139647683.79</v>
      </c>
      <c r="S26" s="17">
        <v>5.6662718321115503E-2</v>
      </c>
      <c r="T26" s="47">
        <v>185832796.19999999</v>
      </c>
      <c r="U26" s="48">
        <v>4.3179355378148064E-2</v>
      </c>
      <c r="V26" s="49">
        <v>3565078704.1999998</v>
      </c>
      <c r="W26" s="22">
        <v>4.8330487022521608E-2</v>
      </c>
    </row>
    <row r="27" spans="1:27" x14ac:dyDescent="0.2">
      <c r="A27" s="8">
        <v>2015</v>
      </c>
      <c r="B27" s="16">
        <v>600786669.12</v>
      </c>
      <c r="C27" s="17">
        <v>3.9914584929421161E-2</v>
      </c>
      <c r="D27" s="16">
        <v>16708930.869999999</v>
      </c>
      <c r="E27" s="17">
        <v>1.7540257853696964E-2</v>
      </c>
      <c r="F27" s="16">
        <v>369262696.11000001</v>
      </c>
      <c r="G27" s="17">
        <v>4.928357863924767E-2</v>
      </c>
      <c r="H27" s="16">
        <v>50290291.640000001</v>
      </c>
      <c r="I27" s="17">
        <v>4.9518062587468784E-2</v>
      </c>
      <c r="J27" s="16">
        <v>76588950.159999996</v>
      </c>
      <c r="K27" s="17">
        <v>0.10579214053242376</v>
      </c>
      <c r="L27" s="16">
        <v>149324199.81</v>
      </c>
      <c r="M27" s="17">
        <v>2.1600448824646182E-2</v>
      </c>
      <c r="N27" s="16">
        <v>33777870.5</v>
      </c>
      <c r="O27" s="17">
        <v>9.6833719535579871E-2</v>
      </c>
      <c r="P27" s="16">
        <v>204529503.53</v>
      </c>
      <c r="Q27" s="17">
        <v>0.10423710531977912</v>
      </c>
      <c r="R27" s="16">
        <v>2280164355.75</v>
      </c>
      <c r="S27" s="17">
        <v>6.5672808203217872E-2</v>
      </c>
      <c r="T27" s="47">
        <v>203475486.09</v>
      </c>
      <c r="U27" s="48">
        <v>9.4938515971165358E-2</v>
      </c>
      <c r="V27" s="49">
        <v>3781433467.4899998</v>
      </c>
      <c r="W27" s="22">
        <v>6.0687233366016183E-2</v>
      </c>
    </row>
    <row r="28" spans="1:27" x14ac:dyDescent="0.2">
      <c r="A28" s="8">
        <v>2016</v>
      </c>
      <c r="B28" s="16">
        <v>620330264.78999996</v>
      </c>
      <c r="C28" s="17">
        <v>3.2530008860926232E-2</v>
      </c>
      <c r="D28" s="16">
        <v>17037332.18</v>
      </c>
      <c r="E28" s="17">
        <v>1.9654238356424568E-2</v>
      </c>
      <c r="F28" s="16">
        <v>380643701.83999997</v>
      </c>
      <c r="G28" s="17">
        <v>3.082089214505887E-2</v>
      </c>
      <c r="H28" s="16">
        <v>52243035.600000001</v>
      </c>
      <c r="I28" s="17">
        <v>3.8829441952307614E-2</v>
      </c>
      <c r="J28" s="16">
        <v>78285333.480000004</v>
      </c>
      <c r="K28" s="17">
        <v>2.2149191449368836E-2</v>
      </c>
      <c r="L28" s="16">
        <v>156368052.21000001</v>
      </c>
      <c r="M28" s="17">
        <v>4.7171539569357129E-2</v>
      </c>
      <c r="N28" s="16">
        <v>35200640.380000003</v>
      </c>
      <c r="O28" s="17">
        <v>4.2121361084619079E-2</v>
      </c>
      <c r="P28" s="16">
        <v>211309159.69999999</v>
      </c>
      <c r="Q28" s="17">
        <v>3.3147570658457887E-2</v>
      </c>
      <c r="R28" s="16">
        <v>2353467456.77</v>
      </c>
      <c r="S28" s="17">
        <v>3.2148165475505322E-2</v>
      </c>
      <c r="T28" s="47">
        <v>217569397.31999999</v>
      </c>
      <c r="U28" s="48">
        <v>6.9265892913341204E-2</v>
      </c>
      <c r="V28" s="49">
        <v>3904884976.9499998</v>
      </c>
      <c r="W28" s="22">
        <v>3.264674904936074E-2</v>
      </c>
    </row>
    <row r="29" spans="1:27" s="1" customFormat="1" x14ac:dyDescent="0.2">
      <c r="A29" s="8">
        <v>2017</v>
      </c>
      <c r="B29" s="16">
        <v>644226173.01999998</v>
      </c>
      <c r="C29" s="17">
        <v>3.8521267760633096E-2</v>
      </c>
      <c r="D29" s="16">
        <v>17572906.539999999</v>
      </c>
      <c r="E29" s="17">
        <v>3.1435341774265942E-2</v>
      </c>
      <c r="F29" s="16">
        <v>398746875.12</v>
      </c>
      <c r="G29" s="17">
        <v>4.7559366390382392E-2</v>
      </c>
      <c r="H29" s="16">
        <v>53540676.560000002</v>
      </c>
      <c r="I29" s="17">
        <v>2.4838544412606852E-2</v>
      </c>
      <c r="J29" s="16">
        <v>78477895.359999999</v>
      </c>
      <c r="K29" s="17">
        <v>2.4597440087445002E-3</v>
      </c>
      <c r="L29" s="16">
        <v>164689558.41999999</v>
      </c>
      <c r="M29" s="17">
        <v>5.3217432156949282E-2</v>
      </c>
      <c r="N29" s="16">
        <v>36039421.799999997</v>
      </c>
      <c r="O29" s="17">
        <v>2.3828584109411997E-2</v>
      </c>
      <c r="P29" s="16">
        <v>224779846.59999999</v>
      </c>
      <c r="Q29" s="17">
        <v>6.3748712640401495E-2</v>
      </c>
      <c r="R29" s="16">
        <v>2436664176.8899999</v>
      </c>
      <c r="S29" s="17">
        <v>3.535069919096423E-2</v>
      </c>
      <c r="T29" s="47">
        <v>232966425.62</v>
      </c>
      <c r="U29" s="48">
        <v>7.0768354785457899E-2</v>
      </c>
      <c r="V29" s="49">
        <v>4054737530.3099999</v>
      </c>
      <c r="W29" s="22">
        <v>3.837566387859289E-2</v>
      </c>
      <c r="X29" s="3"/>
      <c r="Y29" s="3"/>
      <c r="Z29" s="3"/>
      <c r="AA29" s="3"/>
    </row>
    <row r="30" spans="1:27" x14ac:dyDescent="0.2">
      <c r="A30" s="8">
        <v>2018</v>
      </c>
      <c r="B30" s="16">
        <v>668473794.99000001</v>
      </c>
      <c r="C30" s="17">
        <v>3.7638368302132394E-2</v>
      </c>
      <c r="D30" s="16">
        <v>17601695.859999999</v>
      </c>
      <c r="E30" s="17">
        <v>1.638278786407311E-3</v>
      </c>
      <c r="F30" s="16">
        <v>422665390.95999998</v>
      </c>
      <c r="G30" s="17">
        <v>5.9984208861328048E-2</v>
      </c>
      <c r="H30" s="16">
        <v>51970831.159999996</v>
      </c>
      <c r="I30" s="17">
        <v>-2.9320611932140403E-2</v>
      </c>
      <c r="J30" s="16">
        <v>75690382.959999993</v>
      </c>
      <c r="K30" s="17">
        <v>-3.5519714018997436E-2</v>
      </c>
      <c r="L30" s="16">
        <v>169303134.78999999</v>
      </c>
      <c r="M30" s="17">
        <v>2.8013775823201973E-2</v>
      </c>
      <c r="N30" s="16">
        <v>36782554.689999998</v>
      </c>
      <c r="O30" s="17">
        <v>2.0620000346398472E-2</v>
      </c>
      <c r="P30" s="16">
        <v>230870300.44999999</v>
      </c>
      <c r="Q30" s="17">
        <v>2.7095195330558583E-2</v>
      </c>
      <c r="R30" s="16">
        <v>2506634286.4100003</v>
      </c>
      <c r="S30" s="17">
        <v>2.8715532564403588E-2</v>
      </c>
      <c r="T30" s="47">
        <v>243059650.06999999</v>
      </c>
      <c r="U30" s="48">
        <v>4.3324802804260786E-2</v>
      </c>
      <c r="V30" s="49">
        <v>4179992372.27</v>
      </c>
      <c r="W30" s="22">
        <v>3.0890986413718333E-2</v>
      </c>
    </row>
    <row r="31" spans="1:27" x14ac:dyDescent="0.2">
      <c r="A31" s="8">
        <v>2019</v>
      </c>
      <c r="B31" s="16">
        <v>719866710.84000003</v>
      </c>
      <c r="C31" s="17">
        <v>7.6880973098981134E-2</v>
      </c>
      <c r="D31" s="16">
        <v>19244060.579999998</v>
      </c>
      <c r="E31" s="17">
        <v>9.3307186595144295E-2</v>
      </c>
      <c r="F31" s="16">
        <v>451587816.87</v>
      </c>
      <c r="G31" s="17">
        <v>6.842865900212107E-2</v>
      </c>
      <c r="H31" s="16">
        <v>53012799.800000101</v>
      </c>
      <c r="I31" s="17">
        <v>2.0049104790959532E-2</v>
      </c>
      <c r="J31" s="16">
        <v>79046033.799999997</v>
      </c>
      <c r="K31" s="17">
        <v>4.4333912827120459E-2</v>
      </c>
      <c r="L31" s="16">
        <v>174132426.77000001</v>
      </c>
      <c r="M31" s="17">
        <v>2.852452782986074E-2</v>
      </c>
      <c r="N31" s="16">
        <v>37922383.270000003</v>
      </c>
      <c r="O31" s="17">
        <v>3.0988292945021804E-2</v>
      </c>
      <c r="P31" s="16">
        <v>236394619.13999999</v>
      </c>
      <c r="Q31" s="17">
        <v>2.3928234507566769E-2</v>
      </c>
      <c r="R31" s="16">
        <v>2606941476.7800002</v>
      </c>
      <c r="S31" s="17">
        <v>4.0016683292743022E-2</v>
      </c>
      <c r="T31" s="47">
        <v>254321661.30000001</v>
      </c>
      <c r="U31" s="48">
        <v>4.6334351369125296E-2</v>
      </c>
      <c r="V31" s="49">
        <v>4378148327.8500004</v>
      </c>
      <c r="W31" s="22">
        <v>4.7405817506884398E-2</v>
      </c>
    </row>
    <row r="32" spans="1:27" s="1" customFormat="1" x14ac:dyDescent="0.2">
      <c r="A32" s="23">
        <v>2020</v>
      </c>
      <c r="B32" s="16">
        <v>748690781.40999997</v>
      </c>
      <c r="C32" s="17">
        <v>4.004084386172771E-2</v>
      </c>
      <c r="D32" s="16">
        <v>19721931.780000001</v>
      </c>
      <c r="E32" s="17">
        <v>2.4832139662699142E-2</v>
      </c>
      <c r="F32" s="16">
        <v>481977873.67000002</v>
      </c>
      <c r="G32" s="17">
        <v>6.7296006811336309E-2</v>
      </c>
      <c r="H32" s="16">
        <v>55148802.289999999</v>
      </c>
      <c r="I32" s="17">
        <v>4.0292202978494521E-2</v>
      </c>
      <c r="J32" s="16">
        <v>78394868.799999893</v>
      </c>
      <c r="K32" s="17">
        <v>-8.2377947215879713E-3</v>
      </c>
      <c r="L32" s="16">
        <v>175820586.84999999</v>
      </c>
      <c r="M32" s="17">
        <v>9.6946910538940698E-3</v>
      </c>
      <c r="N32" s="16">
        <v>38889187.359999999</v>
      </c>
      <c r="O32" s="17">
        <v>2.5494286134828046E-2</v>
      </c>
      <c r="P32" s="16">
        <v>241477588.33000001</v>
      </c>
      <c r="Q32" s="17">
        <v>2.1502051140130818E-2</v>
      </c>
      <c r="R32" s="16">
        <v>2701590617.9100003</v>
      </c>
      <c r="S32" s="17">
        <v>3.6306584544777469E-2</v>
      </c>
      <c r="T32" s="47">
        <v>265101422.65000001</v>
      </c>
      <c r="U32" s="48">
        <v>4.2386327986761986E-2</v>
      </c>
      <c r="V32" s="49">
        <v>4541712238.3999996</v>
      </c>
      <c r="W32" s="36">
        <v>3.7359152386306063E-2</v>
      </c>
    </row>
    <row r="33" spans="1:23" s="1" customFormat="1" x14ac:dyDescent="0.2">
      <c r="A33" s="23">
        <v>2021</v>
      </c>
      <c r="B33" s="16">
        <v>770733199.38</v>
      </c>
      <c r="C33" s="17">
        <v>2.9441284061876412E-2</v>
      </c>
      <c r="D33" s="16">
        <v>20098091.09</v>
      </c>
      <c r="E33" s="17">
        <v>1.9073147306059621E-2</v>
      </c>
      <c r="F33" s="16">
        <v>504542266.56</v>
      </c>
      <c r="G33" s="17">
        <v>4.6816242244035758E-2</v>
      </c>
      <c r="H33" s="16">
        <v>57649193.799999997</v>
      </c>
      <c r="I33" s="17">
        <v>4.5338999328610768E-2</v>
      </c>
      <c r="J33" s="16">
        <v>80074500.209999993</v>
      </c>
      <c r="K33" s="17">
        <v>2.1425272287720228E-2</v>
      </c>
      <c r="L33" s="16">
        <v>187343145.28</v>
      </c>
      <c r="M33" s="17">
        <v>6.5535888808233758E-2</v>
      </c>
      <c r="N33" s="16">
        <v>40596517.439999998</v>
      </c>
      <c r="O33" s="17">
        <v>4.3902436535768183E-2</v>
      </c>
      <c r="P33" s="16">
        <v>250484128.97</v>
      </c>
      <c r="Q33" s="17">
        <v>3.7297625433014382E-2</v>
      </c>
      <c r="R33" s="16">
        <v>2817322422.0100002</v>
      </c>
      <c r="S33" s="17">
        <v>4.2838394289928403E-2</v>
      </c>
      <c r="T33" s="47">
        <v>251226909.50999999</v>
      </c>
      <c r="U33" s="48">
        <v>-5.2336622720874013E-2</v>
      </c>
      <c r="V33" s="49">
        <v>4728843464.7399998</v>
      </c>
      <c r="W33" s="36">
        <v>4.1202792364917563E-2</v>
      </c>
    </row>
    <row r="34" spans="1:23" s="1" customFormat="1" x14ac:dyDescent="0.2">
      <c r="A34" s="23">
        <v>2022</v>
      </c>
      <c r="B34" s="16">
        <v>810773774.82000005</v>
      </c>
      <c r="C34" s="17">
        <v>5.1951278953871263E-2</v>
      </c>
      <c r="D34" s="16">
        <v>20501614.98</v>
      </c>
      <c r="E34" s="17">
        <v>2.0077722217150155E-2</v>
      </c>
      <c r="F34" s="16">
        <v>537819227.18999898</v>
      </c>
      <c r="G34" s="17">
        <v>6.5954753120850182E-2</v>
      </c>
      <c r="H34" s="16">
        <v>61516277.189999998</v>
      </c>
      <c r="I34" s="17">
        <v>6.7079574493546526E-2</v>
      </c>
      <c r="J34" s="16">
        <v>84518129.829999998</v>
      </c>
      <c r="K34" s="17">
        <v>5.5493691604022878E-2</v>
      </c>
      <c r="L34" s="16">
        <v>214351009.03</v>
      </c>
      <c r="M34" s="17">
        <v>0.1441625403995139</v>
      </c>
      <c r="N34" s="16">
        <v>42890933.380000003</v>
      </c>
      <c r="O34" s="17">
        <v>5.6517555807368419E-2</v>
      </c>
      <c r="P34" s="16">
        <v>263908352.03</v>
      </c>
      <c r="Q34" s="17">
        <v>5.3593108334651397E-2</v>
      </c>
      <c r="R34" s="16">
        <v>2985497751.0799999</v>
      </c>
      <c r="S34" s="17">
        <v>5.9693320067362436E-2</v>
      </c>
      <c r="T34" s="47">
        <v>298643766.27999997</v>
      </c>
      <c r="U34" s="48">
        <v>0.18874115381382969</v>
      </c>
      <c r="V34" s="49">
        <v>5021777069.5299997</v>
      </c>
      <c r="W34" s="36">
        <v>6.1946141159930732E-2</v>
      </c>
    </row>
    <row r="35" spans="1:23" s="1" customFormat="1" x14ac:dyDescent="0.2">
      <c r="A35" s="23">
        <v>2023</v>
      </c>
      <c r="B35" s="26">
        <v>864695231.33000004</v>
      </c>
      <c r="C35" s="27">
        <v>6.6506167545899095E-2</v>
      </c>
      <c r="D35" s="26">
        <v>21423757.309999999</v>
      </c>
      <c r="E35" s="27">
        <v>4.4979009258518332E-2</v>
      </c>
      <c r="F35" s="26">
        <v>587743365.51999903</v>
      </c>
      <c r="G35" s="27">
        <v>9.282698684991976E-2</v>
      </c>
      <c r="H35" s="26">
        <v>70494634.980000004</v>
      </c>
      <c r="I35" s="27">
        <v>0.14595092876425747</v>
      </c>
      <c r="J35" s="26">
        <v>88902628.159999996</v>
      </c>
      <c r="K35" s="27">
        <v>5.1876423896494044E-2</v>
      </c>
      <c r="L35" s="26">
        <v>247946213.41999999</v>
      </c>
      <c r="M35" s="27">
        <v>0.15672986351698531</v>
      </c>
      <c r="N35" s="26">
        <v>47425008.729999997</v>
      </c>
      <c r="O35" s="27">
        <v>0.10571174354797858</v>
      </c>
      <c r="P35" s="26">
        <v>288963900.75</v>
      </c>
      <c r="Q35" s="27">
        <v>9.4940340187307862E-2</v>
      </c>
      <c r="R35" s="26">
        <v>3090270647.3100004</v>
      </c>
      <c r="S35" s="27">
        <v>3.5093945789139866E-2</v>
      </c>
      <c r="T35" s="50">
        <v>318288946.73000002</v>
      </c>
      <c r="U35" s="51">
        <v>6.5781317637084988E-2</v>
      </c>
      <c r="V35" s="52">
        <v>5307865387.5100002</v>
      </c>
      <c r="W35" s="53">
        <v>5.6969537679372968E-2</v>
      </c>
    </row>
    <row r="36" spans="1:23" x14ac:dyDescent="0.2">
      <c r="A36" s="31" t="s">
        <v>17</v>
      </c>
      <c r="B36" s="32"/>
      <c r="C36" s="33">
        <v>0.53174347832354896</v>
      </c>
      <c r="D36" s="34"/>
      <c r="E36" s="33">
        <v>0.33067348272707825</v>
      </c>
      <c r="F36" s="34"/>
      <c r="G36" s="33">
        <v>0.7082410842144875</v>
      </c>
      <c r="H36" s="34"/>
      <c r="I36" s="33">
        <v>0.63840860921262743</v>
      </c>
      <c r="J36" s="34"/>
      <c r="K36" s="33">
        <v>0.35465884318816521</v>
      </c>
      <c r="L36" s="34"/>
      <c r="M36" s="33">
        <v>0.71130295020810863</v>
      </c>
      <c r="N36" s="34"/>
      <c r="O36" s="33">
        <v>0.69874282047075331</v>
      </c>
      <c r="P36" s="34"/>
      <c r="Q36" s="33">
        <v>0.703089734990332</v>
      </c>
      <c r="R36" s="34"/>
      <c r="S36" s="33">
        <v>0.52612685129101144</v>
      </c>
      <c r="T36" s="54"/>
      <c r="U36" s="55"/>
      <c r="V36" s="56"/>
      <c r="W36" s="36">
        <v>0.56080624536646495</v>
      </c>
    </row>
    <row r="37" spans="1:23" x14ac:dyDescent="0.2">
      <c r="A37" s="31" t="s">
        <v>18</v>
      </c>
      <c r="B37" s="32"/>
      <c r="C37" s="33">
        <v>4.3562835158978963E-2</v>
      </c>
      <c r="D37" s="34"/>
      <c r="E37" s="33">
        <v>2.8980513346653858E-2</v>
      </c>
      <c r="F37" s="34"/>
      <c r="G37" s="33">
        <v>5.5005967743998463E-2</v>
      </c>
      <c r="H37" s="34"/>
      <c r="I37" s="33">
        <v>5.0611673819194181E-2</v>
      </c>
      <c r="J37" s="34"/>
      <c r="K37" s="33">
        <v>3.082037380099889E-2</v>
      </c>
      <c r="L37" s="34"/>
      <c r="M37" s="33">
        <v>5.5194915567706504E-2</v>
      </c>
      <c r="N37" s="34"/>
      <c r="O37" s="33">
        <v>5.4417884088723945E-2</v>
      </c>
      <c r="P37" s="34"/>
      <c r="Q37" s="33">
        <v>5.4687388984259178E-2</v>
      </c>
      <c r="R37" s="34"/>
      <c r="S37" s="33">
        <v>4.3179546613132391E-2</v>
      </c>
      <c r="T37" s="54"/>
      <c r="U37" s="55"/>
      <c r="V37" s="35"/>
      <c r="W37" s="36">
        <v>4.5526149624573797E-2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C016-6ACC-4C1B-87DB-2744DF586494}">
  <sheetPr>
    <pageSetUpPr fitToPage="1"/>
  </sheetPr>
  <dimension ref="A1:AA52"/>
  <sheetViews>
    <sheetView zoomScale="110" zoomScaleNormal="110" workbookViewId="0">
      <selection activeCell="F44" sqref="F44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BROWN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506103474</v>
      </c>
      <c r="C8" s="17"/>
      <c r="D8" s="18">
        <v>0</v>
      </c>
      <c r="E8" s="17"/>
      <c r="F8" s="18">
        <v>62936011</v>
      </c>
      <c r="G8" s="17"/>
      <c r="H8" s="18">
        <v>452062132</v>
      </c>
      <c r="I8" s="17"/>
      <c r="J8" s="18">
        <v>506103474</v>
      </c>
      <c r="K8" s="17"/>
      <c r="L8" s="18">
        <v>1012206948</v>
      </c>
      <c r="M8" s="17"/>
      <c r="N8" s="18">
        <v>506103474</v>
      </c>
      <c r="O8" s="17"/>
      <c r="P8" s="18">
        <v>506103474</v>
      </c>
      <c r="Q8" s="17"/>
      <c r="R8" s="18">
        <v>506103474</v>
      </c>
      <c r="S8" s="17"/>
      <c r="T8" s="19"/>
      <c r="U8" s="20"/>
      <c r="V8" s="21">
        <v>506103474</v>
      </c>
      <c r="W8" s="22"/>
    </row>
    <row r="9" spans="1:23" x14ac:dyDescent="0.2">
      <c r="A9" s="8">
        <v>2014</v>
      </c>
      <c r="B9" s="16">
        <v>559742945</v>
      </c>
      <c r="C9" s="17">
        <v>0.10598518634155829</v>
      </c>
      <c r="D9" s="18">
        <v>0</v>
      </c>
      <c r="E9" s="17" t="s">
        <v>27</v>
      </c>
      <c r="F9" s="18">
        <v>64943224</v>
      </c>
      <c r="G9" s="17">
        <v>3.1892917395098336E-2</v>
      </c>
      <c r="H9" s="18">
        <v>504961017</v>
      </c>
      <c r="I9" s="17">
        <v>0.11701684625953142</v>
      </c>
      <c r="J9" s="18">
        <v>559742945</v>
      </c>
      <c r="K9" s="17">
        <v>0.10598518634155829</v>
      </c>
      <c r="L9" s="18">
        <v>1119485890</v>
      </c>
      <c r="M9" s="17">
        <v>0.10598518634155829</v>
      </c>
      <c r="N9" s="18">
        <v>559742944</v>
      </c>
      <c r="O9" s="17">
        <v>0.10598518436567776</v>
      </c>
      <c r="P9" s="18">
        <v>559742945</v>
      </c>
      <c r="Q9" s="17">
        <v>0.10598518634155829</v>
      </c>
      <c r="R9" s="18">
        <v>559742945</v>
      </c>
      <c r="S9" s="17">
        <v>0.10598518634155829</v>
      </c>
      <c r="T9" s="19"/>
      <c r="U9" s="20"/>
      <c r="V9" s="21">
        <v>559742945</v>
      </c>
      <c r="W9" s="22">
        <v>0.10598518634155829</v>
      </c>
    </row>
    <row r="10" spans="1:23" x14ac:dyDescent="0.2">
      <c r="A10" s="8">
        <v>2015</v>
      </c>
      <c r="B10" s="16">
        <v>668323313</v>
      </c>
      <c r="C10" s="17">
        <v>0.19398255747555693</v>
      </c>
      <c r="D10" s="18">
        <v>0</v>
      </c>
      <c r="E10" s="17" t="s">
        <v>27</v>
      </c>
      <c r="F10" s="18">
        <v>67016585</v>
      </c>
      <c r="G10" s="17">
        <v>3.192574794254132E-2</v>
      </c>
      <c r="H10" s="18">
        <v>611709381</v>
      </c>
      <c r="I10" s="17">
        <v>0.21139921777367618</v>
      </c>
      <c r="J10" s="18">
        <v>668323313</v>
      </c>
      <c r="K10" s="17">
        <v>0.19398255747555693</v>
      </c>
      <c r="L10" s="18">
        <v>1336646626</v>
      </c>
      <c r="M10" s="17">
        <v>0.19398255747555693</v>
      </c>
      <c r="N10" s="18">
        <v>668323313</v>
      </c>
      <c r="O10" s="17">
        <v>0.1939825596086478</v>
      </c>
      <c r="P10" s="18">
        <v>668323313</v>
      </c>
      <c r="Q10" s="17">
        <v>0.19398255747555693</v>
      </c>
      <c r="R10" s="18">
        <v>668323313</v>
      </c>
      <c r="S10" s="17">
        <v>0.19398255747555693</v>
      </c>
      <c r="T10" s="19"/>
      <c r="U10" s="20"/>
      <c r="V10" s="21">
        <v>668323313</v>
      </c>
      <c r="W10" s="22">
        <v>0.19398255747555693</v>
      </c>
    </row>
    <row r="11" spans="1:23" x14ac:dyDescent="0.2">
      <c r="A11" s="8">
        <v>2016</v>
      </c>
      <c r="B11" s="16">
        <v>824705848</v>
      </c>
      <c r="C11" s="17">
        <v>0.23399233867515856</v>
      </c>
      <c r="D11" s="18">
        <v>0</v>
      </c>
      <c r="E11" s="17" t="s">
        <v>27</v>
      </c>
      <c r="F11" s="18">
        <v>71735932</v>
      </c>
      <c r="G11" s="17">
        <v>7.0420583203396586E-2</v>
      </c>
      <c r="H11" s="18">
        <v>764652552</v>
      </c>
      <c r="I11" s="17">
        <v>0.25002587135409648</v>
      </c>
      <c r="J11" s="18">
        <v>824705848</v>
      </c>
      <c r="K11" s="17">
        <v>0.23399233867515856</v>
      </c>
      <c r="L11" s="18">
        <v>1649411696</v>
      </c>
      <c r="M11" s="17">
        <v>0.23399233867515856</v>
      </c>
      <c r="N11" s="18">
        <v>824705848</v>
      </c>
      <c r="O11" s="17">
        <v>0.23399233867515856</v>
      </c>
      <c r="P11" s="18">
        <v>824705848</v>
      </c>
      <c r="Q11" s="17">
        <v>0.23399233867515856</v>
      </c>
      <c r="R11" s="18">
        <v>824705848</v>
      </c>
      <c r="S11" s="17">
        <v>0.23399233867515856</v>
      </c>
      <c r="T11" s="19"/>
      <c r="U11" s="20"/>
      <c r="V11" s="21">
        <v>824705848</v>
      </c>
      <c r="W11" s="22">
        <v>0.23399233867515856</v>
      </c>
    </row>
    <row r="12" spans="1:23" x14ac:dyDescent="0.2">
      <c r="A12" s="8">
        <v>2017</v>
      </c>
      <c r="B12" s="16">
        <v>829021041</v>
      </c>
      <c r="C12" s="17">
        <v>5.2324025717348857E-3</v>
      </c>
      <c r="D12" s="18">
        <v>0</v>
      </c>
      <c r="E12" s="17" t="s">
        <v>27</v>
      </c>
      <c r="F12" s="18">
        <v>75013058</v>
      </c>
      <c r="G12" s="17">
        <v>4.5683187053316601E-2</v>
      </c>
      <c r="H12" s="18">
        <v>766347564</v>
      </c>
      <c r="I12" s="17">
        <v>2.2167087464320659E-3</v>
      </c>
      <c r="J12" s="18">
        <v>829021041</v>
      </c>
      <c r="K12" s="17">
        <v>5.2324025717348857E-3</v>
      </c>
      <c r="L12" s="18">
        <v>1658042082</v>
      </c>
      <c r="M12" s="17">
        <v>5.2324025717348857E-3</v>
      </c>
      <c r="N12" s="18">
        <v>829021041</v>
      </c>
      <c r="O12" s="17">
        <v>5.2324025717348857E-3</v>
      </c>
      <c r="P12" s="18">
        <v>829021041</v>
      </c>
      <c r="Q12" s="17">
        <v>5.2324025717348857E-3</v>
      </c>
      <c r="R12" s="18">
        <v>829021041</v>
      </c>
      <c r="S12" s="17">
        <v>5.2324025717348857E-3</v>
      </c>
      <c r="T12" s="19"/>
      <c r="U12" s="20"/>
      <c r="V12" s="21">
        <v>829021041</v>
      </c>
      <c r="W12" s="22">
        <v>5.2324025717348857E-3</v>
      </c>
    </row>
    <row r="13" spans="1:23" x14ac:dyDescent="0.2">
      <c r="A13" s="8">
        <v>2018</v>
      </c>
      <c r="B13" s="16">
        <v>831945708</v>
      </c>
      <c r="C13" s="17">
        <v>3.5278561765720007E-3</v>
      </c>
      <c r="D13" s="18">
        <v>0</v>
      </c>
      <c r="E13" s="17" t="s">
        <v>27</v>
      </c>
      <c r="F13" s="18">
        <v>77890155</v>
      </c>
      <c r="G13" s="17">
        <v>3.8354615539070547E-2</v>
      </c>
      <c r="H13" s="18">
        <v>766361772</v>
      </c>
      <c r="I13" s="17">
        <v>1.8539890602431666E-5</v>
      </c>
      <c r="J13" s="18">
        <v>831945708</v>
      </c>
      <c r="K13" s="17">
        <v>3.5278561765720007E-3</v>
      </c>
      <c r="L13" s="18">
        <v>1663891416</v>
      </c>
      <c r="M13" s="17">
        <v>3.5278561765720007E-3</v>
      </c>
      <c r="N13" s="18">
        <v>831945708</v>
      </c>
      <c r="O13" s="17">
        <v>3.5278561765720007E-3</v>
      </c>
      <c r="P13" s="18">
        <v>831945708</v>
      </c>
      <c r="Q13" s="17">
        <v>3.5278561765720007E-3</v>
      </c>
      <c r="R13" s="18">
        <v>831945708</v>
      </c>
      <c r="S13" s="17">
        <v>3.5278561765720007E-3</v>
      </c>
      <c r="T13" s="19"/>
      <c r="U13" s="20"/>
      <c r="V13" s="21">
        <v>831945708</v>
      </c>
      <c r="W13" s="22">
        <v>3.5278561765720007E-3</v>
      </c>
    </row>
    <row r="14" spans="1:23" x14ac:dyDescent="0.2">
      <c r="A14" s="8">
        <v>2019</v>
      </c>
      <c r="B14" s="16">
        <v>853909866</v>
      </c>
      <c r="C14" s="17">
        <v>2.6400951154375088E-2</v>
      </c>
      <c r="D14" s="18">
        <v>0</v>
      </c>
      <c r="E14" s="17" t="s">
        <v>27</v>
      </c>
      <c r="F14" s="18">
        <v>101343991</v>
      </c>
      <c r="G14" s="17">
        <v>0.30111425506856421</v>
      </c>
      <c r="H14" s="18">
        <v>764549286</v>
      </c>
      <c r="I14" s="17">
        <v>-2.3650527286478481E-3</v>
      </c>
      <c r="J14" s="18">
        <v>853909867</v>
      </c>
      <c r="K14" s="17">
        <v>2.64009523563766E-2</v>
      </c>
      <c r="L14" s="18">
        <v>1707819732</v>
      </c>
      <c r="M14" s="17">
        <v>2.6400951154375088E-2</v>
      </c>
      <c r="N14" s="18">
        <v>853909868</v>
      </c>
      <c r="O14" s="17">
        <v>2.6400953558378116E-2</v>
      </c>
      <c r="P14" s="18">
        <v>853909866</v>
      </c>
      <c r="Q14" s="17">
        <v>2.6400951154375088E-2</v>
      </c>
      <c r="R14" s="18">
        <v>853909868</v>
      </c>
      <c r="S14" s="17">
        <v>2.6400953558378116E-2</v>
      </c>
      <c r="T14" s="19"/>
      <c r="U14" s="20"/>
      <c r="V14" s="21">
        <v>853909866</v>
      </c>
      <c r="W14" s="22">
        <v>2.6400951154375088E-2</v>
      </c>
    </row>
    <row r="15" spans="1:23" x14ac:dyDescent="0.2">
      <c r="A15" s="23">
        <v>2020</v>
      </c>
      <c r="B15" s="16">
        <v>831214414</v>
      </c>
      <c r="C15" s="17">
        <v>-2.6578275885619056E-2</v>
      </c>
      <c r="D15" s="18">
        <v>0</v>
      </c>
      <c r="E15" s="17" t="s">
        <v>27</v>
      </c>
      <c r="F15" s="18">
        <v>106920165</v>
      </c>
      <c r="G15" s="17">
        <v>5.5022245966216195E-2</v>
      </c>
      <c r="H15" s="18">
        <v>740309173</v>
      </c>
      <c r="I15" s="17">
        <v>-3.1705101873576273E-2</v>
      </c>
      <c r="J15" s="18">
        <v>831214415</v>
      </c>
      <c r="K15" s="17">
        <v>-2.6578275854493669E-2</v>
      </c>
      <c r="L15" s="18">
        <v>1662428828</v>
      </c>
      <c r="M15" s="17">
        <v>-2.6578275885619056E-2</v>
      </c>
      <c r="N15" s="18">
        <v>831214415</v>
      </c>
      <c r="O15" s="17">
        <v>-2.6578276994452067E-2</v>
      </c>
      <c r="P15" s="18">
        <v>831214414</v>
      </c>
      <c r="Q15" s="17">
        <v>-2.6578275885619056E-2</v>
      </c>
      <c r="R15" s="18">
        <v>831214415</v>
      </c>
      <c r="S15" s="17">
        <v>-2.6578276994452067E-2</v>
      </c>
      <c r="T15" s="19"/>
      <c r="U15" s="20"/>
      <c r="V15" s="21">
        <v>831214414</v>
      </c>
      <c r="W15" s="22">
        <v>-2.6578275885619056E-2</v>
      </c>
    </row>
    <row r="16" spans="1:23" x14ac:dyDescent="0.2">
      <c r="A16" s="23">
        <v>2021</v>
      </c>
      <c r="B16" s="16">
        <v>894125478</v>
      </c>
      <c r="C16" s="17">
        <v>7.568572313039798E-2</v>
      </c>
      <c r="D16" s="18">
        <v>0</v>
      </c>
      <c r="E16" s="17" t="s">
        <v>27</v>
      </c>
      <c r="F16" s="18">
        <v>110595626</v>
      </c>
      <c r="G16" s="17">
        <v>3.4375751290694326E-2</v>
      </c>
      <c r="H16" s="18">
        <v>800398064</v>
      </c>
      <c r="I16" s="17">
        <v>8.1167292249666609E-2</v>
      </c>
      <c r="J16" s="18">
        <v>894125479</v>
      </c>
      <c r="K16" s="17">
        <v>7.568572303934358E-2</v>
      </c>
      <c r="L16" s="18">
        <v>1788250956</v>
      </c>
      <c r="M16" s="17">
        <v>7.568572313039798E-2</v>
      </c>
      <c r="N16" s="18">
        <v>894125478</v>
      </c>
      <c r="O16" s="17">
        <v>7.5685721836284567E-2</v>
      </c>
      <c r="P16" s="18">
        <v>894125478</v>
      </c>
      <c r="Q16" s="17">
        <v>7.568572313039798E-2</v>
      </c>
      <c r="R16" s="18">
        <v>894125478</v>
      </c>
      <c r="S16" s="17">
        <v>7.5685721836284567E-2</v>
      </c>
      <c r="T16" s="24"/>
      <c r="U16" s="25"/>
      <c r="V16" s="21">
        <v>894125478</v>
      </c>
      <c r="W16" s="22">
        <v>7.568572313039798E-2</v>
      </c>
    </row>
    <row r="17" spans="1:27" x14ac:dyDescent="0.2">
      <c r="A17" s="23">
        <v>2022</v>
      </c>
      <c r="B17" s="16">
        <v>994673446</v>
      </c>
      <c r="C17" s="17">
        <v>0.11245397930602309</v>
      </c>
      <c r="D17" s="18">
        <v>0</v>
      </c>
      <c r="E17" s="17" t="s">
        <v>27</v>
      </c>
      <c r="F17" s="18">
        <v>112778781</v>
      </c>
      <c r="G17" s="17">
        <v>1.9739975973371678E-2</v>
      </c>
      <c r="H17" s="18">
        <v>899585808</v>
      </c>
      <c r="I17" s="17">
        <v>0.12392301838451224</v>
      </c>
      <c r="J17" s="18">
        <v>994673448</v>
      </c>
      <c r="K17" s="17">
        <v>0.11245398029866455</v>
      </c>
      <c r="L17" s="18">
        <v>1989346892</v>
      </c>
      <c r="M17" s="17">
        <v>0.11245397930602309</v>
      </c>
      <c r="N17" s="18">
        <v>994673447</v>
      </c>
      <c r="O17" s="17">
        <v>0.11245398042443434</v>
      </c>
      <c r="P17" s="18">
        <v>994673446</v>
      </c>
      <c r="Q17" s="17">
        <v>0.11245397930602309</v>
      </c>
      <c r="R17" s="18">
        <v>994673447</v>
      </c>
      <c r="S17" s="17">
        <v>0.11245398042443434</v>
      </c>
      <c r="T17" s="19"/>
      <c r="U17" s="20"/>
      <c r="V17" s="21">
        <v>994673446</v>
      </c>
      <c r="W17" s="22">
        <v>0.11245397930602309</v>
      </c>
    </row>
    <row r="18" spans="1:27" x14ac:dyDescent="0.2">
      <c r="A18" s="23">
        <v>2023</v>
      </c>
      <c r="B18" s="26">
        <v>1032185856</v>
      </c>
      <c r="C18" s="27">
        <v>3.7713291885747194E-2</v>
      </c>
      <c r="D18" s="28">
        <v>0</v>
      </c>
      <c r="E18" s="27" t="s">
        <v>27</v>
      </c>
      <c r="F18" s="28">
        <v>118406497</v>
      </c>
      <c r="G18" s="27">
        <v>4.9900486156167975E-2</v>
      </c>
      <c r="H18" s="28">
        <v>932151748</v>
      </c>
      <c r="I18" s="27">
        <v>3.6201037978135821E-2</v>
      </c>
      <c r="J18" s="28">
        <v>1032185857</v>
      </c>
      <c r="K18" s="27">
        <v>3.7713290804561622E-2</v>
      </c>
      <c r="L18" s="28">
        <v>2064371712</v>
      </c>
      <c r="M18" s="27">
        <v>3.7713291885747194E-2</v>
      </c>
      <c r="N18" s="28">
        <v>1032185856</v>
      </c>
      <c r="O18" s="27">
        <v>3.771329084247687E-2</v>
      </c>
      <c r="P18" s="28">
        <v>1032185856</v>
      </c>
      <c r="Q18" s="27">
        <v>3.7713291885747194E-2</v>
      </c>
      <c r="R18" s="28">
        <v>1032185856</v>
      </c>
      <c r="S18" s="27">
        <v>3.771329084247687E-2</v>
      </c>
      <c r="T18" s="24"/>
      <c r="U18" s="25"/>
      <c r="V18" s="29">
        <v>1032185856</v>
      </c>
      <c r="W18" s="30">
        <v>3.7713291885747194E-2</v>
      </c>
    </row>
    <row r="19" spans="1:27" x14ac:dyDescent="0.2">
      <c r="A19" s="31" t="s">
        <v>17</v>
      </c>
      <c r="B19" s="32"/>
      <c r="C19" s="33">
        <v>1.0394759353104144</v>
      </c>
      <c r="D19" s="34"/>
      <c r="E19" s="33" t="s">
        <v>28</v>
      </c>
      <c r="F19" s="34"/>
      <c r="G19" s="33">
        <v>0.88137912013521158</v>
      </c>
      <c r="H19" s="34"/>
      <c r="I19" s="33">
        <v>1.0619991855455833</v>
      </c>
      <c r="J19" s="34"/>
      <c r="K19" s="33">
        <v>1.0394759372862949</v>
      </c>
      <c r="L19" s="34"/>
      <c r="M19" s="33">
        <v>1.0394759353104144</v>
      </c>
      <c r="N19" s="34"/>
      <c r="O19" s="33">
        <v>1.0394759353104144</v>
      </c>
      <c r="P19" s="34"/>
      <c r="Q19" s="33">
        <v>1.0394759353104144</v>
      </c>
      <c r="R19" s="34"/>
      <c r="S19" s="33">
        <v>1.0394759353104144</v>
      </c>
      <c r="T19" s="19"/>
      <c r="U19" s="20"/>
      <c r="V19" s="35"/>
      <c r="W19" s="36">
        <v>1.0394759353104144</v>
      </c>
    </row>
    <row r="20" spans="1:27" x14ac:dyDescent="0.2">
      <c r="A20" s="31" t="s">
        <v>18</v>
      </c>
      <c r="B20" s="32"/>
      <c r="C20" s="33">
        <v>7.3870367381602797E-2</v>
      </c>
      <c r="D20" s="34"/>
      <c r="E20" s="33" t="s">
        <v>27</v>
      </c>
      <c r="F20" s="34"/>
      <c r="G20" s="33">
        <v>6.5240407303823522E-2</v>
      </c>
      <c r="H20" s="34"/>
      <c r="I20" s="33">
        <v>7.505045897688567E-2</v>
      </c>
      <c r="J20" s="34"/>
      <c r="K20" s="33">
        <v>7.3870367485641353E-2</v>
      </c>
      <c r="L20" s="33"/>
      <c r="M20" s="33">
        <v>7.3870367381602797E-2</v>
      </c>
      <c r="N20" s="34"/>
      <c r="O20" s="33">
        <v>7.3870367381602797E-2</v>
      </c>
      <c r="P20" s="34"/>
      <c r="Q20" s="33">
        <v>7.3870367381602797E-2</v>
      </c>
      <c r="R20" s="34"/>
      <c r="S20" s="33">
        <v>7.3870367381602797E-2</v>
      </c>
      <c r="T20" s="37"/>
      <c r="U20" s="38"/>
      <c r="V20" s="35"/>
      <c r="W20" s="36">
        <v>7.3870367381602797E-2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2037612.56</v>
      </c>
      <c r="C25" s="17"/>
      <c r="D25" s="16">
        <v>0</v>
      </c>
      <c r="E25" s="17"/>
      <c r="F25" s="16">
        <v>298466.92</v>
      </c>
      <c r="G25" s="17"/>
      <c r="H25" s="16">
        <v>180825.09</v>
      </c>
      <c r="I25" s="17"/>
      <c r="J25" s="16">
        <v>163398.35</v>
      </c>
      <c r="K25" s="17"/>
      <c r="L25" s="16">
        <v>405910.44</v>
      </c>
      <c r="M25" s="17"/>
      <c r="N25" s="16">
        <v>75916.45</v>
      </c>
      <c r="O25" s="17"/>
      <c r="P25" s="16">
        <v>502560.62</v>
      </c>
      <c r="Q25" s="17"/>
      <c r="R25" s="16">
        <v>4876814.18</v>
      </c>
      <c r="S25" s="17"/>
      <c r="T25" s="47">
        <v>285279.81</v>
      </c>
      <c r="U25" s="48"/>
      <c r="V25" s="49">
        <v>8541504.6099999994</v>
      </c>
      <c r="W25" s="22"/>
    </row>
    <row r="26" spans="1:27" x14ac:dyDescent="0.2">
      <c r="A26" s="8">
        <v>2014</v>
      </c>
      <c r="B26" s="16">
        <v>2141010.04</v>
      </c>
      <c r="C26" s="17">
        <v>5.0744426114059674E-2</v>
      </c>
      <c r="D26" s="16">
        <v>0</v>
      </c>
      <c r="E26" s="17" t="s">
        <v>27</v>
      </c>
      <c r="F26" s="16">
        <v>308280.58</v>
      </c>
      <c r="G26" s="17">
        <v>3.2880226726633668E-2</v>
      </c>
      <c r="H26" s="16">
        <v>201984.34</v>
      </c>
      <c r="I26" s="17">
        <v>0.11701501157831583</v>
      </c>
      <c r="J26" s="16">
        <v>179245.41</v>
      </c>
      <c r="K26" s="17">
        <v>9.698421067287398E-2</v>
      </c>
      <c r="L26" s="16">
        <v>475496.8</v>
      </c>
      <c r="M26" s="17">
        <v>0.17143279192326263</v>
      </c>
      <c r="N26" s="16">
        <v>83938.42</v>
      </c>
      <c r="O26" s="17">
        <v>0.10566840256624226</v>
      </c>
      <c r="P26" s="16">
        <v>554145.87</v>
      </c>
      <c r="Q26" s="17">
        <v>0.10264483118474345</v>
      </c>
      <c r="R26" s="16">
        <v>5328249.8600000003</v>
      </c>
      <c r="S26" s="17">
        <v>9.2567742656949184E-2</v>
      </c>
      <c r="T26" s="47">
        <v>287980.82</v>
      </c>
      <c r="U26" s="48">
        <v>9.4679325536567386E-3</v>
      </c>
      <c r="V26" s="49">
        <v>9272351.3200000003</v>
      </c>
      <c r="W26" s="22">
        <v>8.5564165023614136E-2</v>
      </c>
    </row>
    <row r="27" spans="1:27" x14ac:dyDescent="0.2">
      <c r="A27" s="8">
        <v>2015</v>
      </c>
      <c r="B27" s="16">
        <v>2304584.41</v>
      </c>
      <c r="C27" s="17">
        <v>7.6400561858177979E-2</v>
      </c>
      <c r="D27" s="16">
        <v>0</v>
      </c>
      <c r="E27" s="17" t="s">
        <v>27</v>
      </c>
      <c r="F27" s="16">
        <v>318099.64</v>
      </c>
      <c r="G27" s="17">
        <v>3.1851049456310211E-2</v>
      </c>
      <c r="H27" s="16">
        <v>244683.74</v>
      </c>
      <c r="I27" s="17">
        <v>0.21139955701516264</v>
      </c>
      <c r="J27" s="16">
        <v>230929.78</v>
      </c>
      <c r="K27" s="17">
        <v>0.28834417573091548</v>
      </c>
      <c r="L27" s="16">
        <v>485597.51</v>
      </c>
      <c r="M27" s="17">
        <v>2.1242435280321596E-2</v>
      </c>
      <c r="N27" s="16">
        <v>83667.98</v>
      </c>
      <c r="O27" s="17">
        <v>-3.2218857586311768E-3</v>
      </c>
      <c r="P27" s="16">
        <v>637213.21</v>
      </c>
      <c r="Q27" s="17">
        <v>0.14990157735904441</v>
      </c>
      <c r="R27" s="16">
        <v>5917857.4400000004</v>
      </c>
      <c r="S27" s="17">
        <v>0.11065689400684375</v>
      </c>
      <c r="T27" s="47">
        <v>280563.99</v>
      </c>
      <c r="U27" s="48">
        <v>-2.575459712907275E-2</v>
      </c>
      <c r="V27" s="49">
        <v>10222633.710000001</v>
      </c>
      <c r="W27" s="22">
        <v>0.10248558938338422</v>
      </c>
    </row>
    <row r="28" spans="1:27" x14ac:dyDescent="0.2">
      <c r="A28" s="8">
        <v>2016</v>
      </c>
      <c r="B28" s="16">
        <v>2542138.2599999998</v>
      </c>
      <c r="C28" s="17">
        <v>0.10307882365653928</v>
      </c>
      <c r="D28" s="16">
        <v>0</v>
      </c>
      <c r="E28" s="17" t="s">
        <v>27</v>
      </c>
      <c r="F28" s="16">
        <v>335647.88</v>
      </c>
      <c r="G28" s="17">
        <v>5.5165859351491216E-2</v>
      </c>
      <c r="H28" s="16">
        <v>305861.31</v>
      </c>
      <c r="I28" s="17">
        <v>0.25002711663635685</v>
      </c>
      <c r="J28" s="16">
        <v>274271.52</v>
      </c>
      <c r="K28" s="17">
        <v>0.18768363266097607</v>
      </c>
      <c r="L28" s="16">
        <v>454216.53</v>
      </c>
      <c r="M28" s="17">
        <v>-6.4623436804690335E-2</v>
      </c>
      <c r="N28" s="16">
        <v>103122.32</v>
      </c>
      <c r="O28" s="17">
        <v>0.23251834214235856</v>
      </c>
      <c r="P28" s="16">
        <v>753120.62</v>
      </c>
      <c r="Q28" s="17">
        <v>0.18189737466365463</v>
      </c>
      <c r="R28" s="16">
        <v>6352786.21</v>
      </c>
      <c r="S28" s="17">
        <v>7.3494296611511398E-2</v>
      </c>
      <c r="T28" s="47">
        <v>295817.84000000003</v>
      </c>
      <c r="U28" s="48">
        <v>5.4368523914990072E-2</v>
      </c>
      <c r="V28" s="49">
        <v>11121164.65</v>
      </c>
      <c r="W28" s="22">
        <v>8.7896227673797719E-2</v>
      </c>
    </row>
    <row r="29" spans="1:27" s="1" customFormat="1" x14ac:dyDescent="0.2">
      <c r="A29" s="8">
        <v>2017</v>
      </c>
      <c r="B29" s="16">
        <v>2466196.0699999998</v>
      </c>
      <c r="C29" s="17">
        <v>-2.9873351577659649E-2</v>
      </c>
      <c r="D29" s="16">
        <v>0</v>
      </c>
      <c r="E29" s="17" t="s">
        <v>27</v>
      </c>
      <c r="F29" s="16">
        <v>350880.18</v>
      </c>
      <c r="G29" s="17">
        <v>4.5381785220868928E-2</v>
      </c>
      <c r="H29" s="16">
        <v>268221.71000000002</v>
      </c>
      <c r="I29" s="17">
        <v>-0.12306100434867025</v>
      </c>
      <c r="J29" s="16">
        <v>263382.86</v>
      </c>
      <c r="K29" s="17">
        <v>-3.9700294073551759E-2</v>
      </c>
      <c r="L29" s="16">
        <v>453625.91</v>
      </c>
      <c r="M29" s="17">
        <v>-1.3003049448685928E-3</v>
      </c>
      <c r="N29" s="16">
        <v>103611.64</v>
      </c>
      <c r="O29" s="17">
        <v>4.7450445257631174E-3</v>
      </c>
      <c r="P29" s="16">
        <v>753786.83</v>
      </c>
      <c r="Q29" s="17">
        <v>8.8459933549550499E-4</v>
      </c>
      <c r="R29" s="16">
        <v>5685139.6500000004</v>
      </c>
      <c r="S29" s="17">
        <v>-0.10509507764467955</v>
      </c>
      <c r="T29" s="47">
        <v>0</v>
      </c>
      <c r="U29" s="48">
        <v>-1</v>
      </c>
      <c r="V29" s="49">
        <v>10344844.85</v>
      </c>
      <c r="W29" s="22">
        <v>-6.9805620583092504E-2</v>
      </c>
      <c r="X29" s="3"/>
      <c r="Y29" s="3"/>
      <c r="Z29" s="3"/>
      <c r="AA29" s="3"/>
    </row>
    <row r="30" spans="1:27" x14ac:dyDescent="0.2">
      <c r="A30" s="8">
        <v>2018</v>
      </c>
      <c r="B30" s="16">
        <v>2240121.02</v>
      </c>
      <c r="C30" s="17">
        <v>-9.1669536234399981E-2</v>
      </c>
      <c r="D30" s="16">
        <v>0</v>
      </c>
      <c r="E30" s="17" t="s">
        <v>27</v>
      </c>
      <c r="F30" s="16">
        <v>364346.8</v>
      </c>
      <c r="G30" s="17">
        <v>3.8379540274973624E-2</v>
      </c>
      <c r="H30" s="16">
        <v>191591.27</v>
      </c>
      <c r="I30" s="17">
        <v>-0.28569812637463249</v>
      </c>
      <c r="J30" s="16">
        <v>264109.03000000003</v>
      </c>
      <c r="K30" s="17">
        <v>2.7570890527957742E-3</v>
      </c>
      <c r="L30" s="16">
        <v>530458.29</v>
      </c>
      <c r="M30" s="17">
        <v>0.16937387901850684</v>
      </c>
      <c r="N30" s="16">
        <v>104213.78</v>
      </c>
      <c r="O30" s="17">
        <v>5.811509208810896E-3</v>
      </c>
      <c r="P30" s="16">
        <v>790349.04</v>
      </c>
      <c r="Q30" s="17">
        <v>4.8504707889364534E-2</v>
      </c>
      <c r="R30" s="16">
        <v>6008046.8399999999</v>
      </c>
      <c r="S30" s="17">
        <v>5.6798462285794417E-2</v>
      </c>
      <c r="T30" s="47">
        <v>0</v>
      </c>
      <c r="U30" s="48" t="s">
        <v>27</v>
      </c>
      <c r="V30" s="49">
        <v>10493236.07</v>
      </c>
      <c r="W30" s="22">
        <v>1.4344460661485965E-2</v>
      </c>
    </row>
    <row r="31" spans="1:27" x14ac:dyDescent="0.2">
      <c r="A31" s="8">
        <v>2019</v>
      </c>
      <c r="B31" s="16">
        <v>2344228.5499999998</v>
      </c>
      <c r="C31" s="17">
        <v>4.6474065048503405E-2</v>
      </c>
      <c r="D31" s="16">
        <v>0</v>
      </c>
      <c r="E31" s="17" t="s">
        <v>27</v>
      </c>
      <c r="F31" s="16">
        <v>456715.69</v>
      </c>
      <c r="G31" s="17">
        <v>0.25351914714222828</v>
      </c>
      <c r="H31" s="16">
        <v>229365.01</v>
      </c>
      <c r="I31" s="17">
        <v>0.19715793939880466</v>
      </c>
      <c r="J31" s="16">
        <v>272361.56</v>
      </c>
      <c r="K31" s="17">
        <v>3.1246678691750785E-2</v>
      </c>
      <c r="L31" s="16">
        <v>538740.94999999995</v>
      </c>
      <c r="M31" s="17">
        <v>1.5614158843666889E-2</v>
      </c>
      <c r="N31" s="16">
        <v>107073.04</v>
      </c>
      <c r="O31" s="17">
        <v>2.7436486806255322E-2</v>
      </c>
      <c r="P31" s="16">
        <v>811214.58</v>
      </c>
      <c r="Q31" s="17">
        <v>2.640041164597343E-2</v>
      </c>
      <c r="R31" s="16">
        <v>6761854.8300000001</v>
      </c>
      <c r="S31" s="17">
        <v>0.12546639699633239</v>
      </c>
      <c r="T31" s="47">
        <v>0</v>
      </c>
      <c r="U31" s="48" t="s">
        <v>27</v>
      </c>
      <c r="V31" s="49">
        <v>11521554.210000001</v>
      </c>
      <c r="W31" s="22">
        <v>9.7998189799612556E-2</v>
      </c>
    </row>
    <row r="32" spans="1:27" s="1" customFormat="1" x14ac:dyDescent="0.2">
      <c r="A32" s="23">
        <v>2020</v>
      </c>
      <c r="B32" s="16">
        <v>2492559.7000000002</v>
      </c>
      <c r="C32" s="17">
        <v>6.327503775175862E-2</v>
      </c>
      <c r="D32" s="16">
        <v>0</v>
      </c>
      <c r="E32" s="17" t="s">
        <v>27</v>
      </c>
      <c r="F32" s="16">
        <v>482136.3</v>
      </c>
      <c r="G32" s="17">
        <v>5.565959426530756E-2</v>
      </c>
      <c r="H32" s="16">
        <v>185055.55</v>
      </c>
      <c r="I32" s="17">
        <v>-0.19318317122563733</v>
      </c>
      <c r="J32" s="16">
        <v>265151.33</v>
      </c>
      <c r="K32" s="17">
        <v>-2.6473008893031679E-2</v>
      </c>
      <c r="L32" s="16">
        <v>463078.91</v>
      </c>
      <c r="M32" s="17">
        <v>-0.14044234060915545</v>
      </c>
      <c r="N32" s="16">
        <v>108736.08</v>
      </c>
      <c r="O32" s="17">
        <v>1.5531827619725826E-2</v>
      </c>
      <c r="P32" s="16">
        <v>789655.48</v>
      </c>
      <c r="Q32" s="17">
        <v>-2.6576322136616402E-2</v>
      </c>
      <c r="R32" s="16">
        <v>6770210.8700000001</v>
      </c>
      <c r="S32" s="17">
        <v>1.2357615195947704E-3</v>
      </c>
      <c r="T32" s="47">
        <v>0</v>
      </c>
      <c r="U32" s="48" t="s">
        <v>27</v>
      </c>
      <c r="V32" s="49">
        <v>11556584.220000001</v>
      </c>
      <c r="W32" s="36">
        <v>3.0403892878962356E-3</v>
      </c>
    </row>
    <row r="33" spans="1:23" s="1" customFormat="1" x14ac:dyDescent="0.2">
      <c r="A33" s="23">
        <v>2021</v>
      </c>
      <c r="B33" s="16">
        <v>2675560.06</v>
      </c>
      <c r="C33" s="17">
        <v>7.3418646702825149E-2</v>
      </c>
      <c r="D33" s="16">
        <v>0</v>
      </c>
      <c r="E33" s="17" t="s">
        <v>27</v>
      </c>
      <c r="F33" s="16">
        <v>498663.76</v>
      </c>
      <c r="G33" s="17">
        <v>3.4279642499434333E-2</v>
      </c>
      <c r="H33" s="16">
        <v>200100.28</v>
      </c>
      <c r="I33" s="17">
        <v>8.1298453356303077E-2</v>
      </c>
      <c r="J33" s="16">
        <v>278806.18</v>
      </c>
      <c r="K33" s="17">
        <v>5.1498327389117665E-2</v>
      </c>
      <c r="L33" s="16">
        <v>461986.57</v>
      </c>
      <c r="M33" s="17">
        <v>-2.3588636329820493E-3</v>
      </c>
      <c r="N33" s="16">
        <v>116492.5</v>
      </c>
      <c r="O33" s="17">
        <v>7.1332532863057033E-2</v>
      </c>
      <c r="P33" s="16">
        <v>840479.89</v>
      </c>
      <c r="Q33" s="17">
        <v>6.4362764885770224E-2</v>
      </c>
      <c r="R33" s="16">
        <v>6767076.8200000003</v>
      </c>
      <c r="S33" s="17">
        <v>-4.6291763435129363E-4</v>
      </c>
      <c r="T33" s="47">
        <v>0</v>
      </c>
      <c r="U33" s="48" t="s">
        <v>27</v>
      </c>
      <c r="V33" s="49">
        <v>11839166.060000001</v>
      </c>
      <c r="W33" s="36">
        <v>2.4452020996910091E-2</v>
      </c>
    </row>
    <row r="34" spans="1:23" s="1" customFormat="1" x14ac:dyDescent="0.2">
      <c r="A34" s="23">
        <v>2022</v>
      </c>
      <c r="B34" s="16">
        <v>2794790.03</v>
      </c>
      <c r="C34" s="17">
        <v>4.4562621404955392E-2</v>
      </c>
      <c r="D34" s="16">
        <v>0</v>
      </c>
      <c r="E34" s="17" t="s">
        <v>27</v>
      </c>
      <c r="F34" s="16">
        <v>508547.31</v>
      </c>
      <c r="G34" s="17">
        <v>1.9820068737299034E-2</v>
      </c>
      <c r="H34" s="16">
        <v>269876.59000000003</v>
      </c>
      <c r="I34" s="17">
        <v>0.34870670845638013</v>
      </c>
      <c r="J34" s="16">
        <v>301474.05</v>
      </c>
      <c r="K34" s="17">
        <v>8.1303326920515159E-2</v>
      </c>
      <c r="L34" s="16">
        <v>467855.35</v>
      </c>
      <c r="M34" s="17">
        <v>1.2703356290205513E-2</v>
      </c>
      <c r="N34" s="16">
        <v>139369.41</v>
      </c>
      <c r="O34" s="17">
        <v>0.19638096873189265</v>
      </c>
      <c r="P34" s="16">
        <v>920074.82</v>
      </c>
      <c r="Q34" s="17">
        <v>9.4701766154095535E-2</v>
      </c>
      <c r="R34" s="16">
        <v>6778217.7599999998</v>
      </c>
      <c r="S34" s="17">
        <v>1.6463445437877383E-3</v>
      </c>
      <c r="T34" s="47">
        <v>0</v>
      </c>
      <c r="U34" s="48" t="s">
        <v>27</v>
      </c>
      <c r="V34" s="49">
        <v>12180205.32</v>
      </c>
      <c r="W34" s="36">
        <v>2.8806020480804013E-2</v>
      </c>
    </row>
    <row r="35" spans="1:23" s="1" customFormat="1" x14ac:dyDescent="0.2">
      <c r="A35" s="23">
        <v>2023</v>
      </c>
      <c r="B35" s="26">
        <v>3487422.38</v>
      </c>
      <c r="C35" s="27">
        <v>0.24782983428633462</v>
      </c>
      <c r="D35" s="26">
        <v>0</v>
      </c>
      <c r="E35" s="27" t="s">
        <v>27</v>
      </c>
      <c r="F35" s="26">
        <v>632999.47</v>
      </c>
      <c r="G35" s="27">
        <v>0.24472090905367286</v>
      </c>
      <c r="H35" s="26">
        <v>279646.07</v>
      </c>
      <c r="I35" s="27">
        <v>3.619980525172628E-2</v>
      </c>
      <c r="J35" s="26">
        <v>313525.56</v>
      </c>
      <c r="K35" s="27">
        <v>3.9975281454572985E-2</v>
      </c>
      <c r="L35" s="26">
        <v>496668.33</v>
      </c>
      <c r="M35" s="27">
        <v>6.158523141821514E-2</v>
      </c>
      <c r="N35" s="26">
        <v>154608.60999999999</v>
      </c>
      <c r="O35" s="27">
        <v>0.10934393709494775</v>
      </c>
      <c r="P35" s="26">
        <v>928968.88</v>
      </c>
      <c r="Q35" s="27">
        <v>9.6666703692641614E-3</v>
      </c>
      <c r="R35" s="26">
        <v>6234377.6200000001</v>
      </c>
      <c r="S35" s="27">
        <v>-8.023350078974148E-2</v>
      </c>
      <c r="T35" s="50">
        <v>0</v>
      </c>
      <c r="U35" s="51" t="s">
        <v>27</v>
      </c>
      <c r="V35" s="52">
        <v>12528216.92</v>
      </c>
      <c r="W35" s="53">
        <v>2.8571899311792524E-2</v>
      </c>
    </row>
    <row r="36" spans="1:23" x14ac:dyDescent="0.2">
      <c r="A36" s="31" t="s">
        <v>17</v>
      </c>
      <c r="B36" s="32"/>
      <c r="C36" s="33">
        <v>0.71152379429777357</v>
      </c>
      <c r="D36" s="34"/>
      <c r="E36" s="33" t="s">
        <v>28</v>
      </c>
      <c r="F36" s="34"/>
      <c r="G36" s="33">
        <v>1.1208362722408232</v>
      </c>
      <c r="H36" s="34"/>
      <c r="I36" s="33">
        <v>0.54650037779602378</v>
      </c>
      <c r="J36" s="34"/>
      <c r="K36" s="33">
        <v>0.91878045280138987</v>
      </c>
      <c r="L36" s="34"/>
      <c r="M36" s="33">
        <v>0.22359092316029125</v>
      </c>
      <c r="N36" s="34"/>
      <c r="O36" s="33">
        <v>1.0365626949099964</v>
      </c>
      <c r="P36" s="34"/>
      <c r="Q36" s="33">
        <v>0.84847129486588113</v>
      </c>
      <c r="R36" s="34"/>
      <c r="S36" s="33">
        <v>0.27837095896895553</v>
      </c>
      <c r="T36" s="54"/>
      <c r="U36" s="55"/>
      <c r="V36" s="56"/>
      <c r="W36" s="36">
        <v>0.46674590625784379</v>
      </c>
    </row>
    <row r="37" spans="1:23" x14ac:dyDescent="0.2">
      <c r="A37" s="31" t="s">
        <v>18</v>
      </c>
      <c r="B37" s="32"/>
      <c r="C37" s="33">
        <v>5.5208532094736862E-2</v>
      </c>
      <c r="D37" s="34"/>
      <c r="E37" s="33" t="s">
        <v>27</v>
      </c>
      <c r="F37" s="34"/>
      <c r="G37" s="33">
        <v>7.8079317206816157E-2</v>
      </c>
      <c r="H37" s="34"/>
      <c r="I37" s="33">
        <v>4.4563877022987475E-2</v>
      </c>
      <c r="J37" s="34"/>
      <c r="K37" s="33">
        <v>6.7339368515233033E-2</v>
      </c>
      <c r="L37" s="34"/>
      <c r="M37" s="33">
        <v>2.0383963751135825E-2</v>
      </c>
      <c r="N37" s="34"/>
      <c r="O37" s="33">
        <v>7.3716874259038834E-2</v>
      </c>
      <c r="P37" s="34"/>
      <c r="Q37" s="33">
        <v>6.3362329670481499E-2</v>
      </c>
      <c r="R37" s="34"/>
      <c r="S37" s="33">
        <v>2.4862705645408045E-2</v>
      </c>
      <c r="T37" s="54"/>
      <c r="U37" s="55"/>
      <c r="V37" s="35"/>
      <c r="W37" s="36">
        <v>3.9047707468046866E-2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B126-9B7C-4446-968F-021BB434B15E}">
  <sheetPr>
    <pageSetUpPr fitToPage="1"/>
  </sheetPr>
  <dimension ref="A1:AA52"/>
  <sheetViews>
    <sheetView zoomScale="110" zoomScaleNormal="110" workbookViewId="0">
      <selection activeCell="G42" sqref="G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BUFFALO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4006130004</v>
      </c>
      <c r="C8" s="17"/>
      <c r="D8" s="18">
        <v>2013301436</v>
      </c>
      <c r="E8" s="17"/>
      <c r="F8" s="18">
        <v>2102811789</v>
      </c>
      <c r="G8" s="17"/>
      <c r="H8" s="18">
        <v>1972939793</v>
      </c>
      <c r="I8" s="17"/>
      <c r="J8" s="18">
        <v>4006130002</v>
      </c>
      <c r="K8" s="17"/>
      <c r="L8" s="18">
        <v>4064087123</v>
      </c>
      <c r="M8" s="17"/>
      <c r="N8" s="18">
        <v>4006130004</v>
      </c>
      <c r="O8" s="17"/>
      <c r="P8" s="18">
        <v>4006130004</v>
      </c>
      <c r="Q8" s="17"/>
      <c r="R8" s="18">
        <v>4006130003</v>
      </c>
      <c r="S8" s="17"/>
      <c r="T8" s="19"/>
      <c r="U8" s="20"/>
      <c r="V8" s="21">
        <v>4006130004</v>
      </c>
      <c r="W8" s="22"/>
    </row>
    <row r="9" spans="1:23" x14ac:dyDescent="0.2">
      <c r="A9" s="8">
        <v>2014</v>
      </c>
      <c r="B9" s="16">
        <v>4590096891</v>
      </c>
      <c r="C9" s="17">
        <v>0.1457683316359995</v>
      </c>
      <c r="D9" s="18">
        <v>2456218628</v>
      </c>
      <c r="E9" s="17">
        <v>0.21999546817985779</v>
      </c>
      <c r="F9" s="18">
        <v>2250901643</v>
      </c>
      <c r="G9" s="17">
        <v>7.0424683166925114E-2</v>
      </c>
      <c r="H9" s="18">
        <v>2412433381</v>
      </c>
      <c r="I9" s="17">
        <v>0.22276077027759558</v>
      </c>
      <c r="J9" s="18">
        <v>4590096893</v>
      </c>
      <c r="K9" s="17">
        <v>0.14576833270724199</v>
      </c>
      <c r="L9" s="18">
        <v>4649733211</v>
      </c>
      <c r="M9" s="17">
        <v>0.14410273950222105</v>
      </c>
      <c r="N9" s="18">
        <v>4590096891</v>
      </c>
      <c r="O9" s="17">
        <v>0.1457683316359995</v>
      </c>
      <c r="P9" s="18">
        <v>4590096891</v>
      </c>
      <c r="Q9" s="17">
        <v>0.1457683316359995</v>
      </c>
      <c r="R9" s="18">
        <v>4590096891</v>
      </c>
      <c r="S9" s="17">
        <v>0.14576833192200328</v>
      </c>
      <c r="T9" s="19"/>
      <c r="U9" s="20"/>
      <c r="V9" s="21">
        <v>4590096891</v>
      </c>
      <c r="W9" s="22">
        <v>0.1457683316359995</v>
      </c>
    </row>
    <row r="10" spans="1:23" x14ac:dyDescent="0.2">
      <c r="A10" s="8">
        <v>2015</v>
      </c>
      <c r="B10" s="16">
        <v>5347978788</v>
      </c>
      <c r="C10" s="17">
        <v>0.16511239631695174</v>
      </c>
      <c r="D10" s="18">
        <v>2953835990</v>
      </c>
      <c r="E10" s="17">
        <v>0.20259489783496584</v>
      </c>
      <c r="F10" s="18">
        <v>2518366724</v>
      </c>
      <c r="G10" s="17">
        <v>0.11882575226322317</v>
      </c>
      <c r="H10" s="18">
        <v>2909273916</v>
      </c>
      <c r="I10" s="17">
        <v>0.20594995033357152</v>
      </c>
      <c r="J10" s="18">
        <v>5347978789</v>
      </c>
      <c r="K10" s="17">
        <v>0.16511239602714853</v>
      </c>
      <c r="L10" s="18">
        <v>5410876904</v>
      </c>
      <c r="M10" s="17">
        <v>0.16369620760161932</v>
      </c>
      <c r="N10" s="18">
        <v>5347978788</v>
      </c>
      <c r="O10" s="17">
        <v>0.16511239631695174</v>
      </c>
      <c r="P10" s="18">
        <v>5347978788</v>
      </c>
      <c r="Q10" s="17">
        <v>0.16511239631695174</v>
      </c>
      <c r="R10" s="18">
        <v>5347978785</v>
      </c>
      <c r="S10" s="17">
        <v>0.16511239566337077</v>
      </c>
      <c r="T10" s="19"/>
      <c r="U10" s="20"/>
      <c r="V10" s="21">
        <v>5347978788</v>
      </c>
      <c r="W10" s="22">
        <v>0.16511239631695174</v>
      </c>
    </row>
    <row r="11" spans="1:23" x14ac:dyDescent="0.2">
      <c r="A11" s="8">
        <v>2016</v>
      </c>
      <c r="B11" s="16">
        <v>5859076639</v>
      </c>
      <c r="C11" s="17">
        <v>9.5568414023410292E-2</v>
      </c>
      <c r="D11" s="18">
        <v>0</v>
      </c>
      <c r="E11" s="17">
        <v>-1</v>
      </c>
      <c r="F11" s="18">
        <v>2738767951</v>
      </c>
      <c r="G11" s="17">
        <v>8.7517526696798909E-2</v>
      </c>
      <c r="H11" s="18">
        <v>3209144751</v>
      </c>
      <c r="I11" s="17">
        <v>0.10307411528038463</v>
      </c>
      <c r="J11" s="18">
        <v>5859076639</v>
      </c>
      <c r="K11" s="17">
        <v>9.5568413818553757E-2</v>
      </c>
      <c r="L11" s="18">
        <v>5925738531</v>
      </c>
      <c r="M11" s="17">
        <v>9.5153084450948736E-2</v>
      </c>
      <c r="N11" s="18">
        <v>5859076639</v>
      </c>
      <c r="O11" s="17">
        <v>9.5568414023410292E-2</v>
      </c>
      <c r="P11" s="18">
        <v>5859076639</v>
      </c>
      <c r="Q11" s="17">
        <v>9.5568414023410292E-2</v>
      </c>
      <c r="R11" s="18">
        <v>5859076639</v>
      </c>
      <c r="S11" s="17">
        <v>9.5568414637979909E-2</v>
      </c>
      <c r="T11" s="19"/>
      <c r="U11" s="20"/>
      <c r="V11" s="21">
        <v>5859076639</v>
      </c>
      <c r="W11" s="22">
        <v>9.5568414023410292E-2</v>
      </c>
    </row>
    <row r="12" spans="1:23" x14ac:dyDescent="0.2">
      <c r="A12" s="8">
        <v>2017</v>
      </c>
      <c r="B12" s="16">
        <v>6134517295</v>
      </c>
      <c r="C12" s="17">
        <v>4.701093243371722E-2</v>
      </c>
      <c r="D12" s="18">
        <v>0</v>
      </c>
      <c r="E12" s="17" t="s">
        <v>27</v>
      </c>
      <c r="F12" s="18">
        <v>2949735022</v>
      </c>
      <c r="G12" s="17">
        <v>7.7029918114446344E-2</v>
      </c>
      <c r="H12" s="18">
        <v>3281559826</v>
      </c>
      <c r="I12" s="17">
        <v>2.2565225509829302E-2</v>
      </c>
      <c r="J12" s="18">
        <v>6134517297</v>
      </c>
      <c r="K12" s="17">
        <v>4.7010932775067939E-2</v>
      </c>
      <c r="L12" s="18">
        <v>6203936923</v>
      </c>
      <c r="M12" s="17">
        <v>4.694746326464265E-2</v>
      </c>
      <c r="N12" s="18">
        <v>6134517295</v>
      </c>
      <c r="O12" s="17">
        <v>4.701093243371722E-2</v>
      </c>
      <c r="P12" s="18">
        <v>6134517295</v>
      </c>
      <c r="Q12" s="17">
        <v>4.701093243371722E-2</v>
      </c>
      <c r="R12" s="18">
        <v>6134517295</v>
      </c>
      <c r="S12" s="17">
        <v>4.701093243371722E-2</v>
      </c>
      <c r="T12" s="19"/>
      <c r="U12" s="20"/>
      <c r="V12" s="21">
        <v>6134517295</v>
      </c>
      <c r="W12" s="22">
        <v>4.701093243371722E-2</v>
      </c>
    </row>
    <row r="13" spans="1:23" x14ac:dyDescent="0.2">
      <c r="A13" s="8">
        <v>2018</v>
      </c>
      <c r="B13" s="16">
        <v>6341616405</v>
      </c>
      <c r="C13" s="17">
        <v>3.3759642371339993E-2</v>
      </c>
      <c r="D13" s="18">
        <v>0</v>
      </c>
      <c r="E13" s="17" t="s">
        <v>27</v>
      </c>
      <c r="F13" s="18">
        <v>3138981853</v>
      </c>
      <c r="G13" s="17">
        <v>6.4157230933809622E-2</v>
      </c>
      <c r="H13" s="18">
        <v>3303828547</v>
      </c>
      <c r="I13" s="17">
        <v>6.7860170713828086E-3</v>
      </c>
      <c r="J13" s="18">
        <v>6341616404</v>
      </c>
      <c r="K13" s="17">
        <v>3.3759641871297506E-2</v>
      </c>
      <c r="L13" s="18">
        <v>6411123966</v>
      </c>
      <c r="M13" s="17">
        <v>3.3396058917344991E-2</v>
      </c>
      <c r="N13" s="18">
        <v>6341616405</v>
      </c>
      <c r="O13" s="17">
        <v>3.3759642371339993E-2</v>
      </c>
      <c r="P13" s="18">
        <v>6341616405</v>
      </c>
      <c r="Q13" s="17">
        <v>3.3759642371339993E-2</v>
      </c>
      <c r="R13" s="18">
        <v>6341616402</v>
      </c>
      <c r="S13" s="17">
        <v>3.3759641882303959E-2</v>
      </c>
      <c r="T13" s="19"/>
      <c r="U13" s="20"/>
      <c r="V13" s="21">
        <v>6341616405</v>
      </c>
      <c r="W13" s="22">
        <v>3.3759642371339993E-2</v>
      </c>
    </row>
    <row r="14" spans="1:23" x14ac:dyDescent="0.2">
      <c r="A14" s="8">
        <v>2019</v>
      </c>
      <c r="B14" s="16">
        <v>6403667284</v>
      </c>
      <c r="C14" s="17">
        <v>9.7847102437600055E-3</v>
      </c>
      <c r="D14" s="18">
        <v>0</v>
      </c>
      <c r="E14" s="17" t="s">
        <v>27</v>
      </c>
      <c r="F14" s="18">
        <v>3288554382</v>
      </c>
      <c r="G14" s="17">
        <v>4.7650013923161087E-2</v>
      </c>
      <c r="H14" s="18">
        <v>3223302978</v>
      </c>
      <c r="I14" s="17">
        <v>-2.4373410379639776E-2</v>
      </c>
      <c r="J14" s="18">
        <v>6403667286</v>
      </c>
      <c r="K14" s="17">
        <v>9.7847107183684518E-3</v>
      </c>
      <c r="L14" s="18">
        <v>6478587710</v>
      </c>
      <c r="M14" s="17">
        <v>1.0522919905741845E-2</v>
      </c>
      <c r="N14" s="18">
        <v>6403667284</v>
      </c>
      <c r="O14" s="17">
        <v>9.7847102437600055E-3</v>
      </c>
      <c r="P14" s="18">
        <v>6403667284</v>
      </c>
      <c r="Q14" s="17">
        <v>9.7847102437600055E-3</v>
      </c>
      <c r="R14" s="18">
        <v>6403667287</v>
      </c>
      <c r="S14" s="17">
        <v>9.7847111945198358E-3</v>
      </c>
      <c r="T14" s="19"/>
      <c r="U14" s="20"/>
      <c r="V14" s="21">
        <v>6403667284</v>
      </c>
      <c r="W14" s="22">
        <v>9.7847102437600055E-3</v>
      </c>
    </row>
    <row r="15" spans="1:23" x14ac:dyDescent="0.2">
      <c r="A15" s="23">
        <v>2020</v>
      </c>
      <c r="B15" s="16">
        <v>6400355352</v>
      </c>
      <c r="C15" s="17">
        <v>-5.1719301661332226E-4</v>
      </c>
      <c r="D15" s="18">
        <v>0</v>
      </c>
      <c r="E15" s="17" t="s">
        <v>27</v>
      </c>
      <c r="F15" s="18">
        <v>3395482842</v>
      </c>
      <c r="G15" s="17">
        <v>3.2515338832550894E-2</v>
      </c>
      <c r="H15" s="18">
        <v>3118838607</v>
      </c>
      <c r="I15" s="17">
        <v>-3.2409106966673734E-2</v>
      </c>
      <c r="J15" s="18">
        <v>6400355351</v>
      </c>
      <c r="K15" s="17">
        <v>-5.1719348493334575E-4</v>
      </c>
      <c r="L15" s="18">
        <v>6474142693</v>
      </c>
      <c r="M15" s="17">
        <v>-6.8610894827261662E-4</v>
      </c>
      <c r="N15" s="18">
        <v>6400355352</v>
      </c>
      <c r="O15" s="17">
        <v>-5.1719301661332226E-4</v>
      </c>
      <c r="P15" s="18">
        <v>6400355352</v>
      </c>
      <c r="Q15" s="17">
        <v>-5.1719301661332226E-4</v>
      </c>
      <c r="R15" s="18">
        <v>6400355352</v>
      </c>
      <c r="S15" s="17">
        <v>-5.171934848525805E-4</v>
      </c>
      <c r="T15" s="19"/>
      <c r="U15" s="20"/>
      <c r="V15" s="21">
        <v>6400355352</v>
      </c>
      <c r="W15" s="22">
        <v>-5.1719301661332226E-4</v>
      </c>
    </row>
    <row r="16" spans="1:23" x14ac:dyDescent="0.2">
      <c r="A16" s="23">
        <v>2021</v>
      </c>
      <c r="B16" s="16">
        <v>6325256544</v>
      </c>
      <c r="C16" s="17">
        <v>-1.1733537260010559E-2</v>
      </c>
      <c r="D16" s="18">
        <v>0</v>
      </c>
      <c r="E16" s="17" t="s">
        <v>27</v>
      </c>
      <c r="F16" s="18">
        <v>3378068015</v>
      </c>
      <c r="G16" s="17">
        <v>-5.128821970351161E-3</v>
      </c>
      <c r="H16" s="18">
        <v>3061939123</v>
      </c>
      <c r="I16" s="17">
        <v>-1.8243805201171154E-2</v>
      </c>
      <c r="J16" s="18">
        <v>6325256543</v>
      </c>
      <c r="K16" s="17">
        <v>-1.1733537261843823E-2</v>
      </c>
      <c r="L16" s="18">
        <v>6399053940</v>
      </c>
      <c r="M16" s="17">
        <v>-1.1598254249352239E-2</v>
      </c>
      <c r="N16" s="18">
        <v>6325256543</v>
      </c>
      <c r="O16" s="17">
        <v>-1.1733537416251884E-2</v>
      </c>
      <c r="P16" s="18">
        <v>6325256543</v>
      </c>
      <c r="Q16" s="17">
        <v>-1.1733537416251884E-2</v>
      </c>
      <c r="R16" s="18">
        <v>6325256546</v>
      </c>
      <c r="S16" s="17">
        <v>-1.173353694752791E-2</v>
      </c>
      <c r="T16" s="24"/>
      <c r="U16" s="25"/>
      <c r="V16" s="21">
        <v>6325256544</v>
      </c>
      <c r="W16" s="22">
        <v>-1.1733537260010559E-2</v>
      </c>
    </row>
    <row r="17" spans="1:27" x14ac:dyDescent="0.2">
      <c r="A17" s="23">
        <v>2022</v>
      </c>
      <c r="B17" s="16">
        <v>6675988350</v>
      </c>
      <c r="C17" s="17">
        <v>5.5449419886802305E-2</v>
      </c>
      <c r="D17" s="18">
        <v>0</v>
      </c>
      <c r="E17" s="17" t="s">
        <v>27</v>
      </c>
      <c r="F17" s="18">
        <v>3572910609</v>
      </c>
      <c r="G17" s="17">
        <v>5.7678706626041687E-2</v>
      </c>
      <c r="H17" s="18">
        <v>3223518101</v>
      </c>
      <c r="I17" s="17">
        <v>5.2770147122222846E-2</v>
      </c>
      <c r="J17" s="18">
        <v>6675988351</v>
      </c>
      <c r="K17" s="17">
        <v>5.5449420211761365E-2</v>
      </c>
      <c r="L17" s="18">
        <v>6751486591</v>
      </c>
      <c r="M17" s="17">
        <v>5.5075743118364773E-2</v>
      </c>
      <c r="N17" s="18">
        <v>6675988350</v>
      </c>
      <c r="O17" s="17">
        <v>5.5449420053665009E-2</v>
      </c>
      <c r="P17" s="18">
        <v>6675988350</v>
      </c>
      <c r="Q17" s="17">
        <v>5.5449420053665009E-2</v>
      </c>
      <c r="R17" s="18">
        <v>6675988351</v>
      </c>
      <c r="S17" s="17">
        <v>5.5449419711173245E-2</v>
      </c>
      <c r="T17" s="19"/>
      <c r="U17" s="20"/>
      <c r="V17" s="21">
        <v>6675988350</v>
      </c>
      <c r="W17" s="22">
        <v>5.5449419886802305E-2</v>
      </c>
    </row>
    <row r="18" spans="1:27" x14ac:dyDescent="0.2">
      <c r="A18" s="23">
        <v>2023</v>
      </c>
      <c r="B18" s="26">
        <v>7335203440</v>
      </c>
      <c r="C18" s="27">
        <v>9.8744194183622264E-2</v>
      </c>
      <c r="D18" s="28">
        <v>0</v>
      </c>
      <c r="E18" s="27" t="s">
        <v>27</v>
      </c>
      <c r="F18" s="28">
        <v>3872426164</v>
      </c>
      <c r="G18" s="27">
        <v>8.3829568600326546E-2</v>
      </c>
      <c r="H18" s="28">
        <v>3597074253</v>
      </c>
      <c r="I18" s="27">
        <v>0.11588461435476828</v>
      </c>
      <c r="J18" s="28">
        <v>7335203439</v>
      </c>
      <c r="K18" s="27">
        <v>9.8744193869250207E-2</v>
      </c>
      <c r="L18" s="28">
        <v>7425581123</v>
      </c>
      <c r="M18" s="27">
        <v>9.9843867408193454E-2</v>
      </c>
      <c r="N18" s="28">
        <v>7335203439</v>
      </c>
      <c r="O18" s="27">
        <v>9.8744194033831709E-2</v>
      </c>
      <c r="P18" s="28">
        <v>7335203439</v>
      </c>
      <c r="Q18" s="27">
        <v>9.8744194033831709E-2</v>
      </c>
      <c r="R18" s="28">
        <v>7335203437</v>
      </c>
      <c r="S18" s="27">
        <v>9.8744193569669098E-2</v>
      </c>
      <c r="T18" s="24"/>
      <c r="U18" s="25"/>
      <c r="V18" s="29">
        <v>7335203440</v>
      </c>
      <c r="W18" s="30">
        <v>9.8744194183622264E-2</v>
      </c>
    </row>
    <row r="19" spans="1:27" x14ac:dyDescent="0.2">
      <c r="A19" s="31" t="s">
        <v>17</v>
      </c>
      <c r="B19" s="32"/>
      <c r="C19" s="33">
        <v>0.83099485854827992</v>
      </c>
      <c r="D19" s="34"/>
      <c r="E19" s="33" t="s">
        <v>28</v>
      </c>
      <c r="F19" s="34"/>
      <c r="G19" s="33">
        <v>0.84154672532131214</v>
      </c>
      <c r="H19" s="34"/>
      <c r="I19" s="33">
        <v>0.82320528267635784</v>
      </c>
      <c r="J19" s="34"/>
      <c r="K19" s="33">
        <v>0.83099485921275906</v>
      </c>
      <c r="L19" s="34"/>
      <c r="M19" s="33">
        <v>0.82712154003200489</v>
      </c>
      <c r="N19" s="34"/>
      <c r="O19" s="33">
        <v>0.83099485829866249</v>
      </c>
      <c r="P19" s="34"/>
      <c r="Q19" s="33">
        <v>0.83099485829866249</v>
      </c>
      <c r="R19" s="34"/>
      <c r="S19" s="33">
        <v>0.83099485825647579</v>
      </c>
      <c r="T19" s="19"/>
      <c r="U19" s="20"/>
      <c r="V19" s="35"/>
      <c r="W19" s="36">
        <v>0.83099485854827992</v>
      </c>
    </row>
    <row r="20" spans="1:27" x14ac:dyDescent="0.2">
      <c r="A20" s="31" t="s">
        <v>18</v>
      </c>
      <c r="B20" s="32"/>
      <c r="C20" s="33">
        <v>6.2352666915238997E-2</v>
      </c>
      <c r="D20" s="34"/>
      <c r="E20" s="33" t="s">
        <v>27</v>
      </c>
      <c r="F20" s="34"/>
      <c r="G20" s="33">
        <v>6.2963309752566143E-2</v>
      </c>
      <c r="H20" s="34"/>
      <c r="I20" s="33">
        <v>6.1899844128327386E-2</v>
      </c>
      <c r="J20" s="34"/>
      <c r="K20" s="33">
        <v>6.2352666953792379E-2</v>
      </c>
      <c r="L20" s="33"/>
      <c r="M20" s="33">
        <v>6.2127720757958915E-2</v>
      </c>
      <c r="N20" s="34"/>
      <c r="O20" s="33">
        <v>6.2352666900756137E-2</v>
      </c>
      <c r="P20" s="34"/>
      <c r="Q20" s="33">
        <v>6.2352666900756137E-2</v>
      </c>
      <c r="R20" s="34"/>
      <c r="S20" s="33">
        <v>6.2352666898308318E-2</v>
      </c>
      <c r="T20" s="37"/>
      <c r="U20" s="38"/>
      <c r="V20" s="35"/>
      <c r="W20" s="36">
        <v>6.2352666915238997E-2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17454317.420000002</v>
      </c>
      <c r="C25" s="17"/>
      <c r="D25" s="16">
        <v>236442.74</v>
      </c>
      <c r="E25" s="17"/>
      <c r="F25" s="16">
        <v>4142219.96</v>
      </c>
      <c r="G25" s="17"/>
      <c r="H25" s="16">
        <v>767315</v>
      </c>
      <c r="I25" s="17"/>
      <c r="J25" s="16">
        <v>1619446.1</v>
      </c>
      <c r="K25" s="17"/>
      <c r="L25" s="16">
        <v>904644.81</v>
      </c>
      <c r="M25" s="17"/>
      <c r="N25" s="16">
        <v>600916.67000000004</v>
      </c>
      <c r="O25" s="17"/>
      <c r="P25" s="16">
        <v>4511544.07</v>
      </c>
      <c r="Q25" s="17"/>
      <c r="R25" s="16">
        <v>50358483.219999999</v>
      </c>
      <c r="S25" s="17"/>
      <c r="T25" s="47">
        <v>6029959.0599999996</v>
      </c>
      <c r="U25" s="48"/>
      <c r="V25" s="49">
        <v>80595329.989999995</v>
      </c>
      <c r="W25" s="22"/>
    </row>
    <row r="26" spans="1:27" x14ac:dyDescent="0.2">
      <c r="A26" s="8">
        <v>2014</v>
      </c>
      <c r="B26" s="16">
        <v>15998008.369999999</v>
      </c>
      <c r="C26" s="17">
        <v>-8.3435462697114313E-2</v>
      </c>
      <c r="D26" s="16">
        <v>74215.149999999994</v>
      </c>
      <c r="E26" s="17">
        <v>-0.68611787361286714</v>
      </c>
      <c r="F26" s="16">
        <v>4348936.8499999996</v>
      </c>
      <c r="G26" s="17">
        <v>4.9904855849325698E-2</v>
      </c>
      <c r="H26" s="16">
        <v>765729.18</v>
      </c>
      <c r="I26" s="17">
        <v>-2.0667131490977615E-3</v>
      </c>
      <c r="J26" s="16">
        <v>1751419.1</v>
      </c>
      <c r="K26" s="17">
        <v>8.1492678268205401E-2</v>
      </c>
      <c r="L26" s="16">
        <v>896155.71</v>
      </c>
      <c r="M26" s="17">
        <v>-9.3839039434715742E-3</v>
      </c>
      <c r="N26" s="16">
        <v>675294.94</v>
      </c>
      <c r="O26" s="17">
        <v>0.12377468243641818</v>
      </c>
      <c r="P26" s="16">
        <v>5070174.49</v>
      </c>
      <c r="Q26" s="17">
        <v>0.12382244556019595</v>
      </c>
      <c r="R26" s="16">
        <v>54996714.180000007</v>
      </c>
      <c r="S26" s="17">
        <v>9.2104262547723498E-2</v>
      </c>
      <c r="T26" s="47">
        <v>8994838.5899999999</v>
      </c>
      <c r="U26" s="48">
        <v>0.49169148587884448</v>
      </c>
      <c r="V26" s="49">
        <v>84576647.969999999</v>
      </c>
      <c r="W26" s="22">
        <v>4.9398866913182106E-2</v>
      </c>
    </row>
    <row r="27" spans="1:27" x14ac:dyDescent="0.2">
      <c r="A27" s="8">
        <v>2015</v>
      </c>
      <c r="B27" s="16">
        <v>16327666.369999999</v>
      </c>
      <c r="C27" s="17">
        <v>2.0606189994136128E-2</v>
      </c>
      <c r="D27" s="16">
        <v>0</v>
      </c>
      <c r="E27" s="17">
        <v>-1</v>
      </c>
      <c r="F27" s="16">
        <v>4482011.13</v>
      </c>
      <c r="G27" s="17">
        <v>3.0599267036954165E-2</v>
      </c>
      <c r="H27" s="16">
        <v>793468.04</v>
      </c>
      <c r="I27" s="17">
        <v>3.6225418495870805E-2</v>
      </c>
      <c r="J27" s="16">
        <v>2011131.9</v>
      </c>
      <c r="K27" s="17">
        <v>0.14828706618535781</v>
      </c>
      <c r="L27" s="16">
        <v>907945.88</v>
      </c>
      <c r="M27" s="17">
        <v>1.3156385512513269E-2</v>
      </c>
      <c r="N27" s="16">
        <v>735561.23</v>
      </c>
      <c r="O27" s="17">
        <v>8.9244397418408089E-2</v>
      </c>
      <c r="P27" s="16">
        <v>5199732.97</v>
      </c>
      <c r="Q27" s="17">
        <v>2.5553061389806234E-2</v>
      </c>
      <c r="R27" s="16">
        <v>59633925.200000003</v>
      </c>
      <c r="S27" s="17">
        <v>8.4317964975557658E-2</v>
      </c>
      <c r="T27" s="47">
        <v>8858892.8000000007</v>
      </c>
      <c r="U27" s="48">
        <v>-1.5113755365342148E-2</v>
      </c>
      <c r="V27" s="49">
        <v>90091442.719999999</v>
      </c>
      <c r="W27" s="22">
        <v>6.5204697541999312E-2</v>
      </c>
    </row>
    <row r="28" spans="1:27" x14ac:dyDescent="0.2">
      <c r="A28" s="8">
        <v>2016</v>
      </c>
      <c r="B28" s="16">
        <v>16968788.870000001</v>
      </c>
      <c r="C28" s="17">
        <v>3.9266021577828325E-2</v>
      </c>
      <c r="D28" s="16">
        <v>0</v>
      </c>
      <c r="E28" s="17" t="s">
        <v>27</v>
      </c>
      <c r="F28" s="16">
        <v>4860564.96</v>
      </c>
      <c r="G28" s="17">
        <v>8.4460707262902335E-2</v>
      </c>
      <c r="H28" s="16">
        <v>807381.4</v>
      </c>
      <c r="I28" s="17">
        <v>1.7534871347811294E-2</v>
      </c>
      <c r="J28" s="16">
        <v>2058349.88</v>
      </c>
      <c r="K28" s="17">
        <v>2.3478310895471342E-2</v>
      </c>
      <c r="L28" s="16">
        <v>886278.13</v>
      </c>
      <c r="M28" s="17">
        <v>-2.3864583206214891E-2</v>
      </c>
      <c r="N28" s="16">
        <v>746622.81</v>
      </c>
      <c r="O28" s="17">
        <v>1.5038285799810404E-2</v>
      </c>
      <c r="P28" s="16">
        <v>5572692.6500000004</v>
      </c>
      <c r="Q28" s="17">
        <v>7.1726698688529128E-2</v>
      </c>
      <c r="R28" s="16">
        <v>63406339.329999998</v>
      </c>
      <c r="S28" s="17">
        <v>6.3259530834975042E-2</v>
      </c>
      <c r="T28" s="47">
        <v>8843450.9600000009</v>
      </c>
      <c r="U28" s="48">
        <v>-1.7430891589522168E-3</v>
      </c>
      <c r="V28" s="49">
        <v>95307018.030000001</v>
      </c>
      <c r="W28" s="22">
        <v>5.7892016739145437E-2</v>
      </c>
    </row>
    <row r="29" spans="1:27" s="1" customFormat="1" x14ac:dyDescent="0.2">
      <c r="A29" s="8">
        <v>2017</v>
      </c>
      <c r="B29" s="16">
        <v>18294013.760000002</v>
      </c>
      <c r="C29" s="17">
        <v>7.8097788837654419E-2</v>
      </c>
      <c r="D29" s="16">
        <v>0</v>
      </c>
      <c r="E29" s="17" t="s">
        <v>27</v>
      </c>
      <c r="F29" s="16">
        <v>5092662.9400000004</v>
      </c>
      <c r="G29" s="17">
        <v>4.7751235074533487E-2</v>
      </c>
      <c r="H29" s="16">
        <v>823539.26</v>
      </c>
      <c r="I29" s="17">
        <v>2.0012673068762775E-2</v>
      </c>
      <c r="J29" s="16">
        <v>1963628.86</v>
      </c>
      <c r="K29" s="17">
        <v>-4.6017939379674265E-2</v>
      </c>
      <c r="L29" s="16">
        <v>861620.08</v>
      </c>
      <c r="M29" s="17">
        <v>-2.7822022416371762E-2</v>
      </c>
      <c r="N29" s="16">
        <v>759146.83</v>
      </c>
      <c r="O29" s="17">
        <v>1.6774226332570662E-2</v>
      </c>
      <c r="P29" s="16">
        <v>5784978.9400000004</v>
      </c>
      <c r="Q29" s="17">
        <v>3.8094024438975659E-2</v>
      </c>
      <c r="R29" s="16">
        <v>66440264.32</v>
      </c>
      <c r="S29" s="17">
        <v>4.7848922080327927E-2</v>
      </c>
      <c r="T29" s="47">
        <v>9721085.7599999998</v>
      </c>
      <c r="U29" s="48">
        <v>9.9241212957435654E-2</v>
      </c>
      <c r="V29" s="49">
        <v>100019854.98999999</v>
      </c>
      <c r="W29" s="22">
        <v>4.9449002365350714E-2</v>
      </c>
      <c r="X29" s="3"/>
      <c r="Y29" s="3"/>
      <c r="Z29" s="3"/>
      <c r="AA29" s="3"/>
    </row>
    <row r="30" spans="1:27" x14ac:dyDescent="0.2">
      <c r="A30" s="8">
        <v>2018</v>
      </c>
      <c r="B30" s="16">
        <v>18959047.77</v>
      </c>
      <c r="C30" s="17">
        <v>3.6352547818352461E-2</v>
      </c>
      <c r="D30" s="16">
        <v>0</v>
      </c>
      <c r="E30" s="17" t="s">
        <v>27</v>
      </c>
      <c r="F30" s="16">
        <v>5492133.71</v>
      </c>
      <c r="G30" s="17">
        <v>7.84404494674842E-2</v>
      </c>
      <c r="H30" s="16">
        <v>845287.78</v>
      </c>
      <c r="I30" s="17">
        <v>2.6408601333711788E-2</v>
      </c>
      <c r="J30" s="16">
        <v>1671703.2</v>
      </c>
      <c r="K30" s="17">
        <v>-0.14866641346878562</v>
      </c>
      <c r="L30" s="16">
        <v>1063872.49</v>
      </c>
      <c r="M30" s="17">
        <v>0.23473502381699374</v>
      </c>
      <c r="N30" s="16">
        <v>896579.1</v>
      </c>
      <c r="O30" s="17">
        <v>0.18103516285512253</v>
      </c>
      <c r="P30" s="16">
        <v>6085169.1699999999</v>
      </c>
      <c r="Q30" s="17">
        <v>5.1891326332123087E-2</v>
      </c>
      <c r="R30" s="16">
        <v>69438890.359999999</v>
      </c>
      <c r="S30" s="17">
        <v>4.5132662711237073E-2</v>
      </c>
      <c r="T30" s="47">
        <v>10346550.65</v>
      </c>
      <c r="U30" s="48">
        <v>6.4341052578061053E-2</v>
      </c>
      <c r="V30" s="49">
        <v>104452683.58</v>
      </c>
      <c r="W30" s="22">
        <v>4.4319486270432994E-2</v>
      </c>
    </row>
    <row r="31" spans="1:27" x14ac:dyDescent="0.2">
      <c r="A31" s="8">
        <v>2019</v>
      </c>
      <c r="B31" s="16">
        <v>21265578.809999999</v>
      </c>
      <c r="C31" s="17">
        <v>0.12165859108439807</v>
      </c>
      <c r="D31" s="16">
        <v>0</v>
      </c>
      <c r="E31" s="17" t="s">
        <v>27</v>
      </c>
      <c r="F31" s="16">
        <v>6162294.0499999998</v>
      </c>
      <c r="G31" s="17">
        <v>0.12202185441694205</v>
      </c>
      <c r="H31" s="16">
        <v>845560.52</v>
      </c>
      <c r="I31" s="17">
        <v>3.2265934330671464E-4</v>
      </c>
      <c r="J31" s="16">
        <v>1643382.7</v>
      </c>
      <c r="K31" s="17">
        <v>-1.694110533496616E-2</v>
      </c>
      <c r="L31" s="16">
        <v>1210182.1299999999</v>
      </c>
      <c r="M31" s="17">
        <v>0.1375255412422591</v>
      </c>
      <c r="N31" s="16">
        <v>960552.44</v>
      </c>
      <c r="O31" s="17">
        <v>7.1352700503502661E-2</v>
      </c>
      <c r="P31" s="16">
        <v>5958106.5599999996</v>
      </c>
      <c r="Q31" s="17">
        <v>-2.0880702976413774E-2</v>
      </c>
      <c r="R31" s="16">
        <v>70741608.879999995</v>
      </c>
      <c r="S31" s="17">
        <v>1.8760647142345779E-2</v>
      </c>
      <c r="T31" s="47">
        <v>9979087.75</v>
      </c>
      <c r="U31" s="48">
        <v>-3.5515498104675143E-2</v>
      </c>
      <c r="V31" s="49">
        <v>108787266.09</v>
      </c>
      <c r="W31" s="22">
        <v>4.1498048316586919E-2</v>
      </c>
    </row>
    <row r="32" spans="1:27" s="1" customFormat="1" x14ac:dyDescent="0.2">
      <c r="A32" s="23">
        <v>2020</v>
      </c>
      <c r="B32" s="16">
        <v>20534347.879999999</v>
      </c>
      <c r="C32" s="17">
        <v>-3.4385658464003016E-2</v>
      </c>
      <c r="D32" s="16">
        <v>0</v>
      </c>
      <c r="E32" s="17" t="s">
        <v>27</v>
      </c>
      <c r="F32" s="16">
        <v>6479148.7599999998</v>
      </c>
      <c r="G32" s="17">
        <v>5.1418304194685412E-2</v>
      </c>
      <c r="H32" s="16">
        <v>839265.58</v>
      </c>
      <c r="I32" s="17">
        <v>-7.4446947925147456E-3</v>
      </c>
      <c r="J32" s="16">
        <v>1532354.75</v>
      </c>
      <c r="K32" s="17">
        <v>-6.7560617499502679E-2</v>
      </c>
      <c r="L32" s="16">
        <v>1212800.1399999999</v>
      </c>
      <c r="M32" s="17">
        <v>2.1633190038924219E-3</v>
      </c>
      <c r="N32" s="16">
        <v>960055.27</v>
      </c>
      <c r="O32" s="17">
        <v>-5.1758756658816616E-4</v>
      </c>
      <c r="P32" s="16">
        <v>5888332.7000000002</v>
      </c>
      <c r="Q32" s="17">
        <v>-1.1710743891092711E-2</v>
      </c>
      <c r="R32" s="16">
        <v>71412035.49000001</v>
      </c>
      <c r="S32" s="17">
        <v>9.4771184966582905E-3</v>
      </c>
      <c r="T32" s="47">
        <v>9094895.9600000009</v>
      </c>
      <c r="U32" s="48">
        <v>-8.8604470884625613E-2</v>
      </c>
      <c r="V32" s="49">
        <v>108858340.56999999</v>
      </c>
      <c r="W32" s="36">
        <v>6.5333455425921967E-4</v>
      </c>
    </row>
    <row r="33" spans="1:23" s="1" customFormat="1" x14ac:dyDescent="0.2">
      <c r="A33" s="23">
        <v>2021</v>
      </c>
      <c r="B33" s="16">
        <v>21304122.57</v>
      </c>
      <c r="C33" s="17">
        <v>3.7487174878815845E-2</v>
      </c>
      <c r="D33" s="16">
        <v>0</v>
      </c>
      <c r="E33" s="17" t="s">
        <v>27</v>
      </c>
      <c r="F33" s="16">
        <v>6388172.6799999997</v>
      </c>
      <c r="G33" s="17">
        <v>-1.4041363050907953E-2</v>
      </c>
      <c r="H33" s="16">
        <v>877756.38</v>
      </c>
      <c r="I33" s="17">
        <v>4.5862478954516457E-2</v>
      </c>
      <c r="J33" s="16">
        <v>1483145.58</v>
      </c>
      <c r="K33" s="17">
        <v>-3.2113431958232859E-2</v>
      </c>
      <c r="L33" s="16">
        <v>1216083.33</v>
      </c>
      <c r="M33" s="17">
        <v>2.7071154526748134E-3</v>
      </c>
      <c r="N33" s="16">
        <v>940945.57</v>
      </c>
      <c r="O33" s="17">
        <v>-1.9904791523096446E-2</v>
      </c>
      <c r="P33" s="16">
        <v>5808110.8799999999</v>
      </c>
      <c r="Q33" s="17">
        <v>-1.36238599425607E-2</v>
      </c>
      <c r="R33" s="16">
        <v>70829031.299999997</v>
      </c>
      <c r="S33" s="17">
        <v>-8.1639486397450736E-3</v>
      </c>
      <c r="T33" s="47">
        <v>8658215.75</v>
      </c>
      <c r="U33" s="48">
        <v>-4.801376639387097E-2</v>
      </c>
      <c r="V33" s="49">
        <v>108847368.29000001</v>
      </c>
      <c r="W33" s="36">
        <v>-1.0079411409850313E-4</v>
      </c>
    </row>
    <row r="34" spans="1:23" s="1" customFormat="1" x14ac:dyDescent="0.2">
      <c r="A34" s="23">
        <v>2022</v>
      </c>
      <c r="B34" s="16">
        <v>22232603.530000001</v>
      </c>
      <c r="C34" s="17">
        <v>4.3582220152425688E-2</v>
      </c>
      <c r="D34" s="16">
        <v>0</v>
      </c>
      <c r="E34" s="17" t="s">
        <v>27</v>
      </c>
      <c r="F34" s="16">
        <v>6775074.1299999999</v>
      </c>
      <c r="G34" s="17">
        <v>6.0565277330605939E-2</v>
      </c>
      <c r="H34" s="16">
        <v>941811.26</v>
      </c>
      <c r="I34" s="17">
        <v>7.2975692868219311E-2</v>
      </c>
      <c r="J34" s="16">
        <v>1696181.7</v>
      </c>
      <c r="K34" s="17">
        <v>0.14363803720468213</v>
      </c>
      <c r="L34" s="16">
        <v>1317546.82</v>
      </c>
      <c r="M34" s="17">
        <v>8.3434652459219202E-2</v>
      </c>
      <c r="N34" s="16">
        <v>993122.32</v>
      </c>
      <c r="O34" s="17">
        <v>5.5451400871147097E-2</v>
      </c>
      <c r="P34" s="16">
        <v>6026556.4000000004</v>
      </c>
      <c r="Q34" s="17">
        <v>3.7610425233479787E-2</v>
      </c>
      <c r="R34" s="16">
        <v>76332087.579999998</v>
      </c>
      <c r="S34" s="17">
        <v>7.7694925075164789E-2</v>
      </c>
      <c r="T34" s="47">
        <v>9572303.5299999993</v>
      </c>
      <c r="U34" s="48">
        <v>0.10557461333762667</v>
      </c>
      <c r="V34" s="49">
        <v>116314983.73999999</v>
      </c>
      <c r="W34" s="36">
        <v>6.8606302268183095E-2</v>
      </c>
    </row>
    <row r="35" spans="1:23" s="1" customFormat="1" x14ac:dyDescent="0.2">
      <c r="A35" s="23">
        <v>2023</v>
      </c>
      <c r="B35" s="26">
        <v>23561501.760000002</v>
      </c>
      <c r="C35" s="27">
        <v>5.977249709899362E-2</v>
      </c>
      <c r="D35" s="26">
        <v>0</v>
      </c>
      <c r="E35" s="27" t="s">
        <v>27</v>
      </c>
      <c r="F35" s="26">
        <v>7467863.2300000004</v>
      </c>
      <c r="G35" s="27">
        <v>0.10225557487737785</v>
      </c>
      <c r="H35" s="26">
        <v>1079342.73</v>
      </c>
      <c r="I35" s="27">
        <v>0.14602869581321418</v>
      </c>
      <c r="J35" s="26">
        <v>1852850.09</v>
      </c>
      <c r="K35" s="27">
        <v>9.2365334445006761E-2</v>
      </c>
      <c r="L35" s="26">
        <v>1630508.24</v>
      </c>
      <c r="M35" s="27">
        <v>0.23753343353672995</v>
      </c>
      <c r="N35" s="26">
        <v>1005582.1</v>
      </c>
      <c r="O35" s="27">
        <v>1.2546067839860883E-2</v>
      </c>
      <c r="P35" s="26">
        <v>6263610.9400000004</v>
      </c>
      <c r="Q35" s="27">
        <v>3.9334990708790186E-2</v>
      </c>
      <c r="R35" s="26">
        <v>81290035.390000001</v>
      </c>
      <c r="S35" s="27">
        <v>6.4952341370250286E-2</v>
      </c>
      <c r="T35" s="50">
        <v>10161289.800000001</v>
      </c>
      <c r="U35" s="51">
        <v>6.1530254254275767E-2</v>
      </c>
      <c r="V35" s="52">
        <v>124151294.48</v>
      </c>
      <c r="W35" s="53">
        <v>6.7371464002579332E-2</v>
      </c>
    </row>
    <row r="36" spans="1:23" x14ac:dyDescent="0.2">
      <c r="A36" s="31" t="s">
        <v>17</v>
      </c>
      <c r="B36" s="32"/>
      <c r="C36" s="33">
        <v>0.34989534067955547</v>
      </c>
      <c r="D36" s="34"/>
      <c r="E36" s="33" t="s">
        <v>28</v>
      </c>
      <c r="F36" s="34"/>
      <c r="G36" s="33">
        <v>0.80286496181144384</v>
      </c>
      <c r="H36" s="34"/>
      <c r="I36" s="33">
        <v>0.40664880785596524</v>
      </c>
      <c r="J36" s="34"/>
      <c r="K36" s="33">
        <v>0.14412581561065846</v>
      </c>
      <c r="L36" s="34"/>
      <c r="M36" s="33">
        <v>0.80237395050108107</v>
      </c>
      <c r="N36" s="34"/>
      <c r="O36" s="33">
        <v>0.67341355333011466</v>
      </c>
      <c r="P36" s="34"/>
      <c r="Q36" s="33">
        <v>0.38835193512805471</v>
      </c>
      <c r="R36" s="34"/>
      <c r="S36" s="33">
        <v>0.61422724022226816</v>
      </c>
      <c r="T36" s="54"/>
      <c r="U36" s="55"/>
      <c r="V36" s="56"/>
      <c r="W36" s="36">
        <v>0.54042789446242467</v>
      </c>
    </row>
    <row r="37" spans="1:23" x14ac:dyDescent="0.2">
      <c r="A37" s="31" t="s">
        <v>18</v>
      </c>
      <c r="B37" s="32"/>
      <c r="C37" s="33">
        <v>3.0457322781763496E-2</v>
      </c>
      <c r="D37" s="34"/>
      <c r="E37" s="33" t="s">
        <v>27</v>
      </c>
      <c r="F37" s="34"/>
      <c r="G37" s="33">
        <v>6.0709161277341606E-2</v>
      </c>
      <c r="H37" s="34"/>
      <c r="I37" s="33">
        <v>3.4709813883691432E-2</v>
      </c>
      <c r="J37" s="34"/>
      <c r="K37" s="33">
        <v>1.3555135544113917E-2</v>
      </c>
      <c r="L37" s="34"/>
      <c r="M37" s="33">
        <v>6.0680269261145448E-2</v>
      </c>
      <c r="N37" s="34"/>
      <c r="O37" s="33">
        <v>5.2835034422630933E-2</v>
      </c>
      <c r="P37" s="34"/>
      <c r="Q37" s="33">
        <v>3.3355979834033933E-2</v>
      </c>
      <c r="R37" s="34"/>
      <c r="S37" s="33">
        <v>4.9050674112406378E-2</v>
      </c>
      <c r="T37" s="54"/>
      <c r="U37" s="55"/>
      <c r="V37" s="35"/>
      <c r="W37" s="36">
        <v>4.4152992368193811E-2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21EE-EE33-4355-923C-733BCA212DC2}">
  <sheetPr>
    <pageSetUpPr fitToPage="1"/>
  </sheetPr>
  <dimension ref="A1:AA52"/>
  <sheetViews>
    <sheetView zoomScale="110" zoomScaleNormal="110" workbookViewId="0">
      <selection activeCell="F40" sqref="F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BURT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1358018089</v>
      </c>
      <c r="C8" s="17"/>
      <c r="D8" s="18">
        <v>651224443</v>
      </c>
      <c r="E8" s="17"/>
      <c r="F8" s="18">
        <v>162951797</v>
      </c>
      <c r="G8" s="17"/>
      <c r="H8" s="18">
        <v>1358018089</v>
      </c>
      <c r="I8" s="17"/>
      <c r="J8" s="18">
        <v>1358018089</v>
      </c>
      <c r="K8" s="17"/>
      <c r="L8" s="18">
        <v>1387636021</v>
      </c>
      <c r="M8" s="17"/>
      <c r="N8" s="18">
        <v>1358018089</v>
      </c>
      <c r="O8" s="17"/>
      <c r="P8" s="18">
        <v>1358018089</v>
      </c>
      <c r="Q8" s="17"/>
      <c r="R8" s="18">
        <v>1358018089</v>
      </c>
      <c r="S8" s="17"/>
      <c r="T8" s="19"/>
      <c r="U8" s="20"/>
      <c r="V8" s="21">
        <v>1358018089</v>
      </c>
      <c r="W8" s="22"/>
    </row>
    <row r="9" spans="1:23" x14ac:dyDescent="0.2">
      <c r="A9" s="8">
        <v>2014</v>
      </c>
      <c r="B9" s="16">
        <v>1529777831</v>
      </c>
      <c r="C9" s="17">
        <v>0.12647824310387371</v>
      </c>
      <c r="D9" s="18">
        <v>743021279</v>
      </c>
      <c r="E9" s="17">
        <v>0.14096036625578565</v>
      </c>
      <c r="F9" s="18">
        <v>166215381</v>
      </c>
      <c r="G9" s="17">
        <v>2.0027910462380481E-2</v>
      </c>
      <c r="H9" s="18">
        <v>1529777831</v>
      </c>
      <c r="I9" s="17">
        <v>0.12647824310387371</v>
      </c>
      <c r="J9" s="18">
        <v>1529777831</v>
      </c>
      <c r="K9" s="17">
        <v>0.12647824310387371</v>
      </c>
      <c r="L9" s="18">
        <v>1553375924</v>
      </c>
      <c r="M9" s="17">
        <v>0.11944047321613886</v>
      </c>
      <c r="N9" s="18">
        <v>1529777831</v>
      </c>
      <c r="O9" s="17">
        <v>0.12647824310387371</v>
      </c>
      <c r="P9" s="18">
        <v>1529777831</v>
      </c>
      <c r="Q9" s="17">
        <v>0.12647824310387371</v>
      </c>
      <c r="R9" s="18">
        <v>1529777831</v>
      </c>
      <c r="S9" s="17">
        <v>0.12647824310387371</v>
      </c>
      <c r="T9" s="19"/>
      <c r="U9" s="20"/>
      <c r="V9" s="21">
        <v>1529777831</v>
      </c>
      <c r="W9" s="22">
        <v>0.12647824310387371</v>
      </c>
    </row>
    <row r="10" spans="1:23" x14ac:dyDescent="0.2">
      <c r="A10" s="8">
        <v>2015</v>
      </c>
      <c r="B10" s="16">
        <v>1851958370</v>
      </c>
      <c r="C10" s="17">
        <v>0.21060609748109232</v>
      </c>
      <c r="D10" s="18">
        <v>910798339</v>
      </c>
      <c r="E10" s="17">
        <v>0.22580384269183224</v>
      </c>
      <c r="F10" s="18">
        <v>172692402</v>
      </c>
      <c r="G10" s="17">
        <v>3.896763922226909E-2</v>
      </c>
      <c r="H10" s="18">
        <v>1851958370</v>
      </c>
      <c r="I10" s="17">
        <v>0.21060609748109232</v>
      </c>
      <c r="J10" s="18">
        <v>1851958370</v>
      </c>
      <c r="K10" s="17">
        <v>0.21060609748109232</v>
      </c>
      <c r="L10" s="18">
        <v>1867353727</v>
      </c>
      <c r="M10" s="17">
        <v>0.2021260907607578</v>
      </c>
      <c r="N10" s="18">
        <v>1851958370</v>
      </c>
      <c r="O10" s="17">
        <v>0.21060609748109232</v>
      </c>
      <c r="P10" s="18">
        <v>1851958370</v>
      </c>
      <c r="Q10" s="17">
        <v>0.21060609748109232</v>
      </c>
      <c r="R10" s="18">
        <v>1851958370</v>
      </c>
      <c r="S10" s="17">
        <v>0.21060609748109232</v>
      </c>
      <c r="T10" s="19"/>
      <c r="U10" s="20"/>
      <c r="V10" s="21">
        <v>1851958370</v>
      </c>
      <c r="W10" s="22">
        <v>0.21060609748109232</v>
      </c>
    </row>
    <row r="11" spans="1:23" x14ac:dyDescent="0.2">
      <c r="A11" s="8">
        <v>2016</v>
      </c>
      <c r="B11" s="16">
        <v>1979743051</v>
      </c>
      <c r="C11" s="17">
        <v>6.8999758887668738E-2</v>
      </c>
      <c r="D11" s="18">
        <v>984204134</v>
      </c>
      <c r="E11" s="17">
        <v>8.059500314920974E-2</v>
      </c>
      <c r="F11" s="18">
        <v>172955055</v>
      </c>
      <c r="G11" s="17">
        <v>1.520929681666018E-3</v>
      </c>
      <c r="H11" s="18">
        <v>1979743054</v>
      </c>
      <c r="I11" s="17">
        <v>6.8999760507575558E-2</v>
      </c>
      <c r="J11" s="18">
        <v>1979743053</v>
      </c>
      <c r="K11" s="17">
        <v>6.8999759967606614E-2</v>
      </c>
      <c r="L11" s="18">
        <v>1988660367</v>
      </c>
      <c r="M11" s="17">
        <v>6.4961789641690096E-2</v>
      </c>
      <c r="N11" s="18">
        <v>1979743051</v>
      </c>
      <c r="O11" s="17">
        <v>6.8999758887668738E-2</v>
      </c>
      <c r="P11" s="18">
        <v>1979743051</v>
      </c>
      <c r="Q11" s="17">
        <v>6.8999758887668738E-2</v>
      </c>
      <c r="R11" s="18">
        <v>1979743050</v>
      </c>
      <c r="S11" s="17">
        <v>6.8999758347699794E-2</v>
      </c>
      <c r="T11" s="19"/>
      <c r="U11" s="20"/>
      <c r="V11" s="21">
        <v>1979743051</v>
      </c>
      <c r="W11" s="22">
        <v>6.8999758887668738E-2</v>
      </c>
    </row>
    <row r="12" spans="1:23" x14ac:dyDescent="0.2">
      <c r="A12" s="8">
        <v>2017</v>
      </c>
      <c r="B12" s="16">
        <v>1998753098</v>
      </c>
      <c r="C12" s="17">
        <v>9.6022799475910369E-3</v>
      </c>
      <c r="D12" s="18">
        <v>994962427</v>
      </c>
      <c r="E12" s="17">
        <v>1.0930956930932786E-2</v>
      </c>
      <c r="F12" s="18">
        <v>178657615</v>
      </c>
      <c r="G12" s="17">
        <v>3.297134044448715E-2</v>
      </c>
      <c r="H12" s="18">
        <v>1998753103</v>
      </c>
      <c r="I12" s="17">
        <v>9.6022809432723486E-3</v>
      </c>
      <c r="J12" s="18">
        <v>1998753102</v>
      </c>
      <c r="K12" s="17">
        <v>9.6022809481226146E-3</v>
      </c>
      <c r="L12" s="18">
        <v>3134736221</v>
      </c>
      <c r="M12" s="17">
        <v>0.57630547328145143</v>
      </c>
      <c r="N12" s="18">
        <v>1998753098</v>
      </c>
      <c r="O12" s="17">
        <v>9.6022799475910369E-3</v>
      </c>
      <c r="P12" s="18">
        <v>1998753098</v>
      </c>
      <c r="Q12" s="17">
        <v>9.6022799475910369E-3</v>
      </c>
      <c r="R12" s="18">
        <v>1998753100</v>
      </c>
      <c r="S12" s="17">
        <v>9.6022814677894693E-3</v>
      </c>
      <c r="T12" s="19"/>
      <c r="U12" s="20"/>
      <c r="V12" s="21">
        <v>1998753098</v>
      </c>
      <c r="W12" s="22">
        <v>9.6022799475910369E-3</v>
      </c>
    </row>
    <row r="13" spans="1:23" x14ac:dyDescent="0.2">
      <c r="A13" s="8">
        <v>2018</v>
      </c>
      <c r="B13" s="16">
        <v>1945568139</v>
      </c>
      <c r="C13" s="17">
        <v>-2.6609068950646349E-2</v>
      </c>
      <c r="D13" s="18">
        <v>966143425</v>
      </c>
      <c r="E13" s="17">
        <v>-2.8964914873112087E-2</v>
      </c>
      <c r="F13" s="18">
        <v>182106195</v>
      </c>
      <c r="G13" s="17">
        <v>1.9302731652384365E-2</v>
      </c>
      <c r="H13" s="18">
        <v>1945568143</v>
      </c>
      <c r="I13" s="17">
        <v>-2.6609069384394095E-2</v>
      </c>
      <c r="J13" s="18">
        <v>1945568139</v>
      </c>
      <c r="K13" s="17">
        <v>-2.6609070898642687E-2</v>
      </c>
      <c r="L13" s="18">
        <v>3051849844</v>
      </c>
      <c r="M13" s="17">
        <v>-2.6441260494179233E-2</v>
      </c>
      <c r="N13" s="18">
        <v>1945568139</v>
      </c>
      <c r="O13" s="17">
        <v>-2.6609068950646349E-2</v>
      </c>
      <c r="P13" s="18">
        <v>1945568139</v>
      </c>
      <c r="Q13" s="17">
        <v>-2.6609068950646349E-2</v>
      </c>
      <c r="R13" s="18">
        <v>1945568145</v>
      </c>
      <c r="S13" s="17">
        <v>-2.6609066922773005E-2</v>
      </c>
      <c r="T13" s="19"/>
      <c r="U13" s="20"/>
      <c r="V13" s="21">
        <v>1945568139</v>
      </c>
      <c r="W13" s="22">
        <v>-2.6609068950646349E-2</v>
      </c>
    </row>
    <row r="14" spans="1:23" x14ac:dyDescent="0.2">
      <c r="A14" s="8">
        <v>2019</v>
      </c>
      <c r="B14" s="16">
        <v>1827183885</v>
      </c>
      <c r="C14" s="17">
        <v>-6.0848166469691559E-2</v>
      </c>
      <c r="D14" s="18">
        <v>1653520918</v>
      </c>
      <c r="E14" s="17">
        <v>0.7114652702832398</v>
      </c>
      <c r="F14" s="18">
        <v>195940333</v>
      </c>
      <c r="G14" s="17">
        <v>7.5967421097343779E-2</v>
      </c>
      <c r="H14" s="18">
        <v>1827183883</v>
      </c>
      <c r="I14" s="17">
        <v>-6.0848169428522558E-2</v>
      </c>
      <c r="J14" s="18">
        <v>1827183882</v>
      </c>
      <c r="K14" s="17">
        <v>-6.08481680116576E-2</v>
      </c>
      <c r="L14" s="18">
        <v>2875275468</v>
      </c>
      <c r="M14" s="17">
        <v>-5.7858146706381668E-2</v>
      </c>
      <c r="N14" s="18">
        <v>1827183885</v>
      </c>
      <c r="O14" s="17">
        <v>-6.0848166469691559E-2</v>
      </c>
      <c r="P14" s="18">
        <v>1827183885</v>
      </c>
      <c r="Q14" s="17">
        <v>-6.0848166469691559E-2</v>
      </c>
      <c r="R14" s="18">
        <v>1827183881</v>
      </c>
      <c r="S14" s="17">
        <v>-6.0848171421926729E-2</v>
      </c>
      <c r="T14" s="19"/>
      <c r="U14" s="20"/>
      <c r="V14" s="21">
        <v>1827183885</v>
      </c>
      <c r="W14" s="22">
        <v>-6.0848166469691559E-2</v>
      </c>
    </row>
    <row r="15" spans="1:23" x14ac:dyDescent="0.2">
      <c r="A15" s="23">
        <v>2020</v>
      </c>
      <c r="B15" s="16">
        <v>1784390229</v>
      </c>
      <c r="C15" s="17">
        <v>-2.3420552442098622E-2</v>
      </c>
      <c r="D15" s="18">
        <v>1611932068</v>
      </c>
      <c r="E15" s="17">
        <v>-2.5151692698453059E-2</v>
      </c>
      <c r="F15" s="18">
        <v>195220549</v>
      </c>
      <c r="G15" s="17">
        <v>-3.6734856421827148E-3</v>
      </c>
      <c r="H15" s="18">
        <v>1784390231</v>
      </c>
      <c r="I15" s="17">
        <v>-2.3420550278573139E-2</v>
      </c>
      <c r="J15" s="18">
        <v>1784390230</v>
      </c>
      <c r="K15" s="17">
        <v>-2.3420550291390979E-2</v>
      </c>
      <c r="L15" s="18">
        <v>2812866563</v>
      </c>
      <c r="M15" s="17">
        <v>-2.1705365518737838E-2</v>
      </c>
      <c r="N15" s="18">
        <v>1784390229</v>
      </c>
      <c r="O15" s="17">
        <v>-2.3420552442098622E-2</v>
      </c>
      <c r="P15" s="18">
        <v>1784390229</v>
      </c>
      <c r="Q15" s="17">
        <v>-2.3420552442098622E-2</v>
      </c>
      <c r="R15" s="18">
        <v>1784390232</v>
      </c>
      <c r="S15" s="17">
        <v>-2.3420548662337941E-2</v>
      </c>
      <c r="T15" s="19"/>
      <c r="U15" s="20"/>
      <c r="V15" s="21">
        <v>1784390229</v>
      </c>
      <c r="W15" s="22">
        <v>-2.3420552442098622E-2</v>
      </c>
    </row>
    <row r="16" spans="1:23" x14ac:dyDescent="0.2">
      <c r="A16" s="23">
        <v>2021</v>
      </c>
      <c r="B16" s="16">
        <v>1789104248</v>
      </c>
      <c r="C16" s="17">
        <v>2.6418094671151666E-3</v>
      </c>
      <c r="D16" s="18">
        <v>1601018560</v>
      </c>
      <c r="E16" s="17">
        <v>-6.7704515696749576E-3</v>
      </c>
      <c r="F16" s="18">
        <v>213048424</v>
      </c>
      <c r="G16" s="17">
        <v>9.1321713269026814E-2</v>
      </c>
      <c r="H16" s="18">
        <v>1789104249</v>
      </c>
      <c r="I16" s="17">
        <v>2.6418089037386129E-3</v>
      </c>
      <c r="J16" s="18">
        <v>1789104253</v>
      </c>
      <c r="K16" s="17">
        <v>2.6418117072967832E-3</v>
      </c>
      <c r="L16" s="18">
        <v>2832345680</v>
      </c>
      <c r="M16" s="17">
        <v>6.9250057063584922E-3</v>
      </c>
      <c r="N16" s="18">
        <v>1789104248</v>
      </c>
      <c r="O16" s="17">
        <v>2.6418094671151666E-3</v>
      </c>
      <c r="P16" s="18">
        <v>1789104248</v>
      </c>
      <c r="Q16" s="17">
        <v>2.6418094671151666E-3</v>
      </c>
      <c r="R16" s="18">
        <v>1789104247</v>
      </c>
      <c r="S16" s="17">
        <v>2.6418072210115081E-3</v>
      </c>
      <c r="T16" s="24"/>
      <c r="U16" s="25"/>
      <c r="V16" s="21">
        <v>1789104248</v>
      </c>
      <c r="W16" s="22">
        <v>2.6418094671151666E-3</v>
      </c>
    </row>
    <row r="17" spans="1:27" x14ac:dyDescent="0.2">
      <c r="A17" s="23">
        <v>2022</v>
      </c>
      <c r="B17" s="16">
        <v>1878649374</v>
      </c>
      <c r="C17" s="17">
        <v>5.0050256210671072E-2</v>
      </c>
      <c r="D17" s="18">
        <v>1686838433</v>
      </c>
      <c r="E17" s="17">
        <v>5.3603296766278584E-2</v>
      </c>
      <c r="F17" s="18">
        <v>219253644</v>
      </c>
      <c r="G17" s="17">
        <v>2.9125866709063288E-2</v>
      </c>
      <c r="H17" s="18">
        <v>1878649370</v>
      </c>
      <c r="I17" s="17">
        <v>5.0050253388001426E-2</v>
      </c>
      <c r="J17" s="18">
        <v>1878649373</v>
      </c>
      <c r="K17" s="17">
        <v>5.0050252717162368E-2</v>
      </c>
      <c r="L17" s="18">
        <v>2959663731</v>
      </c>
      <c r="M17" s="17">
        <v>4.4951452041687226E-2</v>
      </c>
      <c r="N17" s="18">
        <v>1878649374</v>
      </c>
      <c r="O17" s="17">
        <v>5.0050256210671072E-2</v>
      </c>
      <c r="P17" s="18">
        <v>1878649374</v>
      </c>
      <c r="Q17" s="17">
        <v>5.0050256210671072E-2</v>
      </c>
      <c r="R17" s="18">
        <v>1878649368</v>
      </c>
      <c r="S17" s="17">
        <v>5.0050253443951497E-2</v>
      </c>
      <c r="T17" s="19"/>
      <c r="U17" s="20"/>
      <c r="V17" s="21">
        <v>1878649374</v>
      </c>
      <c r="W17" s="22">
        <v>5.0050256210671072E-2</v>
      </c>
    </row>
    <row r="18" spans="1:27" x14ac:dyDescent="0.2">
      <c r="A18" s="23">
        <v>2023</v>
      </c>
      <c r="B18" s="26">
        <v>2175865301</v>
      </c>
      <c r="C18" s="27">
        <v>0.1582072371318396</v>
      </c>
      <c r="D18" s="28">
        <v>1932408470</v>
      </c>
      <c r="E18" s="27">
        <v>0.14558005805171265</v>
      </c>
      <c r="F18" s="28">
        <v>279032708</v>
      </c>
      <c r="G18" s="27">
        <v>0.27264798390306344</v>
      </c>
      <c r="H18" s="28">
        <v>2175865303</v>
      </c>
      <c r="I18" s="27">
        <v>0.15820724066247657</v>
      </c>
      <c r="J18" s="28">
        <v>2175865304</v>
      </c>
      <c r="K18" s="27">
        <v>0.15820723934524211</v>
      </c>
      <c r="L18" s="28">
        <v>3434823471</v>
      </c>
      <c r="M18" s="27">
        <v>0.16054517782648733</v>
      </c>
      <c r="N18" s="28">
        <v>2175865301</v>
      </c>
      <c r="O18" s="27">
        <v>0.1582072371318396</v>
      </c>
      <c r="P18" s="28">
        <v>2175865301</v>
      </c>
      <c r="Q18" s="27">
        <v>0.1582072371318396</v>
      </c>
      <c r="R18" s="28">
        <v>2175865302</v>
      </c>
      <c r="S18" s="27">
        <v>0.15820724136320047</v>
      </c>
      <c r="T18" s="24"/>
      <c r="U18" s="25"/>
      <c r="V18" s="29">
        <v>2175865301</v>
      </c>
      <c r="W18" s="30">
        <v>0.1582072371318396</v>
      </c>
    </row>
    <row r="19" spans="1:27" x14ac:dyDescent="0.2">
      <c r="A19" s="31" t="s">
        <v>17</v>
      </c>
      <c r="B19" s="32"/>
      <c r="C19" s="33">
        <v>0.60223587493023445</v>
      </c>
      <c r="D19" s="34"/>
      <c r="E19" s="33">
        <v>1.9673463439086545</v>
      </c>
      <c r="F19" s="34"/>
      <c r="G19" s="33">
        <v>0.71236349114947162</v>
      </c>
      <c r="H19" s="34"/>
      <c r="I19" s="33">
        <v>0.60223587640296894</v>
      </c>
      <c r="J19" s="34"/>
      <c r="K19" s="33">
        <v>0.60223587713933613</v>
      </c>
      <c r="L19" s="34"/>
      <c r="M19" s="33">
        <v>1.4753057855363931</v>
      </c>
      <c r="N19" s="34"/>
      <c r="O19" s="33">
        <v>0.60223587493023445</v>
      </c>
      <c r="P19" s="34"/>
      <c r="Q19" s="33">
        <v>0.60223587493023445</v>
      </c>
      <c r="R19" s="34"/>
      <c r="S19" s="33">
        <v>0.60223587566660164</v>
      </c>
      <c r="T19" s="19"/>
      <c r="U19" s="20"/>
      <c r="V19" s="35"/>
      <c r="W19" s="36">
        <v>0.60223587493023445</v>
      </c>
    </row>
    <row r="20" spans="1:27" x14ac:dyDescent="0.2">
      <c r="A20" s="31" t="s">
        <v>18</v>
      </c>
      <c r="B20" s="32"/>
      <c r="C20" s="33">
        <v>4.8268764357066063E-2</v>
      </c>
      <c r="D20" s="34"/>
      <c r="E20" s="33">
        <v>0.11490233221759216</v>
      </c>
      <c r="F20" s="34"/>
      <c r="G20" s="33">
        <v>5.5260290634475018E-2</v>
      </c>
      <c r="H20" s="34"/>
      <c r="I20" s="33">
        <v>4.8268764453420321E-2</v>
      </c>
      <c r="J20" s="34"/>
      <c r="K20" s="33">
        <v>4.8268764501597561E-2</v>
      </c>
      <c r="L20" s="33"/>
      <c r="M20" s="33">
        <v>9.4870831062201955E-2</v>
      </c>
      <c r="N20" s="34"/>
      <c r="O20" s="33">
        <v>4.8268764357066063E-2</v>
      </c>
      <c r="P20" s="34"/>
      <c r="Q20" s="33">
        <v>4.8268764357066063E-2</v>
      </c>
      <c r="R20" s="34"/>
      <c r="S20" s="33">
        <v>4.8268764405243303E-2</v>
      </c>
      <c r="T20" s="37"/>
      <c r="U20" s="38"/>
      <c r="V20" s="35"/>
      <c r="W20" s="36">
        <v>4.8268764357066063E-2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4467335.05</v>
      </c>
      <c r="C25" s="17"/>
      <c r="D25" s="16">
        <v>524389.06999999995</v>
      </c>
      <c r="E25" s="17"/>
      <c r="F25" s="16">
        <v>1032714.8</v>
      </c>
      <c r="G25" s="17"/>
      <c r="H25" s="16">
        <v>456416.94</v>
      </c>
      <c r="I25" s="17"/>
      <c r="J25" s="16">
        <v>402400.68</v>
      </c>
      <c r="K25" s="17"/>
      <c r="L25" s="16">
        <v>229789.47</v>
      </c>
      <c r="M25" s="17"/>
      <c r="N25" s="16">
        <v>215151.01</v>
      </c>
      <c r="O25" s="17"/>
      <c r="P25" s="16">
        <v>1348512.14</v>
      </c>
      <c r="Q25" s="17"/>
      <c r="R25" s="16">
        <v>13708662.02</v>
      </c>
      <c r="S25" s="17"/>
      <c r="T25" s="47">
        <v>518574.78</v>
      </c>
      <c r="U25" s="48"/>
      <c r="V25" s="49">
        <v>22385371.18</v>
      </c>
      <c r="W25" s="22"/>
    </row>
    <row r="26" spans="1:27" x14ac:dyDescent="0.2">
      <c r="A26" s="8">
        <v>2014</v>
      </c>
      <c r="B26" s="16">
        <v>4423991</v>
      </c>
      <c r="C26" s="17">
        <v>-9.7024399367582285E-3</v>
      </c>
      <c r="D26" s="16">
        <v>510946.13</v>
      </c>
      <c r="E26" s="17">
        <v>-2.5635431341084102E-2</v>
      </c>
      <c r="F26" s="16">
        <v>1270865.81</v>
      </c>
      <c r="G26" s="17">
        <v>0.23060675609568101</v>
      </c>
      <c r="H26" s="16">
        <v>465369.37</v>
      </c>
      <c r="I26" s="17">
        <v>1.9614587486608173E-2</v>
      </c>
      <c r="J26" s="16">
        <v>440895.63</v>
      </c>
      <c r="K26" s="17">
        <v>9.5663232974656037E-2</v>
      </c>
      <c r="L26" s="16">
        <v>250420.54</v>
      </c>
      <c r="M26" s="17">
        <v>8.9782486551711907E-2</v>
      </c>
      <c r="N26" s="16">
        <v>229450.84</v>
      </c>
      <c r="O26" s="17">
        <v>6.6464154641895409E-2</v>
      </c>
      <c r="P26" s="16">
        <v>1514479.92</v>
      </c>
      <c r="Q26" s="17">
        <v>0.12307473924558072</v>
      </c>
      <c r="R26" s="16">
        <v>15106153.58</v>
      </c>
      <c r="S26" s="17">
        <v>0.10194222878652606</v>
      </c>
      <c r="T26" s="47">
        <v>524241.3</v>
      </c>
      <c r="U26" s="48">
        <v>1.0927102933929723E-2</v>
      </c>
      <c r="V26" s="49">
        <v>24212572.82</v>
      </c>
      <c r="W26" s="22">
        <v>8.1624808689011008E-2</v>
      </c>
    </row>
    <row r="27" spans="1:27" x14ac:dyDescent="0.2">
      <c r="A27" s="8">
        <v>2015</v>
      </c>
      <c r="B27" s="16">
        <v>4650509.0599999996</v>
      </c>
      <c r="C27" s="17">
        <v>5.1202197291992588E-2</v>
      </c>
      <c r="D27" s="16">
        <v>502427.35</v>
      </c>
      <c r="E27" s="17">
        <v>-1.6672559982008332E-2</v>
      </c>
      <c r="F27" s="16">
        <v>1318006.22</v>
      </c>
      <c r="G27" s="17">
        <v>3.7093145184226739E-2</v>
      </c>
      <c r="H27" s="16">
        <v>433764.1</v>
      </c>
      <c r="I27" s="17">
        <v>-6.7914375198350543E-2</v>
      </c>
      <c r="J27" s="16">
        <v>572805.06999999995</v>
      </c>
      <c r="K27" s="17">
        <v>0.29918518357734675</v>
      </c>
      <c r="L27" s="16">
        <v>221019.5</v>
      </c>
      <c r="M27" s="17">
        <v>-0.11740666320741903</v>
      </c>
      <c r="N27" s="16">
        <v>293165</v>
      </c>
      <c r="O27" s="17">
        <v>0.27768109282145143</v>
      </c>
      <c r="P27" s="16">
        <v>1765750.3</v>
      </c>
      <c r="Q27" s="17">
        <v>0.16591199175489901</v>
      </c>
      <c r="R27" s="16">
        <v>16978948.699999999</v>
      </c>
      <c r="S27" s="17">
        <v>0.12397564410304368</v>
      </c>
      <c r="T27" s="47">
        <v>539755.76</v>
      </c>
      <c r="U27" s="48">
        <v>2.9594120112246061E-2</v>
      </c>
      <c r="V27" s="49">
        <v>26736395.300000001</v>
      </c>
      <c r="W27" s="22">
        <v>0.10423603054340759</v>
      </c>
    </row>
    <row r="28" spans="1:27" x14ac:dyDescent="0.2">
      <c r="A28" s="8">
        <v>2016</v>
      </c>
      <c r="B28" s="16">
        <v>4816388.7</v>
      </c>
      <c r="C28" s="17">
        <v>3.5669135971966179E-2</v>
      </c>
      <c r="D28" s="16">
        <v>513375.04</v>
      </c>
      <c r="E28" s="17">
        <v>2.1789598038402972E-2</v>
      </c>
      <c r="F28" s="16">
        <v>1310345.98</v>
      </c>
      <c r="G28" s="17">
        <v>-5.8119907810450172E-3</v>
      </c>
      <c r="H28" s="16">
        <v>458271.78</v>
      </c>
      <c r="I28" s="17">
        <v>5.6500019250094818E-2</v>
      </c>
      <c r="J28" s="16">
        <v>610814.18000000005</v>
      </c>
      <c r="K28" s="17">
        <v>6.635609911762845E-2</v>
      </c>
      <c r="L28" s="16">
        <v>241721.62</v>
      </c>
      <c r="M28" s="17">
        <v>9.3666486441241592E-2</v>
      </c>
      <c r="N28" s="16">
        <v>312619.74</v>
      </c>
      <c r="O28" s="17">
        <v>6.636105947162857E-2</v>
      </c>
      <c r="P28" s="16">
        <v>1807925.22</v>
      </c>
      <c r="Q28" s="17">
        <v>2.3884985323236203E-2</v>
      </c>
      <c r="R28" s="16">
        <v>17114078</v>
      </c>
      <c r="S28" s="17">
        <v>7.9586376275464429E-3</v>
      </c>
      <c r="T28" s="47">
        <v>371695.06</v>
      </c>
      <c r="U28" s="48">
        <v>-0.31136434745967329</v>
      </c>
      <c r="V28" s="49">
        <v>27185540.260000002</v>
      </c>
      <c r="W28" s="22">
        <v>1.6799009550849994E-2</v>
      </c>
    </row>
    <row r="29" spans="1:27" s="1" customFormat="1" x14ac:dyDescent="0.2">
      <c r="A29" s="8">
        <v>2017</v>
      </c>
      <c r="B29" s="16">
        <v>5155846.96</v>
      </c>
      <c r="C29" s="17">
        <v>7.04798306664908E-2</v>
      </c>
      <c r="D29" s="16">
        <v>550148.56000000006</v>
      </c>
      <c r="E29" s="17">
        <v>7.163090749406141E-2</v>
      </c>
      <c r="F29" s="16">
        <v>1397540.4</v>
      </c>
      <c r="G29" s="17">
        <v>6.6543051477137308E-2</v>
      </c>
      <c r="H29" s="16">
        <v>450929.12</v>
      </c>
      <c r="I29" s="17">
        <v>-1.6022500883646016E-2</v>
      </c>
      <c r="J29" s="16">
        <v>606716.74</v>
      </c>
      <c r="K29" s="17">
        <v>-6.7081612283461725E-3</v>
      </c>
      <c r="L29" s="16">
        <v>354590.26</v>
      </c>
      <c r="M29" s="17">
        <v>0.46693647014280321</v>
      </c>
      <c r="N29" s="16">
        <v>315023.15999999997</v>
      </c>
      <c r="O29" s="17">
        <v>7.687998205103695E-3</v>
      </c>
      <c r="P29" s="16">
        <v>1817388.02</v>
      </c>
      <c r="Q29" s="17">
        <v>5.2340660417359774E-3</v>
      </c>
      <c r="R29" s="16">
        <v>16350988.880000001</v>
      </c>
      <c r="S29" s="17">
        <v>-4.4588386239679353E-2</v>
      </c>
      <c r="T29" s="47">
        <v>399178.4</v>
      </c>
      <c r="U29" s="48">
        <v>7.3940557617311428E-2</v>
      </c>
      <c r="V29" s="49">
        <v>26999172.100000001</v>
      </c>
      <c r="W29" s="22">
        <v>-6.8554149822880927E-3</v>
      </c>
      <c r="X29" s="3"/>
      <c r="Y29" s="3"/>
      <c r="Z29" s="3"/>
      <c r="AA29" s="3"/>
    </row>
    <row r="30" spans="1:27" x14ac:dyDescent="0.2">
      <c r="A30" s="8">
        <v>2018</v>
      </c>
      <c r="B30" s="16">
        <v>5072138.8</v>
      </c>
      <c r="C30" s="17">
        <v>-1.6235578877616674E-2</v>
      </c>
      <c r="D30" s="16">
        <v>568960.36</v>
      </c>
      <c r="E30" s="17">
        <v>3.4194036607130135E-2</v>
      </c>
      <c r="F30" s="16">
        <v>1281025.7</v>
      </c>
      <c r="G30" s="17">
        <v>-8.3371257102835786E-2</v>
      </c>
      <c r="H30" s="16">
        <v>444823.96</v>
      </c>
      <c r="I30" s="17">
        <v>-1.3539067958174833E-2</v>
      </c>
      <c r="J30" s="16">
        <v>590406.9</v>
      </c>
      <c r="K30" s="17">
        <v>-2.6882132838464235E-2</v>
      </c>
      <c r="L30" s="16">
        <v>315166.78000000003</v>
      </c>
      <c r="M30" s="17">
        <v>-0.11118038041992462</v>
      </c>
      <c r="N30" s="16">
        <v>291846.53999999998</v>
      </c>
      <c r="O30" s="17">
        <v>-7.3571162196455639E-2</v>
      </c>
      <c r="P30" s="16">
        <v>1848311.76</v>
      </c>
      <c r="Q30" s="17">
        <v>1.7015485773918544E-2</v>
      </c>
      <c r="R30" s="16">
        <v>15680340.860000001</v>
      </c>
      <c r="S30" s="17">
        <v>-4.1015746810293199E-2</v>
      </c>
      <c r="T30" s="47">
        <v>477476.56</v>
      </c>
      <c r="U30" s="48">
        <v>0.196148288584753</v>
      </c>
      <c r="V30" s="49">
        <v>26093021.66</v>
      </c>
      <c r="W30" s="22">
        <v>-3.3562156522569865E-2</v>
      </c>
    </row>
    <row r="31" spans="1:27" x14ac:dyDescent="0.2">
      <c r="A31" s="8">
        <v>2019</v>
      </c>
      <c r="B31" s="16">
        <v>4745566.3600000003</v>
      </c>
      <c r="C31" s="17">
        <v>-6.4385548755093114E-2</v>
      </c>
      <c r="D31" s="16">
        <v>1198574.6399999999</v>
      </c>
      <c r="E31" s="17">
        <v>1.1066048256859229</v>
      </c>
      <c r="F31" s="16">
        <v>1387811.66</v>
      </c>
      <c r="G31" s="17">
        <v>8.3359732751653592E-2</v>
      </c>
      <c r="H31" s="16">
        <v>440483.06</v>
      </c>
      <c r="I31" s="17">
        <v>-9.7586919553524568E-3</v>
      </c>
      <c r="J31" s="16">
        <v>552633.59999999998</v>
      </c>
      <c r="K31" s="17">
        <v>-6.3978418951404603E-2</v>
      </c>
      <c r="L31" s="16">
        <v>321421.76</v>
      </c>
      <c r="M31" s="17">
        <v>1.984657139308902E-2</v>
      </c>
      <c r="N31" s="16">
        <v>274089.06</v>
      </c>
      <c r="O31" s="17">
        <v>-6.0845264775110861E-2</v>
      </c>
      <c r="P31" s="16">
        <v>1735847.62</v>
      </c>
      <c r="Q31" s="17">
        <v>-6.084695365461501E-2</v>
      </c>
      <c r="R31" s="16">
        <v>15292734.779999999</v>
      </c>
      <c r="S31" s="17">
        <v>-2.4719238150541195E-2</v>
      </c>
      <c r="T31" s="47">
        <v>491862.74</v>
      </c>
      <c r="U31" s="48">
        <v>3.0129604686772463E-2</v>
      </c>
      <c r="V31" s="49">
        <v>25949162.539999999</v>
      </c>
      <c r="W31" s="22">
        <v>-5.5133177703421661E-3</v>
      </c>
    </row>
    <row r="32" spans="1:27" s="1" customFormat="1" x14ac:dyDescent="0.2">
      <c r="A32" s="23">
        <v>2020</v>
      </c>
      <c r="B32" s="16">
        <v>4634861.8499999996</v>
      </c>
      <c r="C32" s="17">
        <v>-2.332798692546377E-2</v>
      </c>
      <c r="D32" s="16">
        <v>1132224.06</v>
      </c>
      <c r="E32" s="17">
        <v>-5.5357904118511839E-2</v>
      </c>
      <c r="F32" s="16">
        <v>1343465.83</v>
      </c>
      <c r="G32" s="17">
        <v>-3.1953781106003852E-2</v>
      </c>
      <c r="H32" s="16">
        <v>438179.22</v>
      </c>
      <c r="I32" s="17">
        <v>-5.2302578900537645E-3</v>
      </c>
      <c r="J32" s="16">
        <v>537437.4</v>
      </c>
      <c r="K32" s="17">
        <v>-2.749778515095708E-2</v>
      </c>
      <c r="L32" s="16">
        <v>277207.3</v>
      </c>
      <c r="M32" s="17">
        <v>-0.13755901280610255</v>
      </c>
      <c r="N32" s="16">
        <v>267662.15000000002</v>
      </c>
      <c r="O32" s="17">
        <v>-2.3448254373961423E-2</v>
      </c>
      <c r="P32" s="16">
        <v>1695178.27</v>
      </c>
      <c r="Q32" s="17">
        <v>-2.342910145534554E-2</v>
      </c>
      <c r="R32" s="16">
        <v>15974401.1</v>
      </c>
      <c r="S32" s="17">
        <v>4.4574520503127456E-2</v>
      </c>
      <c r="T32" s="47">
        <v>1066053.3500000001</v>
      </c>
      <c r="U32" s="48">
        <v>1.1673797653385987</v>
      </c>
      <c r="V32" s="49">
        <v>26300617.18</v>
      </c>
      <c r="W32" s="36">
        <v>1.3543968498337543E-2</v>
      </c>
    </row>
    <row r="33" spans="1:23" s="1" customFormat="1" x14ac:dyDescent="0.2">
      <c r="A33" s="23">
        <v>2021</v>
      </c>
      <c r="B33" s="16">
        <v>4338610.93</v>
      </c>
      <c r="C33" s="17">
        <v>-6.3917961222511935E-2</v>
      </c>
      <c r="D33" s="16">
        <v>1114177.8999999999</v>
      </c>
      <c r="E33" s="17">
        <v>-1.5938682666750737E-2</v>
      </c>
      <c r="F33" s="16">
        <v>1511988.26</v>
      </c>
      <c r="G33" s="17">
        <v>0.12543856809517806</v>
      </c>
      <c r="H33" s="16">
        <v>440040.95</v>
      </c>
      <c r="I33" s="17">
        <v>4.2487866038011567E-3</v>
      </c>
      <c r="J33" s="16">
        <v>521840.07</v>
      </c>
      <c r="K33" s="17">
        <v>-2.9021668384076018E-2</v>
      </c>
      <c r="L33" s="16">
        <v>267787.69</v>
      </c>
      <c r="M33" s="17">
        <v>-3.3980382190512248E-2</v>
      </c>
      <c r="N33" s="16">
        <v>268369.78000000003</v>
      </c>
      <c r="O33" s="17">
        <v>2.6437432412464916E-3</v>
      </c>
      <c r="P33" s="16">
        <v>1681766.13</v>
      </c>
      <c r="Q33" s="17">
        <v>-7.911934831491281E-3</v>
      </c>
      <c r="R33" s="16">
        <v>16293283.67</v>
      </c>
      <c r="S33" s="17">
        <v>1.996209861038235E-2</v>
      </c>
      <c r="T33" s="47">
        <v>1268539.03</v>
      </c>
      <c r="U33" s="48">
        <v>0.18993953726612267</v>
      </c>
      <c r="V33" s="49">
        <v>26437865.379999999</v>
      </c>
      <c r="W33" s="36">
        <v>5.2184402769212606E-3</v>
      </c>
    </row>
    <row r="34" spans="1:23" s="1" customFormat="1" x14ac:dyDescent="0.2">
      <c r="A34" s="23">
        <v>2022</v>
      </c>
      <c r="B34" s="16">
        <v>4609506.9400000004</v>
      </c>
      <c r="C34" s="17">
        <v>6.2438419662580971E-2</v>
      </c>
      <c r="D34" s="16">
        <v>1163554.33</v>
      </c>
      <c r="E34" s="17">
        <v>4.4316468671654834E-2</v>
      </c>
      <c r="F34" s="16">
        <v>1771506.78</v>
      </c>
      <c r="G34" s="17">
        <v>0.17164056551603121</v>
      </c>
      <c r="H34" s="16">
        <v>457321.07</v>
      </c>
      <c r="I34" s="17">
        <v>3.9269345273434196E-2</v>
      </c>
      <c r="J34" s="16">
        <v>540613.49</v>
      </c>
      <c r="K34" s="17">
        <v>3.5975428257166958E-2</v>
      </c>
      <c r="L34" s="16">
        <v>276850</v>
      </c>
      <c r="M34" s="17">
        <v>3.3841398758845107E-2</v>
      </c>
      <c r="N34" s="16">
        <v>281801.15999999997</v>
      </c>
      <c r="O34" s="17">
        <v>5.0048034469454591E-2</v>
      </c>
      <c r="P34" s="16">
        <v>1737758.2</v>
      </c>
      <c r="Q34" s="17">
        <v>3.3293612590473608E-2</v>
      </c>
      <c r="R34" s="16">
        <v>18597798.509999998</v>
      </c>
      <c r="S34" s="17">
        <v>0.14143955795989638</v>
      </c>
      <c r="T34" s="47">
        <v>2628273.8199999998</v>
      </c>
      <c r="U34" s="48">
        <v>1.0718903855878994</v>
      </c>
      <c r="V34" s="49">
        <v>29436710.48</v>
      </c>
      <c r="W34" s="36">
        <v>0.11342992548364363</v>
      </c>
    </row>
    <row r="35" spans="1:23" s="1" customFormat="1" x14ac:dyDescent="0.2">
      <c r="A35" s="23">
        <v>2023</v>
      </c>
      <c r="B35" s="26">
        <v>4691268.41</v>
      </c>
      <c r="C35" s="27">
        <v>1.7737573901993025E-2</v>
      </c>
      <c r="D35" s="26">
        <v>1216563.8500000001</v>
      </c>
      <c r="E35" s="27">
        <v>4.5558268001116904E-2</v>
      </c>
      <c r="F35" s="26">
        <v>2032142.8</v>
      </c>
      <c r="G35" s="27">
        <v>0.14712674145113913</v>
      </c>
      <c r="H35" s="26">
        <v>606295.57999999996</v>
      </c>
      <c r="I35" s="27">
        <v>0.32575474819036865</v>
      </c>
      <c r="J35" s="26">
        <v>589871.31999999995</v>
      </c>
      <c r="K35" s="27">
        <v>9.1114688980476533E-2</v>
      </c>
      <c r="L35" s="26">
        <v>373451.92</v>
      </c>
      <c r="M35" s="27">
        <v>0.3489323460357594</v>
      </c>
      <c r="N35" s="26">
        <v>326383.96999999997</v>
      </c>
      <c r="O35" s="27">
        <v>0.15820662342199018</v>
      </c>
      <c r="P35" s="26">
        <v>1958289.19</v>
      </c>
      <c r="Q35" s="27">
        <v>0.12690545209339252</v>
      </c>
      <c r="R35" s="26">
        <v>18977086.379999999</v>
      </c>
      <c r="S35" s="27">
        <v>2.0394234822796835E-2</v>
      </c>
      <c r="T35" s="50">
        <v>2608875.48</v>
      </c>
      <c r="U35" s="51">
        <v>-7.3806389016194103E-3</v>
      </c>
      <c r="V35" s="52">
        <v>30771353.420000002</v>
      </c>
      <c r="W35" s="53">
        <v>4.5339405057055866E-2</v>
      </c>
    </row>
    <row r="36" spans="1:23" x14ac:dyDescent="0.2">
      <c r="A36" s="31" t="s">
        <v>17</v>
      </c>
      <c r="B36" s="32"/>
      <c r="C36" s="33">
        <v>5.0126833446262405E-2</v>
      </c>
      <c r="D36" s="34"/>
      <c r="E36" s="33">
        <v>1.3199641632500085</v>
      </c>
      <c r="F36" s="34"/>
      <c r="G36" s="33">
        <v>0.96776767409550046</v>
      </c>
      <c r="H36" s="34"/>
      <c r="I36" s="33">
        <v>0.32838097551769213</v>
      </c>
      <c r="J36" s="34"/>
      <c r="K36" s="33">
        <v>0.46588052485398374</v>
      </c>
      <c r="L36" s="34"/>
      <c r="M36" s="33">
        <v>0.62519161561232539</v>
      </c>
      <c r="N36" s="34"/>
      <c r="O36" s="33">
        <v>0.51699947864525464</v>
      </c>
      <c r="P36" s="34"/>
      <c r="Q36" s="33">
        <v>0.45218506523789997</v>
      </c>
      <c r="R36" s="34"/>
      <c r="S36" s="33">
        <v>0.38431353492512466</v>
      </c>
      <c r="T36" s="54"/>
      <c r="U36" s="55"/>
      <c r="V36" s="56"/>
      <c r="W36" s="36">
        <v>0.37461886035163799</v>
      </c>
    </row>
    <row r="37" spans="1:23" x14ac:dyDescent="0.2">
      <c r="A37" s="31" t="s">
        <v>18</v>
      </c>
      <c r="B37" s="32"/>
      <c r="C37" s="33">
        <v>4.9030759940651425E-3</v>
      </c>
      <c r="D37" s="34"/>
      <c r="E37" s="33">
        <v>8.7797678486800201E-2</v>
      </c>
      <c r="F37" s="34"/>
      <c r="G37" s="33">
        <v>7.0033518825243224E-2</v>
      </c>
      <c r="H37" s="34"/>
      <c r="I37" s="33">
        <v>2.880310122505203E-2</v>
      </c>
      <c r="J37" s="34"/>
      <c r="K37" s="33">
        <v>3.8986387277559098E-2</v>
      </c>
      <c r="L37" s="34"/>
      <c r="M37" s="33">
        <v>4.9761056057578745E-2</v>
      </c>
      <c r="N37" s="34"/>
      <c r="O37" s="33">
        <v>4.2553962216464791E-2</v>
      </c>
      <c r="P37" s="34"/>
      <c r="Q37" s="33">
        <v>3.8011575450450419E-2</v>
      </c>
      <c r="R37" s="34"/>
      <c r="S37" s="33">
        <v>3.3055005898437129E-2</v>
      </c>
      <c r="T37" s="54"/>
      <c r="U37" s="55"/>
      <c r="V37" s="35"/>
      <c r="W37" s="36">
        <v>3.2329242926296464E-2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0EF8B-E92C-4D0D-A4AB-C645FD994609}">
  <sheetPr>
    <pageSetUpPr fitToPage="1"/>
  </sheetPr>
  <dimension ref="A1:AA52"/>
  <sheetViews>
    <sheetView zoomScale="110" zoomScaleNormal="110" workbookViewId="0">
      <selection activeCell="I42" sqref="I42:J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BUTLER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1823384298</v>
      </c>
      <c r="C8" s="17"/>
      <c r="D8" s="18">
        <v>1712236681</v>
      </c>
      <c r="E8" s="17"/>
      <c r="F8" s="18">
        <v>186478947</v>
      </c>
      <c r="G8" s="17"/>
      <c r="H8" s="18">
        <v>1773195018</v>
      </c>
      <c r="I8" s="17"/>
      <c r="J8" s="18">
        <v>1823384294</v>
      </c>
      <c r="K8" s="17"/>
      <c r="L8" s="18">
        <v>1830417416</v>
      </c>
      <c r="M8" s="17"/>
      <c r="N8" s="18">
        <v>1823384295</v>
      </c>
      <c r="O8" s="17"/>
      <c r="P8" s="18">
        <v>1823384298</v>
      </c>
      <c r="Q8" s="17"/>
      <c r="R8" s="18">
        <v>1823384292</v>
      </c>
      <c r="S8" s="17"/>
      <c r="T8" s="19"/>
      <c r="U8" s="20"/>
      <c r="V8" s="21">
        <v>1823384298</v>
      </c>
      <c r="W8" s="22"/>
    </row>
    <row r="9" spans="1:23" x14ac:dyDescent="0.2">
      <c r="A9" s="8">
        <v>2014</v>
      </c>
      <c r="B9" s="16">
        <v>2000317950</v>
      </c>
      <c r="C9" s="17">
        <v>9.703585371118513E-2</v>
      </c>
      <c r="D9" s="18">
        <v>1880550450</v>
      </c>
      <c r="E9" s="17">
        <v>9.8300527530866516E-2</v>
      </c>
      <c r="F9" s="18">
        <v>195933877</v>
      </c>
      <c r="G9" s="17">
        <v>5.0702399129270076E-2</v>
      </c>
      <c r="H9" s="18">
        <v>1949742086</v>
      </c>
      <c r="I9" s="17">
        <v>9.9564383053099684E-2</v>
      </c>
      <c r="J9" s="18">
        <v>2000317949</v>
      </c>
      <c r="K9" s="17">
        <v>9.7035855569347143E-2</v>
      </c>
      <c r="L9" s="18">
        <v>2007419019</v>
      </c>
      <c r="M9" s="17">
        <v>9.6700130501817735E-2</v>
      </c>
      <c r="N9" s="18">
        <v>2000317947</v>
      </c>
      <c r="O9" s="17">
        <v>9.7035853870837463E-2</v>
      </c>
      <c r="P9" s="18">
        <v>2000317950</v>
      </c>
      <c r="Q9" s="17">
        <v>9.703585371118513E-2</v>
      </c>
      <c r="R9" s="18">
        <v>2000317944</v>
      </c>
      <c r="S9" s="17">
        <v>9.703585403048981E-2</v>
      </c>
      <c r="T9" s="19"/>
      <c r="U9" s="20"/>
      <c r="V9" s="21">
        <v>2000317950</v>
      </c>
      <c r="W9" s="22">
        <v>9.703585371118513E-2</v>
      </c>
    </row>
    <row r="10" spans="1:23" x14ac:dyDescent="0.2">
      <c r="A10" s="8">
        <v>2015</v>
      </c>
      <c r="B10" s="16">
        <v>2228171988</v>
      </c>
      <c r="C10" s="17">
        <v>0.11390891033098013</v>
      </c>
      <c r="D10" s="18">
        <v>2100684900</v>
      </c>
      <c r="E10" s="17">
        <v>0.11705851869063125</v>
      </c>
      <c r="F10" s="18">
        <v>204235644</v>
      </c>
      <c r="G10" s="17">
        <v>4.2370248203683535E-2</v>
      </c>
      <c r="H10" s="18">
        <v>2177403550</v>
      </c>
      <c r="I10" s="17">
        <v>0.11676491246442736</v>
      </c>
      <c r="J10" s="18">
        <v>2228171989</v>
      </c>
      <c r="K10" s="17">
        <v>0.11390891138776658</v>
      </c>
      <c r="L10" s="18">
        <v>2235262407</v>
      </c>
      <c r="M10" s="17">
        <v>0.11350066221525622</v>
      </c>
      <c r="N10" s="18">
        <v>2228171989</v>
      </c>
      <c r="O10" s="17">
        <v>0.11390891250149844</v>
      </c>
      <c r="P10" s="18">
        <v>2228171988</v>
      </c>
      <c r="Q10" s="17">
        <v>0.11390891033098013</v>
      </c>
      <c r="R10" s="18">
        <v>2228171985</v>
      </c>
      <c r="S10" s="17">
        <v>0.11390891217241413</v>
      </c>
      <c r="T10" s="19"/>
      <c r="U10" s="20"/>
      <c r="V10" s="21">
        <v>2228171988</v>
      </c>
      <c r="W10" s="22">
        <v>0.11390891033098013</v>
      </c>
    </row>
    <row r="11" spans="1:23" x14ac:dyDescent="0.2">
      <c r="A11" s="8">
        <v>2016</v>
      </c>
      <c r="B11" s="16">
        <v>2437062572</v>
      </c>
      <c r="C11" s="17">
        <v>9.3749757704969405E-2</v>
      </c>
      <c r="D11" s="18">
        <v>2305983991</v>
      </c>
      <c r="E11" s="17">
        <v>9.7729598094411965E-2</v>
      </c>
      <c r="F11" s="18">
        <v>212777502</v>
      </c>
      <c r="G11" s="17">
        <v>4.1823541829946194E-2</v>
      </c>
      <c r="H11" s="18">
        <v>2381728805</v>
      </c>
      <c r="I11" s="17">
        <v>9.38389463909894E-2</v>
      </c>
      <c r="J11" s="18">
        <v>2437062571</v>
      </c>
      <c r="K11" s="17">
        <v>9.3749756765297884E-2</v>
      </c>
      <c r="L11" s="18">
        <v>2444154617</v>
      </c>
      <c r="M11" s="17">
        <v>9.3453103915597677E-2</v>
      </c>
      <c r="N11" s="18">
        <v>2437062574</v>
      </c>
      <c r="O11" s="17">
        <v>9.374975811169306E-2</v>
      </c>
      <c r="P11" s="18">
        <v>2437062572</v>
      </c>
      <c r="Q11" s="17">
        <v>9.3749757704969405E-2</v>
      </c>
      <c r="R11" s="18">
        <v>2437062577</v>
      </c>
      <c r="S11" s="17">
        <v>9.3749761421580743E-2</v>
      </c>
      <c r="T11" s="19"/>
      <c r="U11" s="20"/>
      <c r="V11" s="21">
        <v>2437062572</v>
      </c>
      <c r="W11" s="22">
        <v>9.3749757704969405E-2</v>
      </c>
    </row>
    <row r="12" spans="1:23" x14ac:dyDescent="0.2">
      <c r="A12" s="8">
        <v>2017</v>
      </c>
      <c r="B12" s="16">
        <v>2445117390</v>
      </c>
      <c r="C12" s="17">
        <v>3.3051338494726181E-3</v>
      </c>
      <c r="D12" s="18">
        <v>2309161556</v>
      </c>
      <c r="E12" s="17">
        <v>1.3779649001908444E-3</v>
      </c>
      <c r="F12" s="18">
        <v>218209255</v>
      </c>
      <c r="G12" s="17">
        <v>2.5527853973960086E-2</v>
      </c>
      <c r="H12" s="18">
        <v>2389359917</v>
      </c>
      <c r="I12" s="17">
        <v>3.2040222144435124E-3</v>
      </c>
      <c r="J12" s="18">
        <v>2445117395</v>
      </c>
      <c r="K12" s="17">
        <v>3.3051363128090978E-3</v>
      </c>
      <c r="L12" s="18">
        <v>2452281732</v>
      </c>
      <c r="M12" s="17">
        <v>3.3251231094272461E-3</v>
      </c>
      <c r="N12" s="18">
        <v>2445117392</v>
      </c>
      <c r="O12" s="17">
        <v>3.3051338467602266E-3</v>
      </c>
      <c r="P12" s="18">
        <v>2445117390</v>
      </c>
      <c r="Q12" s="17">
        <v>3.3051338494726181E-3</v>
      </c>
      <c r="R12" s="18">
        <v>2445117395</v>
      </c>
      <c r="S12" s="17">
        <v>3.3051338426916396E-3</v>
      </c>
      <c r="T12" s="19"/>
      <c r="U12" s="20"/>
      <c r="V12" s="21">
        <v>2445117390</v>
      </c>
      <c r="W12" s="22">
        <v>3.3051338494726181E-3</v>
      </c>
    </row>
    <row r="13" spans="1:23" x14ac:dyDescent="0.2">
      <c r="A13" s="8">
        <v>2018</v>
      </c>
      <c r="B13" s="16">
        <v>2447991042</v>
      </c>
      <c r="C13" s="17">
        <v>1.1752613644451647E-3</v>
      </c>
      <c r="D13" s="18">
        <v>2307757913</v>
      </c>
      <c r="E13" s="17">
        <v>-6.0785829226753327E-4</v>
      </c>
      <c r="F13" s="18">
        <v>223445781</v>
      </c>
      <c r="G13" s="17">
        <v>2.3997726402576278E-2</v>
      </c>
      <c r="H13" s="18">
        <v>2391871453</v>
      </c>
      <c r="I13" s="17">
        <v>1.0511333944002042E-3</v>
      </c>
      <c r="J13" s="18">
        <v>2447991039</v>
      </c>
      <c r="K13" s="17">
        <v>1.1752580902153371E-3</v>
      </c>
      <c r="L13" s="18">
        <v>2455409333</v>
      </c>
      <c r="M13" s="17">
        <v>1.2753840471050738E-3</v>
      </c>
      <c r="N13" s="18">
        <v>2447991044</v>
      </c>
      <c r="O13" s="17">
        <v>1.1752613634838519E-3</v>
      </c>
      <c r="P13" s="18">
        <v>2447991042</v>
      </c>
      <c r="Q13" s="17">
        <v>1.1752613644451647E-3</v>
      </c>
      <c r="R13" s="18">
        <v>2447991045</v>
      </c>
      <c r="S13" s="17">
        <v>1.1752605440852463E-3</v>
      </c>
      <c r="T13" s="19"/>
      <c r="U13" s="20"/>
      <c r="V13" s="21">
        <v>2447991042</v>
      </c>
      <c r="W13" s="22">
        <v>1.1752613644451647E-3</v>
      </c>
    </row>
    <row r="14" spans="1:23" x14ac:dyDescent="0.2">
      <c r="A14" s="8">
        <v>2019</v>
      </c>
      <c r="B14" s="16">
        <v>2394265368</v>
      </c>
      <c r="C14" s="17">
        <v>-2.1946842565284192E-2</v>
      </c>
      <c r="D14" s="18">
        <v>2245585675</v>
      </c>
      <c r="E14" s="17">
        <v>-2.6940537241698106E-2</v>
      </c>
      <c r="F14" s="18">
        <v>234541786</v>
      </c>
      <c r="G14" s="17">
        <v>4.9658601519981263E-2</v>
      </c>
      <c r="H14" s="18">
        <v>2335618981</v>
      </c>
      <c r="I14" s="17">
        <v>-2.3518183608674057E-2</v>
      </c>
      <c r="J14" s="18">
        <v>2394265365</v>
      </c>
      <c r="K14" s="17">
        <v>-2.1946842592179931E-2</v>
      </c>
      <c r="L14" s="18">
        <v>2402006669</v>
      </c>
      <c r="M14" s="17">
        <v>-2.1748986322680887E-2</v>
      </c>
      <c r="N14" s="18">
        <v>2394265371</v>
      </c>
      <c r="O14" s="17">
        <v>-2.1946842138855473E-2</v>
      </c>
      <c r="P14" s="18">
        <v>2394265368</v>
      </c>
      <c r="Q14" s="17">
        <v>-2.1946842565284192E-2</v>
      </c>
      <c r="R14" s="18">
        <v>2394265377</v>
      </c>
      <c r="S14" s="17">
        <v>-2.1946840087399094E-2</v>
      </c>
      <c r="T14" s="19"/>
      <c r="U14" s="20"/>
      <c r="V14" s="21">
        <v>2394265368</v>
      </c>
      <c r="W14" s="22">
        <v>-2.1946842565284192E-2</v>
      </c>
    </row>
    <row r="15" spans="1:23" x14ac:dyDescent="0.2">
      <c r="A15" s="23">
        <v>2020</v>
      </c>
      <c r="B15" s="16">
        <v>2391475579</v>
      </c>
      <c r="C15" s="17">
        <v>-1.1651962381807295E-3</v>
      </c>
      <c r="D15" s="18">
        <v>2230385963</v>
      </c>
      <c r="E15" s="17">
        <v>-6.7687072326910883E-3</v>
      </c>
      <c r="F15" s="18">
        <v>254028167</v>
      </c>
      <c r="G15" s="17">
        <v>8.3082768884517655E-2</v>
      </c>
      <c r="H15" s="18">
        <v>2327751433</v>
      </c>
      <c r="I15" s="17">
        <v>-3.3685066203013531E-3</v>
      </c>
      <c r="J15" s="18">
        <v>2391475575</v>
      </c>
      <c r="K15" s="17">
        <v>-1.165196657305361E-3</v>
      </c>
      <c r="L15" s="18">
        <v>2399939594</v>
      </c>
      <c r="M15" s="17">
        <v>-8.6056172394415617E-4</v>
      </c>
      <c r="N15" s="18">
        <v>2391475577</v>
      </c>
      <c r="O15" s="17">
        <v>-1.1651983250439786E-3</v>
      </c>
      <c r="P15" s="18">
        <v>2391475579</v>
      </c>
      <c r="Q15" s="17">
        <v>-1.1651962381807295E-3</v>
      </c>
      <c r="R15" s="18">
        <v>2391475581</v>
      </c>
      <c r="S15" s="17">
        <v>-1.1651991574532967E-3</v>
      </c>
      <c r="T15" s="19"/>
      <c r="U15" s="20"/>
      <c r="V15" s="21">
        <v>2391475579</v>
      </c>
      <c r="W15" s="22">
        <v>-1.1651962381807295E-3</v>
      </c>
    </row>
    <row r="16" spans="1:23" x14ac:dyDescent="0.2">
      <c r="A16" s="23">
        <v>2021</v>
      </c>
      <c r="B16" s="16">
        <v>2430262852</v>
      </c>
      <c r="C16" s="17">
        <v>1.6218970973652581E-2</v>
      </c>
      <c r="D16" s="18">
        <v>2255370941</v>
      </c>
      <c r="E16" s="17">
        <v>1.1202087178845825E-2</v>
      </c>
      <c r="F16" s="18">
        <v>273550223</v>
      </c>
      <c r="G16" s="17">
        <v>7.6849966011839937E-2</v>
      </c>
      <c r="H16" s="18">
        <v>2373209867</v>
      </c>
      <c r="I16" s="17">
        <v>1.9528903883613245E-2</v>
      </c>
      <c r="J16" s="18">
        <v>2430262853</v>
      </c>
      <c r="K16" s="17">
        <v>1.6218973091539936E-2</v>
      </c>
      <c r="L16" s="18">
        <v>2438876112</v>
      </c>
      <c r="M16" s="17">
        <v>1.6223957510157233E-2</v>
      </c>
      <c r="N16" s="18">
        <v>2430262851</v>
      </c>
      <c r="O16" s="17">
        <v>1.6218971405368442E-2</v>
      </c>
      <c r="P16" s="18">
        <v>2430262852</v>
      </c>
      <c r="Q16" s="17">
        <v>1.6218970973652581E-2</v>
      </c>
      <c r="R16" s="18">
        <v>2430262851</v>
      </c>
      <c r="S16" s="17">
        <v>1.6218969705632968E-2</v>
      </c>
      <c r="T16" s="24"/>
      <c r="U16" s="25"/>
      <c r="V16" s="21">
        <v>2430262852</v>
      </c>
      <c r="W16" s="22">
        <v>1.6218970973652581E-2</v>
      </c>
    </row>
    <row r="17" spans="1:27" x14ac:dyDescent="0.2">
      <c r="A17" s="23">
        <v>2022</v>
      </c>
      <c r="B17" s="16">
        <v>2484948034</v>
      </c>
      <c r="C17" s="17">
        <v>2.2501756118683412E-2</v>
      </c>
      <c r="D17" s="18">
        <v>2300738924</v>
      </c>
      <c r="E17" s="17">
        <v>2.011553052106119E-2</v>
      </c>
      <c r="F17" s="18">
        <v>292596566</v>
      </c>
      <c r="G17" s="17">
        <v>6.9626494144733347E-2</v>
      </c>
      <c r="H17" s="18">
        <v>2430439683</v>
      </c>
      <c r="I17" s="17">
        <v>2.4114941032309468E-2</v>
      </c>
      <c r="J17" s="18">
        <v>2484948030</v>
      </c>
      <c r="K17" s="17">
        <v>2.250175405203381E-2</v>
      </c>
      <c r="L17" s="18">
        <v>2493943271</v>
      </c>
      <c r="M17" s="17">
        <v>2.2578907853930383E-2</v>
      </c>
      <c r="N17" s="18">
        <v>2484948035</v>
      </c>
      <c r="O17" s="17">
        <v>2.2501756950898642E-2</v>
      </c>
      <c r="P17" s="18">
        <v>2484948034</v>
      </c>
      <c r="Q17" s="17">
        <v>2.2501756118683412E-2</v>
      </c>
      <c r="R17" s="18">
        <v>2484948034</v>
      </c>
      <c r="S17" s="17">
        <v>2.2501756539420516E-2</v>
      </c>
      <c r="T17" s="19"/>
      <c r="U17" s="20"/>
      <c r="V17" s="21">
        <v>2484948034</v>
      </c>
      <c r="W17" s="22">
        <v>2.2501756118683412E-2</v>
      </c>
    </row>
    <row r="18" spans="1:27" x14ac:dyDescent="0.2">
      <c r="A18" s="23">
        <v>2023</v>
      </c>
      <c r="B18" s="26">
        <v>2742127331</v>
      </c>
      <c r="C18" s="27">
        <v>0.10349483911984293</v>
      </c>
      <c r="D18" s="28">
        <v>2530802252</v>
      </c>
      <c r="E18" s="27">
        <v>9.9995408257803703E-2</v>
      </c>
      <c r="F18" s="28">
        <v>332775955</v>
      </c>
      <c r="G18" s="27">
        <v>0.1373200975981379</v>
      </c>
      <c r="H18" s="28">
        <v>2680547733</v>
      </c>
      <c r="I18" s="27">
        <v>0.10290650360484589</v>
      </c>
      <c r="J18" s="28">
        <v>2742127334</v>
      </c>
      <c r="K18" s="27">
        <v>0.10349484210339803</v>
      </c>
      <c r="L18" s="28">
        <v>2752760353</v>
      </c>
      <c r="M18" s="27">
        <v>0.1037782555078816</v>
      </c>
      <c r="N18" s="28">
        <v>2742127333</v>
      </c>
      <c r="O18" s="27">
        <v>0.10349483948061715</v>
      </c>
      <c r="P18" s="28">
        <v>2742127331</v>
      </c>
      <c r="Q18" s="27">
        <v>0.10349483911984293</v>
      </c>
      <c r="R18" s="28">
        <v>2742127336</v>
      </c>
      <c r="S18" s="27">
        <v>0.10349484113195745</v>
      </c>
      <c r="T18" s="24"/>
      <c r="U18" s="25"/>
      <c r="V18" s="29">
        <v>2742127331</v>
      </c>
      <c r="W18" s="30">
        <v>0.10349483911984293</v>
      </c>
    </row>
    <row r="19" spans="1:27" x14ac:dyDescent="0.2">
      <c r="A19" s="31" t="s">
        <v>17</v>
      </c>
      <c r="B19" s="32"/>
      <c r="C19" s="33">
        <v>0.50386692153032897</v>
      </c>
      <c r="D19" s="34"/>
      <c r="E19" s="33">
        <v>0.47806800314658132</v>
      </c>
      <c r="F19" s="34"/>
      <c r="G19" s="33">
        <v>0.78452291989829825</v>
      </c>
      <c r="H19" s="34"/>
      <c r="I19" s="33">
        <v>0.51170497649119828</v>
      </c>
      <c r="J19" s="34"/>
      <c r="K19" s="33">
        <v>0.50386692647468856</v>
      </c>
      <c r="L19" s="34"/>
      <c r="M19" s="33">
        <v>0.50389759676543633</v>
      </c>
      <c r="N19" s="34"/>
      <c r="O19" s="33">
        <v>0.503866925101491</v>
      </c>
      <c r="P19" s="34"/>
      <c r="Q19" s="33">
        <v>0.50386692153032897</v>
      </c>
      <c r="R19" s="34"/>
      <c r="S19" s="33">
        <v>0.50386692922108378</v>
      </c>
      <c r="T19" s="19"/>
      <c r="U19" s="20"/>
      <c r="V19" s="35"/>
      <c r="W19" s="36">
        <v>0.50386692153032897</v>
      </c>
    </row>
    <row r="20" spans="1:27" x14ac:dyDescent="0.2">
      <c r="A20" s="31" t="s">
        <v>18</v>
      </c>
      <c r="B20" s="32"/>
      <c r="C20" s="33">
        <v>4.164789531342783E-2</v>
      </c>
      <c r="D20" s="34"/>
      <c r="E20" s="33">
        <v>3.9846996075017849E-2</v>
      </c>
      <c r="F20" s="34"/>
      <c r="G20" s="33">
        <v>5.9625041142924662E-2</v>
      </c>
      <c r="H20" s="34"/>
      <c r="I20" s="33">
        <v>4.2189526194911231E-2</v>
      </c>
      <c r="J20" s="34"/>
      <c r="K20" s="33">
        <v>4.1647895655896994E-2</v>
      </c>
      <c r="L20" s="33"/>
      <c r="M20" s="33">
        <v>4.1650020002809818E-2</v>
      </c>
      <c r="N20" s="34"/>
      <c r="O20" s="33">
        <v>4.1647895560783077E-2</v>
      </c>
      <c r="P20" s="34"/>
      <c r="Q20" s="33">
        <v>4.164789531342783E-2</v>
      </c>
      <c r="R20" s="34"/>
      <c r="S20" s="33">
        <v>4.1647895846125049E-2</v>
      </c>
      <c r="T20" s="37"/>
      <c r="U20" s="38"/>
      <c r="V20" s="35"/>
      <c r="W20" s="36">
        <v>4.164789531342783E-2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3458304.53</v>
      </c>
      <c r="C25" s="17"/>
      <c r="D25" s="16">
        <v>1754985.6</v>
      </c>
      <c r="E25" s="17"/>
      <c r="F25" s="16">
        <v>918185.78</v>
      </c>
      <c r="G25" s="17"/>
      <c r="H25" s="16">
        <v>751249.24</v>
      </c>
      <c r="I25" s="17"/>
      <c r="J25" s="16">
        <v>711501.75</v>
      </c>
      <c r="K25" s="17"/>
      <c r="L25" s="16">
        <v>204168.66</v>
      </c>
      <c r="M25" s="17"/>
      <c r="N25" s="16">
        <v>273515.37</v>
      </c>
      <c r="O25" s="17"/>
      <c r="P25" s="16">
        <v>2053422.7</v>
      </c>
      <c r="Q25" s="17"/>
      <c r="R25" s="16">
        <v>16289159.870000001</v>
      </c>
      <c r="S25" s="17"/>
      <c r="T25" s="47">
        <v>838032.3</v>
      </c>
      <c r="U25" s="48"/>
      <c r="V25" s="49">
        <v>26414493.5</v>
      </c>
      <c r="W25" s="22"/>
    </row>
    <row r="26" spans="1:27" x14ac:dyDescent="0.2">
      <c r="A26" s="8">
        <v>2014</v>
      </c>
      <c r="B26" s="16">
        <v>3331316.77</v>
      </c>
      <c r="C26" s="17">
        <v>-3.671965811524406E-2</v>
      </c>
      <c r="D26" s="16">
        <v>1830740.38</v>
      </c>
      <c r="E26" s="17">
        <v>4.3165470987340179E-2</v>
      </c>
      <c r="F26" s="16">
        <v>914639.79</v>
      </c>
      <c r="G26" s="17">
        <v>-3.8619526431785847E-3</v>
      </c>
      <c r="H26" s="16">
        <v>790347.54</v>
      </c>
      <c r="I26" s="17">
        <v>5.2044378773681087E-2</v>
      </c>
      <c r="J26" s="16">
        <v>749540.05</v>
      </c>
      <c r="K26" s="17">
        <v>5.3461990782173126E-2</v>
      </c>
      <c r="L26" s="16">
        <v>221453.77</v>
      </c>
      <c r="M26" s="17">
        <v>8.4660936698119998E-2</v>
      </c>
      <c r="N26" s="16">
        <v>300049.15000000002</v>
      </c>
      <c r="O26" s="17">
        <v>9.7010197269718434E-2</v>
      </c>
      <c r="P26" s="16">
        <v>2209531.73</v>
      </c>
      <c r="Q26" s="17">
        <v>7.6023816236179736E-2</v>
      </c>
      <c r="R26" s="16">
        <v>16224027.049999999</v>
      </c>
      <c r="S26" s="17">
        <v>-3.9985377097291729E-3</v>
      </c>
      <c r="T26" s="47">
        <v>767502.35</v>
      </c>
      <c r="U26" s="48">
        <v>-8.416137420956217E-2</v>
      </c>
      <c r="V26" s="49">
        <v>26571646.23</v>
      </c>
      <c r="W26" s="22">
        <v>5.9494886774944383E-3</v>
      </c>
    </row>
    <row r="27" spans="1:27" x14ac:dyDescent="0.2">
      <c r="A27" s="8">
        <v>2015</v>
      </c>
      <c r="B27" s="16">
        <v>3607553.84</v>
      </c>
      <c r="C27" s="17">
        <v>8.2921285807353542E-2</v>
      </c>
      <c r="D27" s="16">
        <v>1926893.72</v>
      </c>
      <c r="E27" s="17">
        <v>5.2521559610762554E-2</v>
      </c>
      <c r="F27" s="16">
        <v>994637.5</v>
      </c>
      <c r="G27" s="17">
        <v>8.7463623247792402E-2</v>
      </c>
      <c r="H27" s="16">
        <v>870333.42</v>
      </c>
      <c r="I27" s="17">
        <v>0.10120342754530494</v>
      </c>
      <c r="J27" s="16">
        <v>786335.99</v>
      </c>
      <c r="K27" s="17">
        <v>4.9091359427691612E-2</v>
      </c>
      <c r="L27" s="16">
        <v>248069.1</v>
      </c>
      <c r="M27" s="17">
        <v>0.12018458751007047</v>
      </c>
      <c r="N27" s="16">
        <v>334972.13</v>
      </c>
      <c r="O27" s="17">
        <v>0.11639086463001137</v>
      </c>
      <c r="P27" s="16">
        <v>2166407.34</v>
      </c>
      <c r="Q27" s="17">
        <v>-1.9517434130715168E-2</v>
      </c>
      <c r="R27" s="16">
        <v>17803363.879999999</v>
      </c>
      <c r="S27" s="17">
        <v>9.734554960570041E-2</v>
      </c>
      <c r="T27" s="47">
        <v>973070.56</v>
      </c>
      <c r="U27" s="48">
        <v>0.26784049586297692</v>
      </c>
      <c r="V27" s="49">
        <v>28738566.920000002</v>
      </c>
      <c r="W27" s="22">
        <v>8.1550110642128679E-2</v>
      </c>
    </row>
    <row r="28" spans="1:27" x14ac:dyDescent="0.2">
      <c r="A28" s="8">
        <v>2016</v>
      </c>
      <c r="B28" s="16">
        <v>3524101.44</v>
      </c>
      <c r="C28" s="17">
        <v>-2.3132683170156071E-2</v>
      </c>
      <c r="D28" s="16">
        <v>2051030.55</v>
      </c>
      <c r="E28" s="17">
        <v>6.4423288483186333E-2</v>
      </c>
      <c r="F28" s="16">
        <v>1008839.52</v>
      </c>
      <c r="G28" s="17">
        <v>1.4278588933154058E-2</v>
      </c>
      <c r="H28" s="16">
        <v>846354.48</v>
      </c>
      <c r="I28" s="17">
        <v>-2.7551441147692639E-2</v>
      </c>
      <c r="J28" s="16">
        <v>769336.01</v>
      </c>
      <c r="K28" s="17">
        <v>-2.1619231748504837E-2</v>
      </c>
      <c r="L28" s="16">
        <v>267168.32</v>
      </c>
      <c r="M28" s="17">
        <v>7.6991531794971646E-2</v>
      </c>
      <c r="N28" s="16">
        <v>379682.57</v>
      </c>
      <c r="O28" s="17">
        <v>0.13347510433181412</v>
      </c>
      <c r="P28" s="16">
        <v>2317938.77</v>
      </c>
      <c r="Q28" s="17">
        <v>6.9945954854455109E-2</v>
      </c>
      <c r="R28" s="16">
        <v>18283373.689999998</v>
      </c>
      <c r="S28" s="17">
        <v>2.6961747972765623E-2</v>
      </c>
      <c r="T28" s="47">
        <v>1043360.56</v>
      </c>
      <c r="U28" s="48">
        <v>7.2235254964449852E-2</v>
      </c>
      <c r="V28" s="49">
        <v>29447825.350000001</v>
      </c>
      <c r="W28" s="22">
        <v>2.4679672858231711E-2</v>
      </c>
    </row>
    <row r="29" spans="1:27" s="1" customFormat="1" x14ac:dyDescent="0.2">
      <c r="A29" s="8">
        <v>2017</v>
      </c>
      <c r="B29" s="16">
        <v>3658024.12</v>
      </c>
      <c r="C29" s="17">
        <v>3.8001936743341923E-2</v>
      </c>
      <c r="D29" s="16">
        <v>2060910.8</v>
      </c>
      <c r="E29" s="17">
        <v>4.817212498370636E-3</v>
      </c>
      <c r="F29" s="16">
        <v>1106958.8799999999</v>
      </c>
      <c r="G29" s="17">
        <v>9.7259631541793554E-2</v>
      </c>
      <c r="H29" s="16">
        <v>853300.4</v>
      </c>
      <c r="I29" s="17">
        <v>8.2068685924602675E-3</v>
      </c>
      <c r="J29" s="16">
        <v>757219.28</v>
      </c>
      <c r="K29" s="17">
        <v>-1.5749594250761747E-2</v>
      </c>
      <c r="L29" s="16">
        <v>273074.03999999998</v>
      </c>
      <c r="M29" s="17">
        <v>2.2104866325468424E-2</v>
      </c>
      <c r="N29" s="16">
        <v>381072.74</v>
      </c>
      <c r="O29" s="17">
        <v>3.6614006273713953E-3</v>
      </c>
      <c r="P29" s="16">
        <v>2305794.6800000002</v>
      </c>
      <c r="Q29" s="17">
        <v>-5.2391763566730677E-3</v>
      </c>
      <c r="R29" s="16">
        <v>18658744.789999999</v>
      </c>
      <c r="S29" s="17">
        <v>2.0530734992596517E-2</v>
      </c>
      <c r="T29" s="47">
        <v>949786.88</v>
      </c>
      <c r="U29" s="48">
        <v>-8.9684892823627571E-2</v>
      </c>
      <c r="V29" s="49">
        <v>30055099.73</v>
      </c>
      <c r="W29" s="22">
        <v>2.0622045016305386E-2</v>
      </c>
      <c r="X29" s="3"/>
      <c r="Y29" s="3"/>
      <c r="Z29" s="3"/>
      <c r="AA29" s="3"/>
    </row>
    <row r="30" spans="1:27" x14ac:dyDescent="0.2">
      <c r="A30" s="8">
        <v>2018</v>
      </c>
      <c r="B30" s="16">
        <v>3665016.59</v>
      </c>
      <c r="C30" s="17">
        <v>1.9115428905372388E-3</v>
      </c>
      <c r="D30" s="16">
        <v>2075616.41</v>
      </c>
      <c r="E30" s="17">
        <v>7.1354907742731365E-3</v>
      </c>
      <c r="F30" s="16">
        <v>1136292.6100000001</v>
      </c>
      <c r="G30" s="17">
        <v>2.6499385415292225E-2</v>
      </c>
      <c r="H30" s="16">
        <v>841419.69</v>
      </c>
      <c r="I30" s="17">
        <v>-1.3923244381462939E-2</v>
      </c>
      <c r="J30" s="16">
        <v>744621.34</v>
      </c>
      <c r="K30" s="17">
        <v>-1.663710939848238E-2</v>
      </c>
      <c r="L30" s="16">
        <v>268261.03999999998</v>
      </c>
      <c r="M30" s="17">
        <v>-1.7625256505525023E-2</v>
      </c>
      <c r="N30" s="16">
        <v>367957.79</v>
      </c>
      <c r="O30" s="17">
        <v>-3.4415870313893385E-2</v>
      </c>
      <c r="P30" s="16">
        <v>2348995.6800000002</v>
      </c>
      <c r="Q30" s="17">
        <v>1.873583991441944E-2</v>
      </c>
      <c r="R30" s="16">
        <v>18847663.98</v>
      </c>
      <c r="S30" s="17">
        <v>1.0124967789968971E-2</v>
      </c>
      <c r="T30" s="47">
        <v>958796.02</v>
      </c>
      <c r="U30" s="48">
        <v>9.4854331952869408E-3</v>
      </c>
      <c r="V30" s="49">
        <v>30295845.129999999</v>
      </c>
      <c r="W30" s="22">
        <v>8.010134791191342E-3</v>
      </c>
    </row>
    <row r="31" spans="1:27" x14ac:dyDescent="0.2">
      <c r="A31" s="8">
        <v>2019</v>
      </c>
      <c r="B31" s="16">
        <v>4133299.65</v>
      </c>
      <c r="C31" s="17">
        <v>0.12777106146741893</v>
      </c>
      <c r="D31" s="16">
        <v>2075640.99</v>
      </c>
      <c r="E31" s="17">
        <v>1.1842265209338226E-5</v>
      </c>
      <c r="F31" s="16">
        <v>1176336.94</v>
      </c>
      <c r="G31" s="17">
        <v>3.5241213088589775E-2</v>
      </c>
      <c r="H31" s="16">
        <v>822223.82</v>
      </c>
      <c r="I31" s="17">
        <v>-2.2813668646142565E-2</v>
      </c>
      <c r="J31" s="16">
        <v>726112.8</v>
      </c>
      <c r="K31" s="17">
        <v>-2.4856311531442171E-2</v>
      </c>
      <c r="L31" s="16">
        <v>269009.45</v>
      </c>
      <c r="M31" s="17">
        <v>2.7898572226516109E-3</v>
      </c>
      <c r="N31" s="16">
        <v>359875.7</v>
      </c>
      <c r="O31" s="17">
        <v>-2.1964720464268381E-2</v>
      </c>
      <c r="P31" s="16">
        <v>2227669.7000000002</v>
      </c>
      <c r="Q31" s="17">
        <v>-5.165015033148123E-2</v>
      </c>
      <c r="R31" s="16">
        <v>18920219.07</v>
      </c>
      <c r="S31" s="17">
        <v>3.8495534553773304E-3</v>
      </c>
      <c r="T31" s="47">
        <v>1016053.82</v>
      </c>
      <c r="U31" s="48">
        <v>5.9718437295974515E-2</v>
      </c>
      <c r="V31" s="49">
        <v>30710388.120000001</v>
      </c>
      <c r="W31" s="22">
        <v>1.3683163094516455E-2</v>
      </c>
    </row>
    <row r="32" spans="1:27" s="1" customFormat="1" x14ac:dyDescent="0.2">
      <c r="A32" s="23">
        <v>2020</v>
      </c>
      <c r="B32" s="16">
        <v>4213613.51</v>
      </c>
      <c r="C32" s="17">
        <v>1.9430930927062079E-2</v>
      </c>
      <c r="D32" s="16">
        <v>2074445.11</v>
      </c>
      <c r="E32" s="17">
        <v>-5.7614973194371547E-4</v>
      </c>
      <c r="F32" s="16">
        <v>1260790.76</v>
      </c>
      <c r="G32" s="17">
        <v>7.1793902859158765E-2</v>
      </c>
      <c r="H32" s="16">
        <v>822985.52</v>
      </c>
      <c r="I32" s="17">
        <v>9.2639009169069066E-4</v>
      </c>
      <c r="J32" s="16">
        <v>684173.41</v>
      </c>
      <c r="K32" s="17">
        <v>-5.7758780729385312E-2</v>
      </c>
      <c r="L32" s="16">
        <v>271490.56</v>
      </c>
      <c r="M32" s="17">
        <v>9.2231332393712777E-3</v>
      </c>
      <c r="N32" s="16">
        <v>359427.26</v>
      </c>
      <c r="O32" s="17">
        <v>-1.2460969162408084E-3</v>
      </c>
      <c r="P32" s="16">
        <v>2200160.83</v>
      </c>
      <c r="Q32" s="17">
        <v>-1.2348720279312553E-2</v>
      </c>
      <c r="R32" s="16">
        <v>19313299.119999997</v>
      </c>
      <c r="S32" s="17">
        <v>2.0775660606555387E-2</v>
      </c>
      <c r="T32" s="47">
        <v>862775.83</v>
      </c>
      <c r="U32" s="48">
        <v>-0.15085617216615552</v>
      </c>
      <c r="V32" s="49">
        <v>31200386.079999998</v>
      </c>
      <c r="W32" s="36">
        <v>1.5955446674439398E-2</v>
      </c>
    </row>
    <row r="33" spans="1:23" s="1" customFormat="1" x14ac:dyDescent="0.2">
      <c r="A33" s="23">
        <v>2021</v>
      </c>
      <c r="B33" s="16">
        <v>4418535.4000000004</v>
      </c>
      <c r="C33" s="17">
        <v>4.8633290526923674E-2</v>
      </c>
      <c r="D33" s="16">
        <v>2140577.87</v>
      </c>
      <c r="E33" s="17">
        <v>3.1879734817374855E-2</v>
      </c>
      <c r="F33" s="16">
        <v>1312923.06</v>
      </c>
      <c r="G33" s="17">
        <v>4.1348891230770159E-2</v>
      </c>
      <c r="H33" s="16">
        <v>838460.34</v>
      </c>
      <c r="I33" s="17">
        <v>1.8803271289633321E-2</v>
      </c>
      <c r="J33" s="16">
        <v>689062.43</v>
      </c>
      <c r="K33" s="17">
        <v>7.1458784111472825E-3</v>
      </c>
      <c r="L33" s="16">
        <v>275939.53000000003</v>
      </c>
      <c r="M33" s="17">
        <v>1.6387199613865137E-2</v>
      </c>
      <c r="N33" s="16">
        <v>365199.02</v>
      </c>
      <c r="O33" s="17">
        <v>1.6058214393643959E-2</v>
      </c>
      <c r="P33" s="16">
        <v>2231568</v>
      </c>
      <c r="Q33" s="17">
        <v>1.4274942800431513E-2</v>
      </c>
      <c r="R33" s="16">
        <v>19514799.23</v>
      </c>
      <c r="S33" s="17">
        <v>1.0433230943507654E-2</v>
      </c>
      <c r="T33" s="47">
        <v>840412.71</v>
      </c>
      <c r="U33" s="48">
        <v>-2.5919965792273059E-2</v>
      </c>
      <c r="V33" s="49">
        <v>31787064.879999999</v>
      </c>
      <c r="W33" s="36">
        <v>1.8803575010120539E-2</v>
      </c>
    </row>
    <row r="34" spans="1:23" s="1" customFormat="1" x14ac:dyDescent="0.2">
      <c r="A34" s="23">
        <v>2022</v>
      </c>
      <c r="B34" s="16">
        <v>4424501.55</v>
      </c>
      <c r="C34" s="17">
        <v>1.350255109419162E-3</v>
      </c>
      <c r="D34" s="16">
        <v>2177707.44</v>
      </c>
      <c r="E34" s="17">
        <v>1.7345582480491509E-2</v>
      </c>
      <c r="F34" s="16">
        <v>1415817.04</v>
      </c>
      <c r="G34" s="17">
        <v>7.8370152170226928E-2</v>
      </c>
      <c r="H34" s="16">
        <v>851389.68</v>
      </c>
      <c r="I34" s="17">
        <v>1.542033580264522E-2</v>
      </c>
      <c r="J34" s="16">
        <v>668382.69999999995</v>
      </c>
      <c r="K34" s="17">
        <v>-3.0011402595262807E-2</v>
      </c>
      <c r="L34" s="16">
        <v>284476.90999999997</v>
      </c>
      <c r="M34" s="17">
        <v>3.0939314856410553E-2</v>
      </c>
      <c r="N34" s="16">
        <v>373418.58</v>
      </c>
      <c r="O34" s="17">
        <v>2.2507070254460148E-2</v>
      </c>
      <c r="P34" s="16">
        <v>2243215.5699999998</v>
      </c>
      <c r="Q34" s="17">
        <v>5.2194555577064344E-3</v>
      </c>
      <c r="R34" s="16">
        <v>19901000.25</v>
      </c>
      <c r="S34" s="17">
        <v>1.9790161069466433E-2</v>
      </c>
      <c r="T34" s="47">
        <v>855829.96</v>
      </c>
      <c r="U34" s="48">
        <v>1.8344855826847264E-2</v>
      </c>
      <c r="V34" s="49">
        <v>32339909.719999999</v>
      </c>
      <c r="W34" s="36">
        <v>1.7392132368529645E-2</v>
      </c>
    </row>
    <row r="35" spans="1:23" s="1" customFormat="1" x14ac:dyDescent="0.2">
      <c r="A35" s="23">
        <v>2023</v>
      </c>
      <c r="B35" s="26">
        <v>5123640.04</v>
      </c>
      <c r="C35" s="27">
        <v>0.15801519834477179</v>
      </c>
      <c r="D35" s="26">
        <v>2491626.75</v>
      </c>
      <c r="E35" s="27">
        <v>0.14415127773085998</v>
      </c>
      <c r="F35" s="26">
        <v>1608802.04</v>
      </c>
      <c r="G35" s="27">
        <v>0.13630645383389367</v>
      </c>
      <c r="H35" s="26">
        <v>945948.78</v>
      </c>
      <c r="I35" s="27">
        <v>0.11106441882170802</v>
      </c>
      <c r="J35" s="26">
        <v>684709.13</v>
      </c>
      <c r="K35" s="27">
        <v>2.4426769274548926E-2</v>
      </c>
      <c r="L35" s="26">
        <v>316745.78999999998</v>
      </c>
      <c r="M35" s="27">
        <v>0.11343233445554511</v>
      </c>
      <c r="N35" s="26">
        <v>411986.65</v>
      </c>
      <c r="O35" s="27">
        <v>0.10328374662021372</v>
      </c>
      <c r="P35" s="26">
        <v>2341532.9500000002</v>
      </c>
      <c r="Q35" s="27">
        <v>4.3828770321882336E-2</v>
      </c>
      <c r="R35" s="26">
        <v>20711083.009999998</v>
      </c>
      <c r="S35" s="27">
        <v>4.0705630361468785E-2</v>
      </c>
      <c r="T35" s="50">
        <v>819554.22</v>
      </c>
      <c r="U35" s="51">
        <v>-4.2386620818929958E-2</v>
      </c>
      <c r="V35" s="52">
        <v>34636075.140000001</v>
      </c>
      <c r="W35" s="53">
        <v>7.1000984229092706E-2</v>
      </c>
    </row>
    <row r="36" spans="1:23" x14ac:dyDescent="0.2">
      <c r="A36" s="31" t="s">
        <v>17</v>
      </c>
      <c r="B36" s="32"/>
      <c r="C36" s="33">
        <v>0.48154680871901134</v>
      </c>
      <c r="D36" s="34"/>
      <c r="E36" s="33">
        <v>0.41974199104539656</v>
      </c>
      <c r="F36" s="34"/>
      <c r="G36" s="33">
        <v>0.75215307734345438</v>
      </c>
      <c r="H36" s="34"/>
      <c r="I36" s="33">
        <v>0.25916770311807574</v>
      </c>
      <c r="J36" s="34"/>
      <c r="K36" s="33">
        <v>-3.765643584151409E-2</v>
      </c>
      <c r="L36" s="34"/>
      <c r="M36" s="33">
        <v>0.55139280436086502</v>
      </c>
      <c r="N36" s="34"/>
      <c r="O36" s="33">
        <v>0.50626507753476535</v>
      </c>
      <c r="P36" s="34"/>
      <c r="Q36" s="33">
        <v>0.14030732688403622</v>
      </c>
      <c r="R36" s="34"/>
      <c r="S36" s="33">
        <v>0.27146416238101523</v>
      </c>
      <c r="T36" s="54"/>
      <c r="U36" s="55"/>
      <c r="V36" s="56"/>
      <c r="W36" s="36">
        <v>0.3112526704326169</v>
      </c>
    </row>
    <row r="37" spans="1:23" x14ac:dyDescent="0.2">
      <c r="A37" s="31" t="s">
        <v>18</v>
      </c>
      <c r="B37" s="32"/>
      <c r="C37" s="33">
        <v>4.0091477377847129E-2</v>
      </c>
      <c r="D37" s="34"/>
      <c r="E37" s="33">
        <v>3.5668918335778788E-2</v>
      </c>
      <c r="F37" s="34"/>
      <c r="G37" s="33">
        <v>5.7687092763807568E-2</v>
      </c>
      <c r="H37" s="34"/>
      <c r="I37" s="33">
        <v>2.3312684753506119E-2</v>
      </c>
      <c r="J37" s="34"/>
      <c r="K37" s="33">
        <v>-3.8310185296733801E-3</v>
      </c>
      <c r="L37" s="34"/>
      <c r="M37" s="33">
        <v>4.4893860219709758E-2</v>
      </c>
      <c r="N37" s="34"/>
      <c r="O37" s="33">
        <v>4.1813883629664206E-2</v>
      </c>
      <c r="P37" s="34"/>
      <c r="Q37" s="33">
        <v>1.321635516658981E-2</v>
      </c>
      <c r="R37" s="34"/>
      <c r="S37" s="33">
        <v>2.430764085287862E-2</v>
      </c>
      <c r="T37" s="54"/>
      <c r="U37" s="55"/>
      <c r="V37" s="35"/>
      <c r="W37" s="36">
        <v>2.7468789483236167E-2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3664-F051-45B8-B317-9A9D01DB103A}">
  <sheetPr>
    <pageSetUpPr fitToPage="1"/>
  </sheetPr>
  <dimension ref="A1:AA52"/>
  <sheetViews>
    <sheetView zoomScale="110" zoomScaleNormal="110" workbookViewId="0">
      <selection activeCell="G40" sqref="G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CASS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2898547631</v>
      </c>
      <c r="C8" s="17"/>
      <c r="D8" s="18">
        <v>0</v>
      </c>
      <c r="E8" s="17"/>
      <c r="F8" s="18">
        <v>617162332</v>
      </c>
      <c r="G8" s="17"/>
      <c r="H8" s="18">
        <v>2336800519</v>
      </c>
      <c r="I8" s="17"/>
      <c r="J8" s="18">
        <v>2898547632</v>
      </c>
      <c r="K8" s="17"/>
      <c r="L8" s="18">
        <v>3362795898</v>
      </c>
      <c r="M8" s="17"/>
      <c r="N8" s="18">
        <v>2898547636</v>
      </c>
      <c r="O8" s="17"/>
      <c r="P8" s="18">
        <v>2898547631</v>
      </c>
      <c r="Q8" s="17"/>
      <c r="R8" s="18">
        <v>2898547633</v>
      </c>
      <c r="S8" s="17"/>
      <c r="T8" s="19"/>
      <c r="U8" s="20"/>
      <c r="V8" s="21">
        <v>2898547631</v>
      </c>
      <c r="W8" s="22"/>
    </row>
    <row r="9" spans="1:23" x14ac:dyDescent="0.2">
      <c r="A9" s="8">
        <v>2014</v>
      </c>
      <c r="B9" s="16">
        <v>3111494293</v>
      </c>
      <c r="C9" s="17">
        <v>7.346667680135148E-2</v>
      </c>
      <c r="D9" s="18">
        <v>0</v>
      </c>
      <c r="E9" s="17" t="s">
        <v>27</v>
      </c>
      <c r="F9" s="18">
        <v>623424118</v>
      </c>
      <c r="G9" s="17">
        <v>1.0146092325025436E-2</v>
      </c>
      <c r="H9" s="18">
        <v>2543635133</v>
      </c>
      <c r="I9" s="17">
        <v>8.8511882943483722E-2</v>
      </c>
      <c r="J9" s="18">
        <v>3111494291</v>
      </c>
      <c r="K9" s="17">
        <v>7.346667574100435E-2</v>
      </c>
      <c r="L9" s="18">
        <v>3584570308</v>
      </c>
      <c r="M9" s="17">
        <v>6.5949411360915131E-2</v>
      </c>
      <c r="N9" s="18">
        <v>3111494297</v>
      </c>
      <c r="O9" s="17">
        <v>7.3466676329620964E-2</v>
      </c>
      <c r="P9" s="18">
        <v>3111494293</v>
      </c>
      <c r="Q9" s="17">
        <v>7.346667680135148E-2</v>
      </c>
      <c r="R9" s="18">
        <v>3111494300</v>
      </c>
      <c r="S9" s="17">
        <v>7.3466678475661268E-2</v>
      </c>
      <c r="T9" s="19"/>
      <c r="U9" s="20"/>
      <c r="V9" s="21">
        <v>3111494293</v>
      </c>
      <c r="W9" s="22">
        <v>7.346667680135148E-2</v>
      </c>
    </row>
    <row r="10" spans="1:23" x14ac:dyDescent="0.2">
      <c r="A10" s="8">
        <v>2015</v>
      </c>
      <c r="B10" s="16">
        <v>3393249805</v>
      </c>
      <c r="C10" s="17">
        <v>9.0553118684444267E-2</v>
      </c>
      <c r="D10" s="18">
        <v>0</v>
      </c>
      <c r="E10" s="17" t="s">
        <v>27</v>
      </c>
      <c r="F10" s="18">
        <v>627106046</v>
      </c>
      <c r="G10" s="17">
        <v>5.9059761945238053E-3</v>
      </c>
      <c r="H10" s="18">
        <v>2823965119</v>
      </c>
      <c r="I10" s="17">
        <v>0.11020841093249674</v>
      </c>
      <c r="J10" s="18">
        <v>3393249808</v>
      </c>
      <c r="K10" s="17">
        <v>9.0553120349594757E-2</v>
      </c>
      <c r="L10" s="18">
        <v>4482523313</v>
      </c>
      <c r="M10" s="17">
        <v>0.2505050613726168</v>
      </c>
      <c r="N10" s="18">
        <v>3393249810</v>
      </c>
      <c r="O10" s="17">
        <v>9.0553118889422149E-2</v>
      </c>
      <c r="P10" s="18">
        <v>3393249805</v>
      </c>
      <c r="Q10" s="17">
        <v>9.0553118684444267E-2</v>
      </c>
      <c r="R10" s="18">
        <v>3393249808</v>
      </c>
      <c r="S10" s="17">
        <v>9.0553117195168897E-2</v>
      </c>
      <c r="T10" s="19"/>
      <c r="U10" s="20"/>
      <c r="V10" s="21">
        <v>3393249805</v>
      </c>
      <c r="W10" s="22">
        <v>9.0553118684444267E-2</v>
      </c>
    </row>
    <row r="11" spans="1:23" x14ac:dyDescent="0.2">
      <c r="A11" s="8">
        <v>2016</v>
      </c>
      <c r="B11" s="16">
        <v>3460580111</v>
      </c>
      <c r="C11" s="17">
        <v>1.9842425364848728E-2</v>
      </c>
      <c r="D11" s="18">
        <v>0</v>
      </c>
      <c r="E11" s="17" t="s">
        <v>27</v>
      </c>
      <c r="F11" s="18">
        <v>636627388</v>
      </c>
      <c r="G11" s="17">
        <v>1.5182985494609631E-2</v>
      </c>
      <c r="H11" s="18">
        <v>2881802342</v>
      </c>
      <c r="I11" s="17">
        <v>2.0480856017258759E-2</v>
      </c>
      <c r="J11" s="18">
        <v>3460580112</v>
      </c>
      <c r="K11" s="17">
        <v>1.9842424757900406E-2</v>
      </c>
      <c r="L11" s="18">
        <v>4588070269</v>
      </c>
      <c r="M11" s="17">
        <v>2.3546326171667142E-2</v>
      </c>
      <c r="N11" s="18">
        <v>3460580096</v>
      </c>
      <c r="O11" s="17">
        <v>1.9842419441555941E-2</v>
      </c>
      <c r="P11" s="18">
        <v>3460580111</v>
      </c>
      <c r="Q11" s="17">
        <v>1.9842425364848728E-2</v>
      </c>
      <c r="R11" s="18">
        <v>3460580113</v>
      </c>
      <c r="S11" s="17">
        <v>1.9842425052603141E-2</v>
      </c>
      <c r="T11" s="19"/>
      <c r="U11" s="20"/>
      <c r="V11" s="21">
        <v>3460580111</v>
      </c>
      <c r="W11" s="22">
        <v>1.9842425364848728E-2</v>
      </c>
    </row>
    <row r="12" spans="1:23" x14ac:dyDescent="0.2">
      <c r="A12" s="8">
        <v>2017</v>
      </c>
      <c r="B12" s="16">
        <v>3472387427</v>
      </c>
      <c r="C12" s="17">
        <v>3.4119470208097721E-3</v>
      </c>
      <c r="D12" s="18">
        <v>0</v>
      </c>
      <c r="E12" s="17" t="s">
        <v>27</v>
      </c>
      <c r="F12" s="18">
        <v>653892179</v>
      </c>
      <c r="G12" s="17">
        <v>2.7119145869985727E-2</v>
      </c>
      <c r="H12" s="18">
        <v>2876649793</v>
      </c>
      <c r="I12" s="17">
        <v>-1.7879605845639221E-3</v>
      </c>
      <c r="J12" s="18">
        <v>3472387426</v>
      </c>
      <c r="K12" s="17">
        <v>3.411946441886042E-3</v>
      </c>
      <c r="L12" s="18">
        <v>4605703667</v>
      </c>
      <c r="M12" s="17">
        <v>3.8433147197292849E-3</v>
      </c>
      <c r="N12" s="18">
        <v>3472387427</v>
      </c>
      <c r="O12" s="17">
        <v>3.4119513701323673E-3</v>
      </c>
      <c r="P12" s="18">
        <v>3472387427</v>
      </c>
      <c r="Q12" s="17">
        <v>3.4119470208097721E-3</v>
      </c>
      <c r="R12" s="18">
        <v>3472387431</v>
      </c>
      <c r="S12" s="17">
        <v>3.4119475967756626E-3</v>
      </c>
      <c r="T12" s="19"/>
      <c r="U12" s="20"/>
      <c r="V12" s="21">
        <v>3472387427</v>
      </c>
      <c r="W12" s="22">
        <v>3.4119470208097721E-3</v>
      </c>
    </row>
    <row r="13" spans="1:23" x14ac:dyDescent="0.2">
      <c r="A13" s="8">
        <v>2018</v>
      </c>
      <c r="B13" s="16">
        <v>3580173504</v>
      </c>
      <c r="C13" s="17">
        <v>3.1040913281131979E-2</v>
      </c>
      <c r="D13" s="18">
        <v>0</v>
      </c>
      <c r="E13" s="17" t="s">
        <v>27</v>
      </c>
      <c r="F13" s="18">
        <v>674391704</v>
      </c>
      <c r="G13" s="17">
        <v>3.1350007934565001E-2</v>
      </c>
      <c r="H13" s="18">
        <v>2969676150</v>
      </c>
      <c r="I13" s="17">
        <v>3.233843661691773E-2</v>
      </c>
      <c r="J13" s="18">
        <v>3580173504</v>
      </c>
      <c r="K13" s="17">
        <v>3.1040913578057636E-2</v>
      </c>
      <c r="L13" s="18">
        <v>5006862916</v>
      </c>
      <c r="M13" s="17">
        <v>8.710053403442293E-2</v>
      </c>
      <c r="N13" s="18">
        <v>3580173508</v>
      </c>
      <c r="O13" s="17">
        <v>3.1040914433077171E-2</v>
      </c>
      <c r="P13" s="18">
        <v>3580173504</v>
      </c>
      <c r="Q13" s="17">
        <v>3.1040913281131979E-2</v>
      </c>
      <c r="R13" s="18">
        <v>3580173506</v>
      </c>
      <c r="S13" s="17">
        <v>3.1040912669401954E-2</v>
      </c>
      <c r="T13" s="19"/>
      <c r="U13" s="20"/>
      <c r="V13" s="21">
        <v>3580173504</v>
      </c>
      <c r="W13" s="22">
        <v>3.1040913281131979E-2</v>
      </c>
    </row>
    <row r="14" spans="1:23" x14ac:dyDescent="0.2">
      <c r="A14" s="8">
        <v>2019</v>
      </c>
      <c r="B14" s="16">
        <v>3656022267</v>
      </c>
      <c r="C14" s="17">
        <v>2.1185778542647971E-2</v>
      </c>
      <c r="D14" s="18">
        <v>0</v>
      </c>
      <c r="E14" s="17" t="s">
        <v>27</v>
      </c>
      <c r="F14" s="18">
        <v>717660335</v>
      </c>
      <c r="G14" s="17">
        <v>6.4159494761519192E-2</v>
      </c>
      <c r="H14" s="18">
        <v>3003170126</v>
      </c>
      <c r="I14" s="17">
        <v>1.1278662826584643E-2</v>
      </c>
      <c r="J14" s="18">
        <v>3656022268</v>
      </c>
      <c r="K14" s="17">
        <v>2.1185778821964044E-2</v>
      </c>
      <c r="L14" s="18">
        <v>5138070307</v>
      </c>
      <c r="M14" s="17">
        <v>2.62055089586559E-2</v>
      </c>
      <c r="N14" s="18">
        <v>3656022269</v>
      </c>
      <c r="O14" s="17">
        <v>2.1185777960345716E-2</v>
      </c>
      <c r="P14" s="18">
        <v>3656022267</v>
      </c>
      <c r="Q14" s="17">
        <v>2.1185778542647971E-2</v>
      </c>
      <c r="R14" s="18">
        <v>3656022268</v>
      </c>
      <c r="S14" s="17">
        <v>2.1185778251496843E-2</v>
      </c>
      <c r="T14" s="19"/>
      <c r="U14" s="20"/>
      <c r="V14" s="21">
        <v>3656022267</v>
      </c>
      <c r="W14" s="22">
        <v>2.1185778542647971E-2</v>
      </c>
    </row>
    <row r="15" spans="1:23" x14ac:dyDescent="0.2">
      <c r="A15" s="23">
        <v>2020</v>
      </c>
      <c r="B15" s="16">
        <v>3801412013</v>
      </c>
      <c r="C15" s="17">
        <v>3.9767193792094042E-2</v>
      </c>
      <c r="D15" s="18">
        <v>0</v>
      </c>
      <c r="E15" s="17" t="s">
        <v>27</v>
      </c>
      <c r="F15" s="18">
        <v>752364764</v>
      </c>
      <c r="G15" s="17">
        <v>4.8357735975473687E-2</v>
      </c>
      <c r="H15" s="18">
        <v>3120413335</v>
      </c>
      <c r="I15" s="17">
        <v>3.9039815954802153E-2</v>
      </c>
      <c r="J15" s="18">
        <v>3801412014</v>
      </c>
      <c r="K15" s="17">
        <v>3.9767193781216868E-2</v>
      </c>
      <c r="L15" s="18">
        <v>5364726914</v>
      </c>
      <c r="M15" s="17">
        <v>4.411317741043904E-2</v>
      </c>
      <c r="N15" s="18">
        <v>3801412014</v>
      </c>
      <c r="O15" s="17">
        <v>3.9767193496818384E-2</v>
      </c>
      <c r="P15" s="18">
        <v>3801412013</v>
      </c>
      <c r="Q15" s="17">
        <v>3.9767193792094042E-2</v>
      </c>
      <c r="R15" s="18">
        <v>3801412010</v>
      </c>
      <c r="S15" s="17">
        <v>3.9767192687131629E-2</v>
      </c>
      <c r="T15" s="19"/>
      <c r="U15" s="20"/>
      <c r="V15" s="21">
        <v>3801412013</v>
      </c>
      <c r="W15" s="22">
        <v>3.9767193792094042E-2</v>
      </c>
    </row>
    <row r="16" spans="1:23" x14ac:dyDescent="0.2">
      <c r="A16" s="23">
        <v>2021</v>
      </c>
      <c r="B16" s="16">
        <v>4034365898</v>
      </c>
      <c r="C16" s="17">
        <v>6.1280883051705135E-2</v>
      </c>
      <c r="D16" s="18">
        <v>0</v>
      </c>
      <c r="E16" s="17" t="s">
        <v>27</v>
      </c>
      <c r="F16" s="18">
        <v>808565392</v>
      </c>
      <c r="G16" s="17">
        <v>7.4698644446352616E-2</v>
      </c>
      <c r="H16" s="18">
        <v>3300816711</v>
      </c>
      <c r="I16" s="17">
        <v>5.7813935729767674E-2</v>
      </c>
      <c r="J16" s="18">
        <v>4034365896</v>
      </c>
      <c r="K16" s="17">
        <v>6.1280882246404135E-2</v>
      </c>
      <c r="L16" s="18">
        <v>5696111824</v>
      </c>
      <c r="M16" s="17">
        <v>6.1771067812455664E-2</v>
      </c>
      <c r="N16" s="18">
        <v>4034365896</v>
      </c>
      <c r="O16" s="17">
        <v>6.1280882246404135E-2</v>
      </c>
      <c r="P16" s="18">
        <v>4034365898</v>
      </c>
      <c r="Q16" s="17">
        <v>6.1280883051705135E-2</v>
      </c>
      <c r="R16" s="18">
        <v>4034365888</v>
      </c>
      <c r="S16" s="17">
        <v>6.1280881258645781E-2</v>
      </c>
      <c r="T16" s="24"/>
      <c r="U16" s="25"/>
      <c r="V16" s="21">
        <v>4034365898</v>
      </c>
      <c r="W16" s="22">
        <v>6.1280883051705135E-2</v>
      </c>
    </row>
    <row r="17" spans="1:27" x14ac:dyDescent="0.2">
      <c r="A17" s="23">
        <v>2022</v>
      </c>
      <c r="B17" s="16">
        <v>4409798525</v>
      </c>
      <c r="C17" s="17">
        <v>9.3058645767880727E-2</v>
      </c>
      <c r="D17" s="18">
        <v>0</v>
      </c>
      <c r="E17" s="17" t="s">
        <v>27</v>
      </c>
      <c r="F17" s="18">
        <v>916817492</v>
      </c>
      <c r="G17" s="17">
        <v>0.13388168856972302</v>
      </c>
      <c r="H17" s="18">
        <v>3576676642</v>
      </c>
      <c r="I17" s="17">
        <v>8.3573235096845708E-2</v>
      </c>
      <c r="J17" s="18">
        <v>4409798525</v>
      </c>
      <c r="K17" s="17">
        <v>9.305864630975455E-2</v>
      </c>
      <c r="L17" s="18">
        <v>6284407100</v>
      </c>
      <c r="M17" s="17">
        <v>0.10328014866584544</v>
      </c>
      <c r="N17" s="18">
        <v>4409798526</v>
      </c>
      <c r="O17" s="17">
        <v>9.3058646557624969E-2</v>
      </c>
      <c r="P17" s="18">
        <v>4409798525</v>
      </c>
      <c r="Q17" s="17">
        <v>9.3058645767880727E-2</v>
      </c>
      <c r="R17" s="18">
        <v>4409798520</v>
      </c>
      <c r="S17" s="17">
        <v>9.3058647237897724E-2</v>
      </c>
      <c r="T17" s="19"/>
      <c r="U17" s="20"/>
      <c r="V17" s="21">
        <v>4409798525</v>
      </c>
      <c r="W17" s="22">
        <v>9.3058645767880727E-2</v>
      </c>
    </row>
    <row r="18" spans="1:27" x14ac:dyDescent="0.2">
      <c r="A18" s="23">
        <v>2023</v>
      </c>
      <c r="B18" s="26">
        <v>4535329271</v>
      </c>
      <c r="C18" s="27">
        <v>2.8466322279428854E-2</v>
      </c>
      <c r="D18" s="28">
        <v>0</v>
      </c>
      <c r="E18" s="27" t="s">
        <v>27</v>
      </c>
      <c r="F18" s="28">
        <v>945565240</v>
      </c>
      <c r="G18" s="27">
        <v>3.1356020419383533E-2</v>
      </c>
      <c r="H18" s="28">
        <v>3678465629</v>
      </c>
      <c r="I18" s="27">
        <v>2.8459096862354826E-2</v>
      </c>
      <c r="J18" s="28">
        <v>4535329272</v>
      </c>
      <c r="K18" s="27">
        <v>2.8466322506196583E-2</v>
      </c>
      <c r="L18" s="28">
        <v>6458275119</v>
      </c>
      <c r="M18" s="27">
        <v>2.7666574783164508E-2</v>
      </c>
      <c r="N18" s="28">
        <v>4535329269</v>
      </c>
      <c r="O18" s="27">
        <v>2.8466321592670422E-2</v>
      </c>
      <c r="P18" s="28">
        <v>4535329271</v>
      </c>
      <c r="Q18" s="27">
        <v>2.8466322279428854E-2</v>
      </c>
      <c r="R18" s="28">
        <v>4535329273</v>
      </c>
      <c r="S18" s="27">
        <v>2.8466323899079181E-2</v>
      </c>
      <c r="T18" s="24"/>
      <c r="U18" s="25"/>
      <c r="V18" s="29">
        <v>4535329271</v>
      </c>
      <c r="W18" s="30">
        <v>2.8466322279428854E-2</v>
      </c>
    </row>
    <row r="19" spans="1:27" x14ac:dyDescent="0.2">
      <c r="A19" s="31" t="s">
        <v>17</v>
      </c>
      <c r="B19" s="32"/>
      <c r="C19" s="33">
        <v>0.56469026849674697</v>
      </c>
      <c r="D19" s="34"/>
      <c r="E19" s="33" t="s">
        <v>28</v>
      </c>
      <c r="F19" s="34"/>
      <c r="G19" s="33">
        <v>0.53211754990905702</v>
      </c>
      <c r="H19" s="34"/>
      <c r="I19" s="33">
        <v>0.57414618795709027</v>
      </c>
      <c r="J19" s="34"/>
      <c r="K19" s="33">
        <v>0.5646902683019287</v>
      </c>
      <c r="L19" s="34"/>
      <c r="M19" s="33">
        <v>0.92050761178845708</v>
      </c>
      <c r="N19" s="34"/>
      <c r="O19" s="33">
        <v>0.56469026510765274</v>
      </c>
      <c r="P19" s="34"/>
      <c r="Q19" s="33">
        <v>0.56469026849674697</v>
      </c>
      <c r="R19" s="34"/>
      <c r="S19" s="33">
        <v>0.56469026810711032</v>
      </c>
      <c r="T19" s="19"/>
      <c r="U19" s="20"/>
      <c r="V19" s="35"/>
      <c r="W19" s="36">
        <v>0.56469026849674697</v>
      </c>
    </row>
    <row r="20" spans="1:27" x14ac:dyDescent="0.2">
      <c r="A20" s="31" t="s">
        <v>18</v>
      </c>
      <c r="B20" s="32"/>
      <c r="C20" s="33">
        <v>4.5786035022020499E-2</v>
      </c>
      <c r="D20" s="34"/>
      <c r="E20" s="33" t="s">
        <v>27</v>
      </c>
      <c r="F20" s="34"/>
      <c r="G20" s="33">
        <v>4.3588317514005048E-2</v>
      </c>
      <c r="H20" s="34"/>
      <c r="I20" s="33">
        <v>4.6416324510871076E-2</v>
      </c>
      <c r="J20" s="34"/>
      <c r="K20" s="33">
        <v>4.5786035008999582E-2</v>
      </c>
      <c r="L20" s="33"/>
      <c r="M20" s="33">
        <v>6.7435404436963386E-2</v>
      </c>
      <c r="N20" s="34"/>
      <c r="O20" s="33">
        <v>4.5786034795505026E-2</v>
      </c>
      <c r="P20" s="34"/>
      <c r="Q20" s="33">
        <v>4.5786035022020499E-2</v>
      </c>
      <c r="R20" s="34"/>
      <c r="S20" s="33">
        <v>4.5786034995978664E-2</v>
      </c>
      <c r="T20" s="37"/>
      <c r="U20" s="38"/>
      <c r="V20" s="35"/>
      <c r="W20" s="36">
        <v>4.5786035022020499E-2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12174450.65</v>
      </c>
      <c r="C25" s="17"/>
      <c r="D25" s="16">
        <v>0</v>
      </c>
      <c r="E25" s="17"/>
      <c r="F25" s="16">
        <v>2889891.86</v>
      </c>
      <c r="G25" s="17"/>
      <c r="H25" s="16">
        <v>813468.09</v>
      </c>
      <c r="I25" s="17"/>
      <c r="J25" s="16">
        <v>1059639.79</v>
      </c>
      <c r="K25" s="17"/>
      <c r="L25" s="16">
        <v>2356951.96</v>
      </c>
      <c r="M25" s="17"/>
      <c r="N25" s="16">
        <v>436386.19</v>
      </c>
      <c r="O25" s="17"/>
      <c r="P25" s="16">
        <v>1933331.81</v>
      </c>
      <c r="Q25" s="17"/>
      <c r="R25" s="16">
        <v>35420034.789999999</v>
      </c>
      <c r="S25" s="17"/>
      <c r="T25" s="47">
        <v>4966318.1500000004</v>
      </c>
      <c r="U25" s="48"/>
      <c r="V25" s="49">
        <v>57084155.140000001</v>
      </c>
      <c r="W25" s="22"/>
    </row>
    <row r="26" spans="1:27" x14ac:dyDescent="0.2">
      <c r="A26" s="8">
        <v>2014</v>
      </c>
      <c r="B26" s="16">
        <v>12789920.609999999</v>
      </c>
      <c r="C26" s="17">
        <v>5.0554228498186818E-2</v>
      </c>
      <c r="D26" s="16">
        <v>0</v>
      </c>
      <c r="E26" s="17" t="s">
        <v>27</v>
      </c>
      <c r="F26" s="16">
        <v>2895437.7</v>
      </c>
      <c r="G26" s="17">
        <v>1.9190475867842047E-3</v>
      </c>
      <c r="H26" s="16">
        <v>857504.1</v>
      </c>
      <c r="I26" s="17">
        <v>5.4133666140487466E-2</v>
      </c>
      <c r="J26" s="16">
        <v>1118199.45</v>
      </c>
      <c r="K26" s="17">
        <v>5.5263742030676209E-2</v>
      </c>
      <c r="L26" s="16">
        <v>2190826.4500000002</v>
      </c>
      <c r="M26" s="17">
        <v>-7.0483197290113528E-2</v>
      </c>
      <c r="N26" s="16">
        <v>466724.42</v>
      </c>
      <c r="O26" s="17">
        <v>6.9521517168084496E-2</v>
      </c>
      <c r="P26" s="16">
        <v>1860675.36</v>
      </c>
      <c r="Q26" s="17">
        <v>-3.7580952024991482E-2</v>
      </c>
      <c r="R26" s="16">
        <v>37661626.539999999</v>
      </c>
      <c r="S26" s="17">
        <v>6.3285983858854367E-2</v>
      </c>
      <c r="T26" s="47">
        <v>5054766.54</v>
      </c>
      <c r="U26" s="48">
        <v>1.7809650394628798E-2</v>
      </c>
      <c r="V26" s="49">
        <v>59840914.630000003</v>
      </c>
      <c r="W26" s="22">
        <v>4.8292901650887114E-2</v>
      </c>
    </row>
    <row r="27" spans="1:27" x14ac:dyDescent="0.2">
      <c r="A27" s="8">
        <v>2015</v>
      </c>
      <c r="B27" s="16">
        <v>11936367.710000001</v>
      </c>
      <c r="C27" s="17">
        <v>-6.6736372025064397E-2</v>
      </c>
      <c r="D27" s="16">
        <v>0</v>
      </c>
      <c r="E27" s="17" t="s">
        <v>27</v>
      </c>
      <c r="F27" s="16">
        <v>2955976.29</v>
      </c>
      <c r="G27" s="17">
        <v>2.0908268894889309E-2</v>
      </c>
      <c r="H27" s="16">
        <v>913867</v>
      </c>
      <c r="I27" s="17">
        <v>6.5729015173221939E-2</v>
      </c>
      <c r="J27" s="16">
        <v>1166428.67</v>
      </c>
      <c r="K27" s="17">
        <v>4.3131142659746415E-2</v>
      </c>
      <c r="L27" s="16">
        <v>2186348.9700000002</v>
      </c>
      <c r="M27" s="17">
        <v>-2.0437401602486499E-3</v>
      </c>
      <c r="N27" s="16">
        <v>513150.55</v>
      </c>
      <c r="O27" s="17">
        <v>9.9472253883780087E-2</v>
      </c>
      <c r="P27" s="16">
        <v>2568690.16</v>
      </c>
      <c r="Q27" s="17">
        <v>0.3805149545270487</v>
      </c>
      <c r="R27" s="16">
        <v>39381268.68</v>
      </c>
      <c r="S27" s="17">
        <v>4.5660325853786148E-2</v>
      </c>
      <c r="T27" s="47">
        <v>5094939.9400000004</v>
      </c>
      <c r="U27" s="48">
        <v>7.9476271915023735E-3</v>
      </c>
      <c r="V27" s="49">
        <v>61622098.030000001</v>
      </c>
      <c r="W27" s="22">
        <v>2.9765310423698624E-2</v>
      </c>
    </row>
    <row r="28" spans="1:27" x14ac:dyDescent="0.2">
      <c r="A28" s="8">
        <v>2016</v>
      </c>
      <c r="B28" s="16">
        <v>12839278.35</v>
      </c>
      <c r="C28" s="17">
        <v>7.5643668319933036E-2</v>
      </c>
      <c r="D28" s="16">
        <v>0</v>
      </c>
      <c r="E28" s="17" t="s">
        <v>27</v>
      </c>
      <c r="F28" s="16">
        <v>3036636.63</v>
      </c>
      <c r="G28" s="17">
        <v>2.7287208044554326E-2</v>
      </c>
      <c r="H28" s="16">
        <v>937483.5</v>
      </c>
      <c r="I28" s="17">
        <v>2.584238187832584E-2</v>
      </c>
      <c r="J28" s="16">
        <v>1157069.44</v>
      </c>
      <c r="K28" s="17">
        <v>-8.0238339820642279E-3</v>
      </c>
      <c r="L28" s="16">
        <v>2201472.9300000002</v>
      </c>
      <c r="M28" s="17">
        <v>6.9174501452071314E-3</v>
      </c>
      <c r="N28" s="16">
        <v>523147.32</v>
      </c>
      <c r="O28" s="17">
        <v>1.9481163958608286E-2</v>
      </c>
      <c r="P28" s="16">
        <v>2602356.7400000002</v>
      </c>
      <c r="Q28" s="17">
        <v>1.3106516513459168E-2</v>
      </c>
      <c r="R28" s="16">
        <v>40066488.899999999</v>
      </c>
      <c r="S28" s="17">
        <v>1.7399648182182405E-2</v>
      </c>
      <c r="T28" s="47">
        <v>4999066.0999999996</v>
      </c>
      <c r="U28" s="48">
        <v>-1.8817462252558127E-2</v>
      </c>
      <c r="V28" s="49">
        <v>63363933.810000002</v>
      </c>
      <c r="W28" s="22">
        <v>2.826641473894655E-2</v>
      </c>
    </row>
    <row r="29" spans="1:27" s="1" customFormat="1" x14ac:dyDescent="0.2">
      <c r="A29" s="8">
        <v>2017</v>
      </c>
      <c r="B29" s="16">
        <v>13484942.99</v>
      </c>
      <c r="C29" s="17">
        <v>5.0288234462959568E-2</v>
      </c>
      <c r="D29" s="16">
        <v>0</v>
      </c>
      <c r="E29" s="17" t="s">
        <v>27</v>
      </c>
      <c r="F29" s="16">
        <v>3133141.13</v>
      </c>
      <c r="G29" s="17">
        <v>3.1780061877209193E-2</v>
      </c>
      <c r="H29" s="16">
        <v>983197.29</v>
      </c>
      <c r="I29" s="17">
        <v>4.8762234215322227E-2</v>
      </c>
      <c r="J29" s="16">
        <v>1110112.72</v>
      </c>
      <c r="K29" s="17">
        <v>-4.058245631308003E-2</v>
      </c>
      <c r="L29" s="16">
        <v>2026834.53</v>
      </c>
      <c r="M29" s="17">
        <v>-7.9327979744906574E-2</v>
      </c>
      <c r="N29" s="16">
        <v>525511.59</v>
      </c>
      <c r="O29" s="17">
        <v>4.5193197204947176E-3</v>
      </c>
      <c r="P29" s="16">
        <v>3149455.24</v>
      </c>
      <c r="Q29" s="17">
        <v>0.21023193768583778</v>
      </c>
      <c r="R29" s="16">
        <v>40925959.100000001</v>
      </c>
      <c r="S29" s="17">
        <v>2.1451098501421295E-2</v>
      </c>
      <c r="T29" s="47">
        <v>4852307.22</v>
      </c>
      <c r="U29" s="48">
        <v>-2.9357259348901169E-2</v>
      </c>
      <c r="V29" s="49">
        <v>65339154.590000004</v>
      </c>
      <c r="W29" s="22">
        <v>3.1172634987006991E-2</v>
      </c>
      <c r="X29" s="3"/>
      <c r="Y29" s="3"/>
      <c r="Z29" s="3"/>
      <c r="AA29" s="3"/>
    </row>
    <row r="30" spans="1:27" x14ac:dyDescent="0.2">
      <c r="A30" s="8">
        <v>2018</v>
      </c>
      <c r="B30" s="16">
        <v>13335784.5</v>
      </c>
      <c r="C30" s="17">
        <v>-1.1061113874238205E-2</v>
      </c>
      <c r="D30" s="16">
        <v>0</v>
      </c>
      <c r="E30" s="17" t="s">
        <v>27</v>
      </c>
      <c r="F30" s="16">
        <v>3216959.33</v>
      </c>
      <c r="G30" s="17">
        <v>2.6752130377223127E-2</v>
      </c>
      <c r="H30" s="16">
        <v>980101.39</v>
      </c>
      <c r="I30" s="17">
        <v>-3.1488085163457104E-3</v>
      </c>
      <c r="J30" s="16">
        <v>1111606.1000000001</v>
      </c>
      <c r="K30" s="17">
        <v>1.345250777776982E-3</v>
      </c>
      <c r="L30" s="16">
        <v>2303878.29</v>
      </c>
      <c r="M30" s="17">
        <v>0.13668790219396942</v>
      </c>
      <c r="N30" s="16">
        <v>539309.91</v>
      </c>
      <c r="O30" s="17">
        <v>2.625692803464157E-2</v>
      </c>
      <c r="P30" s="16">
        <v>3247217.75</v>
      </c>
      <c r="Q30" s="17">
        <v>3.1041085695823308E-2</v>
      </c>
      <c r="R30" s="16">
        <v>42143391.200000003</v>
      </c>
      <c r="S30" s="17">
        <v>2.9747185570539299E-2</v>
      </c>
      <c r="T30" s="47">
        <v>4853964.3099999996</v>
      </c>
      <c r="U30" s="48">
        <v>3.4150558175082967E-4</v>
      </c>
      <c r="V30" s="49">
        <v>66878248.469999999</v>
      </c>
      <c r="W30" s="22">
        <v>2.3555460575786967E-2</v>
      </c>
    </row>
    <row r="31" spans="1:27" x14ac:dyDescent="0.2">
      <c r="A31" s="8">
        <v>2019</v>
      </c>
      <c r="B31" s="16">
        <v>13448560.119999999</v>
      </c>
      <c r="C31" s="17">
        <v>8.4566168566985456E-3</v>
      </c>
      <c r="D31" s="16">
        <v>0</v>
      </c>
      <c r="E31" s="17" t="s">
        <v>27</v>
      </c>
      <c r="F31" s="16">
        <v>3394110.71</v>
      </c>
      <c r="G31" s="17">
        <v>5.5067957604549474E-2</v>
      </c>
      <c r="H31" s="16">
        <v>957538.75</v>
      </c>
      <c r="I31" s="17">
        <v>-2.3020720335882816E-2</v>
      </c>
      <c r="J31" s="16">
        <v>1123997.49</v>
      </c>
      <c r="K31" s="17">
        <v>1.1147284996007036E-2</v>
      </c>
      <c r="L31" s="16">
        <v>2398226.52</v>
      </c>
      <c r="M31" s="17">
        <v>4.0951915910453753E-2</v>
      </c>
      <c r="N31" s="16">
        <v>550684.12</v>
      </c>
      <c r="O31" s="17">
        <v>2.1090304088793699E-2</v>
      </c>
      <c r="P31" s="16">
        <v>3425693.49</v>
      </c>
      <c r="Q31" s="17">
        <v>5.4962664576467105E-2</v>
      </c>
      <c r="R31" s="16">
        <v>42877727.759999998</v>
      </c>
      <c r="S31" s="17">
        <v>1.7424714506600856E-2</v>
      </c>
      <c r="T31" s="47">
        <v>4486780.93</v>
      </c>
      <c r="U31" s="48">
        <v>-7.5646081542779187E-2</v>
      </c>
      <c r="V31" s="49">
        <v>68176538.959999993</v>
      </c>
      <c r="W31" s="22">
        <v>1.9412746591029175E-2</v>
      </c>
    </row>
    <row r="32" spans="1:27" s="1" customFormat="1" x14ac:dyDescent="0.2">
      <c r="A32" s="23">
        <v>2020</v>
      </c>
      <c r="B32" s="16">
        <v>13861881.6</v>
      </c>
      <c r="C32" s="17">
        <v>3.0733511715156051E-2</v>
      </c>
      <c r="D32" s="16">
        <v>0</v>
      </c>
      <c r="E32" s="17" t="s">
        <v>27</v>
      </c>
      <c r="F32" s="16">
        <v>3519070.8</v>
      </c>
      <c r="G32" s="17">
        <v>3.6816739545894143E-2</v>
      </c>
      <c r="H32" s="16">
        <v>1062735.73</v>
      </c>
      <c r="I32" s="17">
        <v>0.109861851543867</v>
      </c>
      <c r="J32" s="16">
        <v>1136560.1100000001</v>
      </c>
      <c r="K32" s="17">
        <v>1.1176733143772511E-2</v>
      </c>
      <c r="L32" s="16">
        <v>2630323.84</v>
      </c>
      <c r="M32" s="17">
        <v>9.6778731310168245E-2</v>
      </c>
      <c r="N32" s="16">
        <v>572561.80000000005</v>
      </c>
      <c r="O32" s="17">
        <v>3.9728183917851219E-2</v>
      </c>
      <c r="P32" s="16">
        <v>3561923.69</v>
      </c>
      <c r="Q32" s="17">
        <v>3.9767188861954988E-2</v>
      </c>
      <c r="R32" s="16">
        <v>43861083.909999996</v>
      </c>
      <c r="S32" s="17">
        <v>2.2933961321461558E-2</v>
      </c>
      <c r="T32" s="47">
        <v>3962111.55</v>
      </c>
      <c r="U32" s="48">
        <v>-0.11693670544329426</v>
      </c>
      <c r="V32" s="49">
        <v>70206141.480000004</v>
      </c>
      <c r="W32" s="36">
        <v>2.9769808660876775E-2</v>
      </c>
    </row>
    <row r="33" spans="1:23" s="1" customFormat="1" x14ac:dyDescent="0.2">
      <c r="A33" s="23">
        <v>2021</v>
      </c>
      <c r="B33" s="16">
        <v>13277157.039999999</v>
      </c>
      <c r="C33" s="17">
        <v>-4.2182192639706323E-2</v>
      </c>
      <c r="D33" s="16">
        <v>0</v>
      </c>
      <c r="E33" s="17" t="s">
        <v>27</v>
      </c>
      <c r="F33" s="16">
        <v>3563413.65</v>
      </c>
      <c r="G33" s="17">
        <v>1.2600726873696346E-2</v>
      </c>
      <c r="H33" s="16">
        <v>1191844.6599999999</v>
      </c>
      <c r="I33" s="17">
        <v>0.12148733345024537</v>
      </c>
      <c r="J33" s="16">
        <v>1101817.6299999999</v>
      </c>
      <c r="K33" s="17">
        <v>-3.0568097273799458E-2</v>
      </c>
      <c r="L33" s="16">
        <v>2835251.19</v>
      </c>
      <c r="M33" s="17">
        <v>7.7909551243697847E-2</v>
      </c>
      <c r="N33" s="16">
        <v>607519.26</v>
      </c>
      <c r="O33" s="17">
        <v>6.1054474818264093E-2</v>
      </c>
      <c r="P33" s="16">
        <v>3780206.52</v>
      </c>
      <c r="Q33" s="17">
        <v>6.1282287044167438E-2</v>
      </c>
      <c r="R33" s="16">
        <v>45881042.200000003</v>
      </c>
      <c r="S33" s="17">
        <v>4.6053542455649875E-2</v>
      </c>
      <c r="T33" s="47">
        <v>4263241.0999999996</v>
      </c>
      <c r="U33" s="48">
        <v>7.600228973866216E-2</v>
      </c>
      <c r="V33" s="49">
        <v>72238252.150000006</v>
      </c>
      <c r="W33" s="36">
        <v>2.8944913182259131E-2</v>
      </c>
    </row>
    <row r="34" spans="1:23" s="1" customFormat="1" x14ac:dyDescent="0.2">
      <c r="A34" s="23">
        <v>2022</v>
      </c>
      <c r="B34" s="16">
        <v>13936615.26</v>
      </c>
      <c r="C34" s="17">
        <v>4.9668631470822816E-2</v>
      </c>
      <c r="D34" s="16">
        <v>0</v>
      </c>
      <c r="E34" s="17" t="s">
        <v>27</v>
      </c>
      <c r="F34" s="16">
        <v>3758237.32</v>
      </c>
      <c r="G34" s="17">
        <v>5.4673324271516985E-2</v>
      </c>
      <c r="H34" s="16">
        <v>1318076.8999999999</v>
      </c>
      <c r="I34" s="17">
        <v>0.10591333269891061</v>
      </c>
      <c r="J34" s="16">
        <v>1152374.8400000001</v>
      </c>
      <c r="K34" s="17">
        <v>4.5885279581159177E-2</v>
      </c>
      <c r="L34" s="16">
        <v>3019886.18</v>
      </c>
      <c r="M34" s="17">
        <v>6.5121210653649425E-2</v>
      </c>
      <c r="N34" s="16">
        <v>664147.49</v>
      </c>
      <c r="O34" s="17">
        <v>9.3212238242455031E-2</v>
      </c>
      <c r="P34" s="16">
        <v>4131986.75</v>
      </c>
      <c r="Q34" s="17">
        <v>9.3058468668002825E-2</v>
      </c>
      <c r="R34" s="16">
        <v>49843780.489999995</v>
      </c>
      <c r="S34" s="17">
        <v>8.6369840352057026E-2</v>
      </c>
      <c r="T34" s="47">
        <v>4327333.51</v>
      </c>
      <c r="U34" s="48">
        <v>1.503372868121396E-2</v>
      </c>
      <c r="V34" s="49">
        <v>77825105.230000004</v>
      </c>
      <c r="W34" s="36">
        <v>7.7339261592308584E-2</v>
      </c>
    </row>
    <row r="35" spans="1:23" s="1" customFormat="1" x14ac:dyDescent="0.2">
      <c r="A35" s="23">
        <v>2023</v>
      </c>
      <c r="B35" s="26">
        <v>14594978.83</v>
      </c>
      <c r="C35" s="27">
        <v>4.7239846814857135E-2</v>
      </c>
      <c r="D35" s="26">
        <v>0</v>
      </c>
      <c r="E35" s="27" t="s">
        <v>27</v>
      </c>
      <c r="F35" s="26">
        <v>3975947.99</v>
      </c>
      <c r="G35" s="27">
        <v>5.7928930895721188E-2</v>
      </c>
      <c r="H35" s="26">
        <v>1467846.15</v>
      </c>
      <c r="I35" s="27">
        <v>0.11362709565731711</v>
      </c>
      <c r="J35" s="26">
        <v>1033875.51</v>
      </c>
      <c r="K35" s="27">
        <v>-0.1028305425342331</v>
      </c>
      <c r="L35" s="26">
        <v>3059279.06</v>
      </c>
      <c r="M35" s="27">
        <v>1.3044491630475916E-2</v>
      </c>
      <c r="N35" s="26">
        <v>682759.3</v>
      </c>
      <c r="O35" s="27">
        <v>2.8023609635263482E-2</v>
      </c>
      <c r="P35" s="26">
        <v>4249609.0199999996</v>
      </c>
      <c r="Q35" s="27">
        <v>2.8466274728494605E-2</v>
      </c>
      <c r="R35" s="26">
        <v>49293492.75</v>
      </c>
      <c r="S35" s="27">
        <v>-1.1040248845297704E-2</v>
      </c>
      <c r="T35" s="50">
        <v>4735802.96</v>
      </c>
      <c r="U35" s="51">
        <v>9.4392874747479358E-2</v>
      </c>
      <c r="V35" s="52">
        <v>78357788.609999999</v>
      </c>
      <c r="W35" s="53">
        <v>6.8446213908189687E-3</v>
      </c>
    </row>
    <row r="36" spans="1:23" x14ac:dyDescent="0.2">
      <c r="A36" s="31" t="s">
        <v>17</v>
      </c>
      <c r="B36" s="32"/>
      <c r="C36" s="33">
        <v>0.19882032048813633</v>
      </c>
      <c r="D36" s="34"/>
      <c r="E36" s="33" t="s">
        <v>28</v>
      </c>
      <c r="F36" s="34"/>
      <c r="G36" s="33">
        <v>0.37581203125019369</v>
      </c>
      <c r="H36" s="34"/>
      <c r="I36" s="33">
        <v>0.80442990701700412</v>
      </c>
      <c r="J36" s="34"/>
      <c r="K36" s="33">
        <v>-2.4314186993676434E-2</v>
      </c>
      <c r="L36" s="34"/>
      <c r="M36" s="33">
        <v>0.29798108400987522</v>
      </c>
      <c r="N36" s="34"/>
      <c r="O36" s="33">
        <v>0.56457586341125976</v>
      </c>
      <c r="P36" s="34"/>
      <c r="Q36" s="33">
        <v>1.198075362966277</v>
      </c>
      <c r="R36" s="34"/>
      <c r="S36" s="33">
        <v>0.39168391680735559</v>
      </c>
      <c r="T36" s="54"/>
      <c r="U36" s="55"/>
      <c r="V36" s="56"/>
      <c r="W36" s="36">
        <v>0.37267142550898752</v>
      </c>
    </row>
    <row r="37" spans="1:23" x14ac:dyDescent="0.2">
      <c r="A37" s="31" t="s">
        <v>18</v>
      </c>
      <c r="B37" s="32"/>
      <c r="C37" s="33">
        <v>1.8299216423816711E-2</v>
      </c>
      <c r="D37" s="34"/>
      <c r="E37" s="33" t="s">
        <v>27</v>
      </c>
      <c r="F37" s="34"/>
      <c r="G37" s="33">
        <v>3.2418814253291073E-2</v>
      </c>
      <c r="H37" s="34"/>
      <c r="I37" s="33">
        <v>6.0801198324290429E-2</v>
      </c>
      <c r="J37" s="34"/>
      <c r="K37" s="33">
        <v>-2.4584388070437724E-3</v>
      </c>
      <c r="L37" s="34"/>
      <c r="M37" s="33">
        <v>2.6424090075542361E-2</v>
      </c>
      <c r="N37" s="34"/>
      <c r="O37" s="33">
        <v>4.5778388321590757E-2</v>
      </c>
      <c r="P37" s="34"/>
      <c r="Q37" s="33">
        <v>8.1942692112519255E-2</v>
      </c>
      <c r="R37" s="34"/>
      <c r="S37" s="33">
        <v>3.3603713153331549E-2</v>
      </c>
      <c r="T37" s="54"/>
      <c r="U37" s="55"/>
      <c r="V37" s="35"/>
      <c r="W37" s="36">
        <v>3.2182898596946341E-2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CF47-0F65-4A9A-8AF2-E820E6112E5E}">
  <sheetPr>
    <pageSetUpPr fitToPage="1"/>
  </sheetPr>
  <dimension ref="A1:AA52"/>
  <sheetViews>
    <sheetView zoomScale="110" zoomScaleNormal="110" workbookViewId="0">
      <selection activeCell="G40" sqref="G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CEDAR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1999072474</v>
      </c>
      <c r="C8" s="17"/>
      <c r="D8" s="18">
        <v>0</v>
      </c>
      <c r="E8" s="17"/>
      <c r="F8" s="18">
        <v>169613949</v>
      </c>
      <c r="G8" s="17"/>
      <c r="H8" s="18">
        <v>1874958065</v>
      </c>
      <c r="I8" s="17"/>
      <c r="J8" s="18">
        <v>1999072474</v>
      </c>
      <c r="K8" s="17"/>
      <c r="L8" s="18">
        <v>2078033600</v>
      </c>
      <c r="M8" s="17"/>
      <c r="N8" s="18">
        <v>1999072474</v>
      </c>
      <c r="O8" s="17"/>
      <c r="P8" s="18">
        <v>1999072474</v>
      </c>
      <c r="Q8" s="17"/>
      <c r="R8" s="18">
        <v>1999072474</v>
      </c>
      <c r="S8" s="17"/>
      <c r="T8" s="19"/>
      <c r="U8" s="20"/>
      <c r="V8" s="21">
        <v>1999072474</v>
      </c>
      <c r="W8" s="22"/>
    </row>
    <row r="9" spans="1:23" x14ac:dyDescent="0.2">
      <c r="A9" s="8">
        <v>2014</v>
      </c>
      <c r="B9" s="16">
        <v>2399541791</v>
      </c>
      <c r="C9" s="17">
        <v>0.20032756301160495</v>
      </c>
      <c r="D9" s="18">
        <v>0</v>
      </c>
      <c r="E9" s="17" t="s">
        <v>27</v>
      </c>
      <c r="F9" s="18">
        <v>178468957</v>
      </c>
      <c r="G9" s="17">
        <v>5.2206838247719829E-2</v>
      </c>
      <c r="H9" s="18">
        <v>2270311484</v>
      </c>
      <c r="I9" s="17">
        <v>0.21085987275134072</v>
      </c>
      <c r="J9" s="18">
        <v>2399541791</v>
      </c>
      <c r="K9" s="17">
        <v>0.20032756301160495</v>
      </c>
      <c r="L9" s="18">
        <v>2482148465</v>
      </c>
      <c r="M9" s="17">
        <v>0.19446984158485214</v>
      </c>
      <c r="N9" s="18">
        <v>2399541791</v>
      </c>
      <c r="O9" s="17">
        <v>0.20032756301160495</v>
      </c>
      <c r="P9" s="18">
        <v>2399541791</v>
      </c>
      <c r="Q9" s="17">
        <v>0.20032756301160495</v>
      </c>
      <c r="R9" s="18">
        <v>2399541791</v>
      </c>
      <c r="S9" s="17">
        <v>0.20032756301160495</v>
      </c>
      <c r="T9" s="19"/>
      <c r="U9" s="20"/>
      <c r="V9" s="21">
        <v>2399541791</v>
      </c>
      <c r="W9" s="22">
        <v>0.20032756301160495</v>
      </c>
    </row>
    <row r="10" spans="1:23" x14ac:dyDescent="0.2">
      <c r="A10" s="8">
        <v>2015</v>
      </c>
      <c r="B10" s="16">
        <v>2664599671</v>
      </c>
      <c r="C10" s="17">
        <v>0.11046187276010647</v>
      </c>
      <c r="D10" s="18">
        <v>0</v>
      </c>
      <c r="E10" s="17" t="s">
        <v>27</v>
      </c>
      <c r="F10" s="18">
        <v>185044276</v>
      </c>
      <c r="G10" s="17">
        <v>3.6842928375493335E-2</v>
      </c>
      <c r="H10" s="18">
        <v>2534044382</v>
      </c>
      <c r="I10" s="17">
        <v>0.1161659533762901</v>
      </c>
      <c r="J10" s="18">
        <v>2664599671</v>
      </c>
      <c r="K10" s="17">
        <v>0.11046187276010647</v>
      </c>
      <c r="L10" s="18">
        <v>2747260900</v>
      </c>
      <c r="M10" s="17">
        <v>0.10680764617357406</v>
      </c>
      <c r="N10" s="18">
        <v>2664599671</v>
      </c>
      <c r="O10" s="17">
        <v>0.11046187276010647</v>
      </c>
      <c r="P10" s="18">
        <v>2664599671</v>
      </c>
      <c r="Q10" s="17">
        <v>0.11046187276010647</v>
      </c>
      <c r="R10" s="18">
        <v>2664599671</v>
      </c>
      <c r="S10" s="17">
        <v>0.11046187276010647</v>
      </c>
      <c r="T10" s="19"/>
      <c r="U10" s="20"/>
      <c r="V10" s="21">
        <v>2664599671</v>
      </c>
      <c r="W10" s="22">
        <v>0.11046187276010647</v>
      </c>
    </row>
    <row r="11" spans="1:23" x14ac:dyDescent="0.2">
      <c r="A11" s="8">
        <v>2016</v>
      </c>
      <c r="B11" s="16">
        <v>2691128924</v>
      </c>
      <c r="C11" s="17">
        <v>9.9561871483845876E-3</v>
      </c>
      <c r="D11" s="18">
        <v>0</v>
      </c>
      <c r="E11" s="17" t="s">
        <v>27</v>
      </c>
      <c r="F11" s="18">
        <v>191223602</v>
      </c>
      <c r="G11" s="17">
        <v>3.3393770040203781E-2</v>
      </c>
      <c r="H11" s="18">
        <v>2560571199</v>
      </c>
      <c r="I11" s="17">
        <v>1.0468173796965487E-2</v>
      </c>
      <c r="J11" s="18">
        <v>2691128924</v>
      </c>
      <c r="K11" s="17">
        <v>9.9561871483845876E-3</v>
      </c>
      <c r="L11" s="18">
        <v>2776814481</v>
      </c>
      <c r="M11" s="17">
        <v>1.0757471560127399E-2</v>
      </c>
      <c r="N11" s="18">
        <v>2691128924</v>
      </c>
      <c r="O11" s="17">
        <v>9.9561871483845876E-3</v>
      </c>
      <c r="P11" s="18">
        <v>2691128924</v>
      </c>
      <c r="Q11" s="17">
        <v>9.9561871483845876E-3</v>
      </c>
      <c r="R11" s="18">
        <v>2691128924</v>
      </c>
      <c r="S11" s="17">
        <v>9.9561871483845876E-3</v>
      </c>
      <c r="T11" s="19"/>
      <c r="U11" s="20"/>
      <c r="V11" s="21">
        <v>2691128924</v>
      </c>
      <c r="W11" s="22">
        <v>9.9561871483845876E-3</v>
      </c>
    </row>
    <row r="12" spans="1:23" x14ac:dyDescent="0.2">
      <c r="A12" s="8">
        <v>2017</v>
      </c>
      <c r="B12" s="16">
        <v>2618285730</v>
      </c>
      <c r="C12" s="17">
        <v>-2.7067894574046798E-2</v>
      </c>
      <c r="D12" s="18">
        <v>0</v>
      </c>
      <c r="E12" s="17" t="s">
        <v>27</v>
      </c>
      <c r="F12" s="18">
        <v>195914253</v>
      </c>
      <c r="G12" s="17">
        <v>2.4529665537834602E-2</v>
      </c>
      <c r="H12" s="18">
        <v>2486367516</v>
      </c>
      <c r="I12" s="17">
        <v>-2.8979347666247025E-2</v>
      </c>
      <c r="J12" s="18">
        <v>2618285730</v>
      </c>
      <c r="K12" s="17">
        <v>-2.7067894574046798E-2</v>
      </c>
      <c r="L12" s="18">
        <v>2704252757</v>
      </c>
      <c r="M12" s="17">
        <v>-2.6131282624926644E-2</v>
      </c>
      <c r="N12" s="18">
        <v>2618285730</v>
      </c>
      <c r="O12" s="17">
        <v>-2.7067894574046798E-2</v>
      </c>
      <c r="P12" s="18">
        <v>2618285730</v>
      </c>
      <c r="Q12" s="17">
        <v>-2.7067894574046798E-2</v>
      </c>
      <c r="R12" s="18">
        <v>2618285730</v>
      </c>
      <c r="S12" s="17">
        <v>-2.7067894574046798E-2</v>
      </c>
      <c r="T12" s="19"/>
      <c r="U12" s="20"/>
      <c r="V12" s="21">
        <v>2618285730</v>
      </c>
      <c r="W12" s="22">
        <v>-2.7067894574046798E-2</v>
      </c>
    </row>
    <row r="13" spans="1:23" x14ac:dyDescent="0.2">
      <c r="A13" s="8">
        <v>2018</v>
      </c>
      <c r="B13" s="16">
        <v>2618659806</v>
      </c>
      <c r="C13" s="17">
        <v>1.4287057967504561E-4</v>
      </c>
      <c r="D13" s="18">
        <v>0</v>
      </c>
      <c r="E13" s="17" t="s">
        <v>27</v>
      </c>
      <c r="F13" s="18">
        <v>199643595</v>
      </c>
      <c r="G13" s="17">
        <v>1.9035582878189062E-2</v>
      </c>
      <c r="H13" s="18">
        <v>2483272170</v>
      </c>
      <c r="I13" s="17">
        <v>-1.2449269788481262E-3</v>
      </c>
      <c r="J13" s="18">
        <v>2618659806</v>
      </c>
      <c r="K13" s="17">
        <v>1.4287057967504561E-4</v>
      </c>
      <c r="L13" s="18">
        <v>2704310497</v>
      </c>
      <c r="M13" s="17">
        <v>2.1351554454567578E-5</v>
      </c>
      <c r="N13" s="18">
        <v>2618659806</v>
      </c>
      <c r="O13" s="17">
        <v>1.4287057967504561E-4</v>
      </c>
      <c r="P13" s="18">
        <v>2618659806</v>
      </c>
      <c r="Q13" s="17">
        <v>1.4287057967504561E-4</v>
      </c>
      <c r="R13" s="18">
        <v>2618659806</v>
      </c>
      <c r="S13" s="17">
        <v>1.4287057967504561E-4</v>
      </c>
      <c r="T13" s="19"/>
      <c r="U13" s="20"/>
      <c r="V13" s="21">
        <v>2618659806</v>
      </c>
      <c r="W13" s="22">
        <v>1.4287057967504561E-4</v>
      </c>
    </row>
    <row r="14" spans="1:23" x14ac:dyDescent="0.2">
      <c r="A14" s="8">
        <v>2019</v>
      </c>
      <c r="B14" s="16">
        <v>2518174567</v>
      </c>
      <c r="C14" s="17">
        <v>-3.837277326736499E-2</v>
      </c>
      <c r="D14" s="18">
        <v>0</v>
      </c>
      <c r="E14" s="17" t="s">
        <v>27</v>
      </c>
      <c r="F14" s="18">
        <v>206813312</v>
      </c>
      <c r="G14" s="17">
        <v>3.5912582119150882E-2</v>
      </c>
      <c r="H14" s="18">
        <v>2377431424</v>
      </c>
      <c r="I14" s="17">
        <v>-4.2621484378009195E-2</v>
      </c>
      <c r="J14" s="18">
        <v>2518174567</v>
      </c>
      <c r="K14" s="17">
        <v>-3.837277326736499E-2</v>
      </c>
      <c r="L14" s="18">
        <v>2608204228</v>
      </c>
      <c r="M14" s="17">
        <v>-3.5538178440165998E-2</v>
      </c>
      <c r="N14" s="18">
        <v>2518174567</v>
      </c>
      <c r="O14" s="17">
        <v>-3.837277326736499E-2</v>
      </c>
      <c r="P14" s="18">
        <v>2518174567</v>
      </c>
      <c r="Q14" s="17">
        <v>-3.837277326736499E-2</v>
      </c>
      <c r="R14" s="18">
        <v>2518174567</v>
      </c>
      <c r="S14" s="17">
        <v>-3.837277326736499E-2</v>
      </c>
      <c r="T14" s="19"/>
      <c r="U14" s="20"/>
      <c r="V14" s="21">
        <v>2518174567</v>
      </c>
      <c r="W14" s="22">
        <v>-3.837277326736499E-2</v>
      </c>
    </row>
    <row r="15" spans="1:23" x14ac:dyDescent="0.2">
      <c r="A15" s="23">
        <v>2020</v>
      </c>
      <c r="B15" s="16">
        <v>2500511534</v>
      </c>
      <c r="C15" s="17">
        <v>-7.0142210279895978E-3</v>
      </c>
      <c r="D15" s="18">
        <v>0</v>
      </c>
      <c r="E15" s="17" t="s">
        <v>27</v>
      </c>
      <c r="F15" s="18">
        <v>211131405</v>
      </c>
      <c r="G15" s="17">
        <v>2.0879183057616716E-2</v>
      </c>
      <c r="H15" s="18">
        <v>2356793217</v>
      </c>
      <c r="I15" s="17">
        <v>-8.6808842482936736E-3</v>
      </c>
      <c r="J15" s="18">
        <v>2500511534</v>
      </c>
      <c r="K15" s="17">
        <v>-7.0142210279895978E-3</v>
      </c>
      <c r="L15" s="18">
        <v>2591753258</v>
      </c>
      <c r="M15" s="17">
        <v>-6.3073933488002921E-3</v>
      </c>
      <c r="N15" s="18">
        <v>2500511534</v>
      </c>
      <c r="O15" s="17">
        <v>-7.0142210279895978E-3</v>
      </c>
      <c r="P15" s="18">
        <v>2500511534</v>
      </c>
      <c r="Q15" s="17">
        <v>-7.0142210279895978E-3</v>
      </c>
      <c r="R15" s="18">
        <v>2500511534</v>
      </c>
      <c r="S15" s="17">
        <v>-7.0142210279895978E-3</v>
      </c>
      <c r="T15" s="19"/>
      <c r="U15" s="20"/>
      <c r="V15" s="21">
        <v>2500511534</v>
      </c>
      <c r="W15" s="22">
        <v>-7.0142210279895978E-3</v>
      </c>
    </row>
    <row r="16" spans="1:23" x14ac:dyDescent="0.2">
      <c r="A16" s="23">
        <v>2021</v>
      </c>
      <c r="B16" s="16">
        <v>2524296557</v>
      </c>
      <c r="C16" s="17">
        <v>9.5120629025660791E-3</v>
      </c>
      <c r="D16" s="18">
        <v>0</v>
      </c>
      <c r="E16" s="17" t="s">
        <v>27</v>
      </c>
      <c r="F16" s="18">
        <v>219385276</v>
      </c>
      <c r="G16" s="17">
        <v>3.9093525664739455E-2</v>
      </c>
      <c r="H16" s="18">
        <v>2376818783</v>
      </c>
      <c r="I16" s="17">
        <v>8.4969550385463454E-3</v>
      </c>
      <c r="J16" s="18">
        <v>2524296557</v>
      </c>
      <c r="K16" s="17">
        <v>9.5120629025660791E-3</v>
      </c>
      <c r="L16" s="18">
        <v>2617328000</v>
      </c>
      <c r="M16" s="17">
        <v>9.8677379573298869E-3</v>
      </c>
      <c r="N16" s="18">
        <v>2524296557</v>
      </c>
      <c r="O16" s="17">
        <v>9.5120629025660791E-3</v>
      </c>
      <c r="P16" s="18">
        <v>2524296557</v>
      </c>
      <c r="Q16" s="17">
        <v>9.5120629025660791E-3</v>
      </c>
      <c r="R16" s="18">
        <v>2524296557</v>
      </c>
      <c r="S16" s="17">
        <v>9.5120629025660791E-3</v>
      </c>
      <c r="T16" s="24"/>
      <c r="U16" s="25"/>
      <c r="V16" s="21">
        <v>2524296557</v>
      </c>
      <c r="W16" s="22">
        <v>9.5120629025660791E-3</v>
      </c>
    </row>
    <row r="17" spans="1:27" x14ac:dyDescent="0.2">
      <c r="A17" s="23">
        <v>2022</v>
      </c>
      <c r="B17" s="16">
        <v>2630791693</v>
      </c>
      <c r="C17" s="17">
        <v>4.2188044706824836E-2</v>
      </c>
      <c r="D17" s="18">
        <v>0</v>
      </c>
      <c r="E17" s="17" t="s">
        <v>27</v>
      </c>
      <c r="F17" s="18">
        <v>243485758</v>
      </c>
      <c r="G17" s="17">
        <v>0.10985460118116587</v>
      </c>
      <c r="H17" s="18">
        <v>2465122092</v>
      </c>
      <c r="I17" s="17">
        <v>3.7151889589388185E-2</v>
      </c>
      <c r="J17" s="18">
        <v>2630791693</v>
      </c>
      <c r="K17" s="17">
        <v>4.2188044706824836E-2</v>
      </c>
      <c r="L17" s="18">
        <v>2735258448</v>
      </c>
      <c r="M17" s="17">
        <v>4.5057573219711093E-2</v>
      </c>
      <c r="N17" s="18">
        <v>2630791693</v>
      </c>
      <c r="O17" s="17">
        <v>4.2188044706824836E-2</v>
      </c>
      <c r="P17" s="18">
        <v>2630791693</v>
      </c>
      <c r="Q17" s="17">
        <v>4.2188044706824836E-2</v>
      </c>
      <c r="R17" s="18">
        <v>2630791693</v>
      </c>
      <c r="S17" s="17">
        <v>4.2188044706824836E-2</v>
      </c>
      <c r="T17" s="19"/>
      <c r="U17" s="20"/>
      <c r="V17" s="21">
        <v>2630791693</v>
      </c>
      <c r="W17" s="22">
        <v>4.2188044706824836E-2</v>
      </c>
    </row>
    <row r="18" spans="1:27" x14ac:dyDescent="0.2">
      <c r="A18" s="23">
        <v>2023</v>
      </c>
      <c r="B18" s="26">
        <v>2824135208</v>
      </c>
      <c r="C18" s="27">
        <v>7.3492521477260112E-2</v>
      </c>
      <c r="D18" s="28">
        <v>0</v>
      </c>
      <c r="E18" s="27" t="s">
        <v>27</v>
      </c>
      <c r="F18" s="28">
        <v>260314349</v>
      </c>
      <c r="G18" s="27">
        <v>6.9115299137947936E-2</v>
      </c>
      <c r="H18" s="28">
        <v>2648608200</v>
      </c>
      <c r="I18" s="27">
        <v>7.4432868292999749E-2</v>
      </c>
      <c r="J18" s="28">
        <v>2824135208</v>
      </c>
      <c r="K18" s="27">
        <v>7.3492521477260112E-2</v>
      </c>
      <c r="L18" s="28">
        <v>2930126540</v>
      </c>
      <c r="M18" s="27">
        <v>7.1243027196382869E-2</v>
      </c>
      <c r="N18" s="28">
        <v>2824135208</v>
      </c>
      <c r="O18" s="27">
        <v>7.3492521477260112E-2</v>
      </c>
      <c r="P18" s="28">
        <v>2824135208</v>
      </c>
      <c r="Q18" s="27">
        <v>7.3492521477260112E-2</v>
      </c>
      <c r="R18" s="28">
        <v>2824135208</v>
      </c>
      <c r="S18" s="27">
        <v>7.3492521477260112E-2</v>
      </c>
      <c r="T18" s="24"/>
      <c r="U18" s="25"/>
      <c r="V18" s="29">
        <v>2824135208</v>
      </c>
      <c r="W18" s="30">
        <v>7.3492521477260112E-2</v>
      </c>
    </row>
    <row r="19" spans="1:27" x14ac:dyDescent="0.2">
      <c r="A19" s="31" t="s">
        <v>17</v>
      </c>
      <c r="B19" s="32"/>
      <c r="C19" s="33">
        <v>0.41272277255116663</v>
      </c>
      <c r="D19" s="34"/>
      <c r="E19" s="33" t="s">
        <v>28</v>
      </c>
      <c r="F19" s="34"/>
      <c r="G19" s="33">
        <v>0.53474611336358902</v>
      </c>
      <c r="H19" s="34"/>
      <c r="I19" s="33">
        <v>0.41262263377607861</v>
      </c>
      <c r="J19" s="34"/>
      <c r="K19" s="33">
        <v>0.41272277255116663</v>
      </c>
      <c r="L19" s="34"/>
      <c r="M19" s="33">
        <v>0.41004772011386148</v>
      </c>
      <c r="N19" s="34"/>
      <c r="O19" s="33">
        <v>0.41272277255116663</v>
      </c>
      <c r="P19" s="34"/>
      <c r="Q19" s="33">
        <v>0.41272277255116663</v>
      </c>
      <c r="R19" s="34"/>
      <c r="S19" s="33">
        <v>0.41272277255116663</v>
      </c>
      <c r="T19" s="19"/>
      <c r="U19" s="20"/>
      <c r="V19" s="35"/>
      <c r="W19" s="36">
        <v>0.41272277255116663</v>
      </c>
    </row>
    <row r="20" spans="1:27" x14ac:dyDescent="0.2">
      <c r="A20" s="31" t="s">
        <v>18</v>
      </c>
      <c r="B20" s="32"/>
      <c r="C20" s="33">
        <v>3.5155739835439626E-2</v>
      </c>
      <c r="D20" s="34"/>
      <c r="E20" s="33" t="s">
        <v>27</v>
      </c>
      <c r="F20" s="34"/>
      <c r="G20" s="33">
        <v>4.3767221711241033E-2</v>
      </c>
      <c r="H20" s="34"/>
      <c r="I20" s="33">
        <v>3.5148402052227468E-2</v>
      </c>
      <c r="J20" s="34"/>
      <c r="K20" s="33">
        <v>3.5155739835439626E-2</v>
      </c>
      <c r="L20" s="33"/>
      <c r="M20" s="33">
        <v>3.4959561342094991E-2</v>
      </c>
      <c r="N20" s="34"/>
      <c r="O20" s="33">
        <v>3.5155739835439626E-2</v>
      </c>
      <c r="P20" s="34"/>
      <c r="Q20" s="33">
        <v>3.5155739835439626E-2</v>
      </c>
      <c r="R20" s="34"/>
      <c r="S20" s="33">
        <v>3.5155739835439626E-2</v>
      </c>
      <c r="T20" s="37"/>
      <c r="U20" s="38"/>
      <c r="V20" s="35"/>
      <c r="W20" s="36">
        <v>3.5155739835439626E-2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4551317.83</v>
      </c>
      <c r="C25" s="17"/>
      <c r="D25" s="16">
        <v>0</v>
      </c>
      <c r="E25" s="17"/>
      <c r="F25" s="16">
        <v>1050601.1499999999</v>
      </c>
      <c r="G25" s="17"/>
      <c r="H25" s="16">
        <v>393148.79</v>
      </c>
      <c r="I25" s="17"/>
      <c r="J25" s="16">
        <v>433389.97</v>
      </c>
      <c r="K25" s="17"/>
      <c r="L25" s="16">
        <v>140103.38</v>
      </c>
      <c r="M25" s="17"/>
      <c r="N25" s="16">
        <v>299860.06</v>
      </c>
      <c r="O25" s="17"/>
      <c r="P25" s="16">
        <v>1985079.71</v>
      </c>
      <c r="Q25" s="17"/>
      <c r="R25" s="16">
        <v>15037855.25</v>
      </c>
      <c r="S25" s="17"/>
      <c r="T25" s="47">
        <v>143932.71</v>
      </c>
      <c r="U25" s="48"/>
      <c r="V25" s="49">
        <v>23891356.140000001</v>
      </c>
      <c r="W25" s="22"/>
    </row>
    <row r="26" spans="1:27" x14ac:dyDescent="0.2">
      <c r="A26" s="8">
        <v>2014</v>
      </c>
      <c r="B26" s="16">
        <v>4826801.6900000004</v>
      </c>
      <c r="C26" s="17">
        <v>6.0528372284648892E-2</v>
      </c>
      <c r="D26" s="16">
        <v>0</v>
      </c>
      <c r="E26" s="17" t="s">
        <v>27</v>
      </c>
      <c r="F26" s="16">
        <v>1085036.8700000001</v>
      </c>
      <c r="G26" s="17">
        <v>3.2777158106099741E-2</v>
      </c>
      <c r="H26" s="16">
        <v>456741.64</v>
      </c>
      <c r="I26" s="17">
        <v>0.16175262805717916</v>
      </c>
      <c r="J26" s="16">
        <v>550316.15</v>
      </c>
      <c r="K26" s="17">
        <v>0.26979438402785383</v>
      </c>
      <c r="L26" s="16">
        <v>143864.01999999999</v>
      </c>
      <c r="M26" s="17">
        <v>2.6841893464668625E-2</v>
      </c>
      <c r="N26" s="16">
        <v>359930.23</v>
      </c>
      <c r="O26" s="17">
        <v>0.20032734602934443</v>
      </c>
      <c r="P26" s="16">
        <v>2375546.54</v>
      </c>
      <c r="Q26" s="17">
        <v>0.19670083172629882</v>
      </c>
      <c r="R26" s="16">
        <v>15006576.119999999</v>
      </c>
      <c r="S26" s="17">
        <v>-2.0800260063682167E-3</v>
      </c>
      <c r="T26" s="47">
        <v>61809.02</v>
      </c>
      <c r="U26" s="48">
        <v>-0.57057002539589508</v>
      </c>
      <c r="V26" s="49">
        <v>24804813.260000002</v>
      </c>
      <c r="W26" s="22">
        <v>3.8233791110361015E-2</v>
      </c>
    </row>
    <row r="27" spans="1:27" x14ac:dyDescent="0.2">
      <c r="A27" s="8">
        <v>2015</v>
      </c>
      <c r="B27" s="16">
        <v>4825933.59</v>
      </c>
      <c r="C27" s="17">
        <v>-1.7984994117306667E-4</v>
      </c>
      <c r="D27" s="16">
        <v>0</v>
      </c>
      <c r="E27" s="17" t="s">
        <v>27</v>
      </c>
      <c r="F27" s="16">
        <v>1111483.78</v>
      </c>
      <c r="G27" s="17">
        <v>2.4374203984423047E-2</v>
      </c>
      <c r="H27" s="16">
        <v>578946.43999999994</v>
      </c>
      <c r="I27" s="17">
        <v>0.2675578254699964</v>
      </c>
      <c r="J27" s="16">
        <v>588030.57999999996</v>
      </c>
      <c r="K27" s="17">
        <v>6.8532297298561806E-2</v>
      </c>
      <c r="L27" s="16">
        <v>145480.87</v>
      </c>
      <c r="M27" s="17">
        <v>1.1238737802544417E-2</v>
      </c>
      <c r="N27" s="16">
        <v>399688.89</v>
      </c>
      <c r="O27" s="17">
        <v>0.11046213039677172</v>
      </c>
      <c r="P27" s="16">
        <v>2540562.2999999998</v>
      </c>
      <c r="Q27" s="17">
        <v>6.9464334721053192E-2</v>
      </c>
      <c r="R27" s="16">
        <v>15151783.189999999</v>
      </c>
      <c r="S27" s="17">
        <v>9.6762291970435357E-3</v>
      </c>
      <c r="T27" s="47">
        <v>60313.32</v>
      </c>
      <c r="U27" s="48">
        <v>-2.4198733453466778E-2</v>
      </c>
      <c r="V27" s="49">
        <v>25341909.640000001</v>
      </c>
      <c r="W27" s="22">
        <v>2.1652909633716747E-2</v>
      </c>
    </row>
    <row r="28" spans="1:27" x14ac:dyDescent="0.2">
      <c r="A28" s="8">
        <v>2016</v>
      </c>
      <c r="B28" s="16">
        <v>4965922.1500000004</v>
      </c>
      <c r="C28" s="17">
        <v>2.9007560379628126E-2</v>
      </c>
      <c r="D28" s="16">
        <v>0</v>
      </c>
      <c r="E28" s="17" t="s">
        <v>27</v>
      </c>
      <c r="F28" s="16">
        <v>1137627.44</v>
      </c>
      <c r="G28" s="17">
        <v>2.3521404873762454E-2</v>
      </c>
      <c r="H28" s="16">
        <v>552135.69999999995</v>
      </c>
      <c r="I28" s="17">
        <v>-4.630953426365312E-2</v>
      </c>
      <c r="J28" s="16">
        <v>627146.41</v>
      </c>
      <c r="K28" s="17">
        <v>6.6520060912478529E-2</v>
      </c>
      <c r="L28" s="16">
        <v>148713.74</v>
      </c>
      <c r="M28" s="17">
        <v>2.2221959491993657E-2</v>
      </c>
      <c r="N28" s="16">
        <v>403670.31</v>
      </c>
      <c r="O28" s="17">
        <v>9.9612976482783486E-3</v>
      </c>
      <c r="P28" s="16">
        <v>2457543.9300000002</v>
      </c>
      <c r="Q28" s="17">
        <v>-3.2677163634207931E-2</v>
      </c>
      <c r="R28" s="16">
        <v>15300338.199999999</v>
      </c>
      <c r="S28" s="17">
        <v>9.8044572138574655E-3</v>
      </c>
      <c r="T28" s="47">
        <v>245486.02</v>
      </c>
      <c r="U28" s="48">
        <v>3.0701791909316216</v>
      </c>
      <c r="V28" s="49">
        <v>25593097.879999999</v>
      </c>
      <c r="W28" s="22">
        <v>9.9119696805926409E-3</v>
      </c>
    </row>
    <row r="29" spans="1:27" s="1" customFormat="1" x14ac:dyDescent="0.2">
      <c r="A29" s="8">
        <v>2017</v>
      </c>
      <c r="B29" s="16">
        <v>5261927.16</v>
      </c>
      <c r="C29" s="17">
        <v>5.9607259449284709E-2</v>
      </c>
      <c r="D29" s="16">
        <v>0</v>
      </c>
      <c r="E29" s="17" t="s">
        <v>27</v>
      </c>
      <c r="F29" s="16">
        <v>1266509.79</v>
      </c>
      <c r="G29" s="17">
        <v>0.11329047231842447</v>
      </c>
      <c r="H29" s="16">
        <v>553200.04</v>
      </c>
      <c r="I29" s="17">
        <v>1.9276782863344717E-3</v>
      </c>
      <c r="J29" s="16">
        <v>612030.42000000004</v>
      </c>
      <c r="K29" s="17">
        <v>-2.4102808784315595E-2</v>
      </c>
      <c r="L29" s="16">
        <v>148906.38</v>
      </c>
      <c r="M29" s="17">
        <v>1.2953745901354776E-3</v>
      </c>
      <c r="N29" s="16">
        <v>392743.07</v>
      </c>
      <c r="O29" s="17">
        <v>-2.7069714391429953E-2</v>
      </c>
      <c r="P29" s="16">
        <v>2380680.8199999998</v>
      </c>
      <c r="Q29" s="17">
        <v>-3.1276393093815552E-2</v>
      </c>
      <c r="R29" s="16">
        <v>15732473.540000001</v>
      </c>
      <c r="S29" s="17">
        <v>2.8243515558368619E-2</v>
      </c>
      <c r="T29" s="47">
        <v>242315.65</v>
      </c>
      <c r="U29" s="48">
        <v>-1.2914666179361234E-2</v>
      </c>
      <c r="V29" s="49">
        <v>26348471.219999999</v>
      </c>
      <c r="W29" s="22">
        <v>2.95147286796529E-2</v>
      </c>
      <c r="X29" s="3"/>
      <c r="Y29" s="3"/>
      <c r="Z29" s="3"/>
      <c r="AA29" s="3"/>
    </row>
    <row r="30" spans="1:27" x14ac:dyDescent="0.2">
      <c r="A30" s="8">
        <v>2018</v>
      </c>
      <c r="B30" s="16">
        <v>5262914.82</v>
      </c>
      <c r="C30" s="17">
        <v>1.8769929152727933E-4</v>
      </c>
      <c r="D30" s="16">
        <v>0</v>
      </c>
      <c r="E30" s="17" t="s">
        <v>27</v>
      </c>
      <c r="F30" s="16">
        <v>1220260.6000000001</v>
      </c>
      <c r="G30" s="17">
        <v>-3.6517041056587443E-2</v>
      </c>
      <c r="H30" s="16">
        <v>556629.91</v>
      </c>
      <c r="I30" s="17">
        <v>6.2000537816302315E-3</v>
      </c>
      <c r="J30" s="16">
        <v>623492.55000000005</v>
      </c>
      <c r="K30" s="17">
        <v>1.8728039694497545E-2</v>
      </c>
      <c r="L30" s="16">
        <v>174642.58</v>
      </c>
      <c r="M30" s="17">
        <v>0.17283477041077744</v>
      </c>
      <c r="N30" s="16">
        <v>392799.75</v>
      </c>
      <c r="O30" s="17">
        <v>1.4431826893850224E-4</v>
      </c>
      <c r="P30" s="16">
        <v>2487731.12</v>
      </c>
      <c r="Q30" s="17">
        <v>4.496625465315434E-2</v>
      </c>
      <c r="R30" s="16">
        <v>15735514.310000001</v>
      </c>
      <c r="S30" s="17">
        <v>1.9327984199486235E-4</v>
      </c>
      <c r="T30" s="47">
        <v>265140.38</v>
      </c>
      <c r="U30" s="48">
        <v>9.419420495539603E-2</v>
      </c>
      <c r="V30" s="49">
        <v>26453985.640000001</v>
      </c>
      <c r="W30" s="22">
        <v>4.004574653269078E-3</v>
      </c>
    </row>
    <row r="31" spans="1:27" x14ac:dyDescent="0.2">
      <c r="A31" s="8">
        <v>2019</v>
      </c>
      <c r="B31" s="16">
        <v>6244279.21</v>
      </c>
      <c r="C31" s="17">
        <v>0.18646784596829169</v>
      </c>
      <c r="D31" s="16">
        <v>0</v>
      </c>
      <c r="E31" s="17" t="s">
        <v>27</v>
      </c>
      <c r="F31" s="16">
        <v>1250649.32</v>
      </c>
      <c r="G31" s="17">
        <v>2.4903467341320346E-2</v>
      </c>
      <c r="H31" s="16">
        <v>539887.68999999994</v>
      </c>
      <c r="I31" s="17">
        <v>-3.0077830348714262E-2</v>
      </c>
      <c r="J31" s="16">
        <v>613824.30000000005</v>
      </c>
      <c r="K31" s="17">
        <v>-1.5506600680312859E-2</v>
      </c>
      <c r="L31" s="16">
        <v>179984.14</v>
      </c>
      <c r="M31" s="17">
        <v>3.0585668168667843E-2</v>
      </c>
      <c r="N31" s="16">
        <v>377726.73</v>
      </c>
      <c r="O31" s="17">
        <v>-3.837329326202478E-2</v>
      </c>
      <c r="P31" s="16">
        <v>2392270.08</v>
      </c>
      <c r="Q31" s="17">
        <v>-3.8372732178548315E-2</v>
      </c>
      <c r="R31" s="16">
        <v>15966081.15</v>
      </c>
      <c r="S31" s="17">
        <v>1.4652640864332819E-2</v>
      </c>
      <c r="T31" s="47">
        <v>307537.56</v>
      </c>
      <c r="U31" s="48">
        <v>0.15990465126436038</v>
      </c>
      <c r="V31" s="49">
        <v>27564702.620000001</v>
      </c>
      <c r="W31" s="22">
        <v>4.1986753720790193E-2</v>
      </c>
    </row>
    <row r="32" spans="1:27" s="1" customFormat="1" x14ac:dyDescent="0.2">
      <c r="A32" s="23">
        <v>2020</v>
      </c>
      <c r="B32" s="16">
        <v>6109134.9800000004</v>
      </c>
      <c r="C32" s="17">
        <v>-2.1642887105940211E-2</v>
      </c>
      <c r="D32" s="16">
        <v>0</v>
      </c>
      <c r="E32" s="17" t="s">
        <v>27</v>
      </c>
      <c r="F32" s="16">
        <v>1263344.1200000001</v>
      </c>
      <c r="G32" s="17">
        <v>1.0150567226950595E-2</v>
      </c>
      <c r="H32" s="16">
        <v>599535.72</v>
      </c>
      <c r="I32" s="17">
        <v>0.11048229308580834</v>
      </c>
      <c r="J32" s="16">
        <v>650526.23</v>
      </c>
      <c r="K32" s="17">
        <v>5.9792240222487011E-2</v>
      </c>
      <c r="L32" s="16">
        <v>185300.74</v>
      </c>
      <c r="M32" s="17">
        <v>2.9539269404515178E-2</v>
      </c>
      <c r="N32" s="16">
        <v>375077.34</v>
      </c>
      <c r="O32" s="17">
        <v>-7.0140389587995426E-3</v>
      </c>
      <c r="P32" s="16">
        <v>2375490.13</v>
      </c>
      <c r="Q32" s="17">
        <v>-7.0142372887931556E-3</v>
      </c>
      <c r="R32" s="16">
        <v>16311055.5</v>
      </c>
      <c r="S32" s="17">
        <v>2.1606701529260336E-2</v>
      </c>
      <c r="T32" s="47">
        <v>310395.65999999997</v>
      </c>
      <c r="U32" s="48">
        <v>9.2934989794416552E-3</v>
      </c>
      <c r="V32" s="49">
        <v>27869464.760000002</v>
      </c>
      <c r="W32" s="36">
        <v>1.1056246250916404E-2</v>
      </c>
    </row>
    <row r="33" spans="1:23" s="1" customFormat="1" x14ac:dyDescent="0.2">
      <c r="A33" s="23">
        <v>2021</v>
      </c>
      <c r="B33" s="16">
        <v>6556744.9500000002</v>
      </c>
      <c r="C33" s="17">
        <v>7.3268960575495368E-2</v>
      </c>
      <c r="D33" s="16">
        <v>0</v>
      </c>
      <c r="E33" s="17" t="s">
        <v>27</v>
      </c>
      <c r="F33" s="16">
        <v>1314590.21</v>
      </c>
      <c r="G33" s="17">
        <v>4.0563840990529045E-2</v>
      </c>
      <c r="H33" s="16">
        <v>652565.09</v>
      </c>
      <c r="I33" s="17">
        <v>8.8450726505503285E-2</v>
      </c>
      <c r="J33" s="16">
        <v>660926.87</v>
      </c>
      <c r="K33" s="17">
        <v>1.5988040943406716E-2</v>
      </c>
      <c r="L33" s="16">
        <v>192194.12</v>
      </c>
      <c r="M33" s="17">
        <v>3.720103870065497E-2</v>
      </c>
      <c r="N33" s="16">
        <v>378645.52</v>
      </c>
      <c r="O33" s="17">
        <v>9.5131846674608306E-3</v>
      </c>
      <c r="P33" s="16">
        <v>2372842.88</v>
      </c>
      <c r="Q33" s="17">
        <v>-1.1144015993027933E-3</v>
      </c>
      <c r="R33" s="16">
        <v>17910432.48</v>
      </c>
      <c r="S33" s="17">
        <v>9.8054781310749656E-2</v>
      </c>
      <c r="T33" s="47">
        <v>1029076.13</v>
      </c>
      <c r="U33" s="48">
        <v>2.315368939114677</v>
      </c>
      <c r="V33" s="49">
        <v>30038942.120000001</v>
      </c>
      <c r="W33" s="36">
        <v>7.7844242029138963E-2</v>
      </c>
    </row>
    <row r="34" spans="1:23" s="1" customFormat="1" x14ac:dyDescent="0.2">
      <c r="A34" s="23">
        <v>2022</v>
      </c>
      <c r="B34" s="16">
        <v>6722445.3399999999</v>
      </c>
      <c r="C34" s="17">
        <v>2.5271745548071024E-2</v>
      </c>
      <c r="D34" s="16">
        <v>0</v>
      </c>
      <c r="E34" s="17" t="s">
        <v>27</v>
      </c>
      <c r="F34" s="16">
        <v>1486656.84</v>
      </c>
      <c r="G34" s="17">
        <v>0.13088993717669639</v>
      </c>
      <c r="H34" s="16">
        <v>675068.91</v>
      </c>
      <c r="I34" s="17">
        <v>3.4485172965657826E-2</v>
      </c>
      <c r="J34" s="16">
        <v>673894.01</v>
      </c>
      <c r="K34" s="17">
        <v>1.9619629021891658E-2</v>
      </c>
      <c r="L34" s="16">
        <v>194925.7</v>
      </c>
      <c r="M34" s="17">
        <v>1.4212609626142654E-2</v>
      </c>
      <c r="N34" s="16">
        <v>394619.74</v>
      </c>
      <c r="O34" s="17">
        <v>4.2187796121290359E-2</v>
      </c>
      <c r="P34" s="16">
        <v>2433486.23</v>
      </c>
      <c r="Q34" s="17">
        <v>2.5557254764377865E-2</v>
      </c>
      <c r="R34" s="16">
        <v>19214022.030000001</v>
      </c>
      <c r="S34" s="17">
        <v>7.2783811974148419E-2</v>
      </c>
      <c r="T34" s="47">
        <v>1058636.3700000001</v>
      </c>
      <c r="U34" s="48">
        <v>2.8725027369938226E-2</v>
      </c>
      <c r="V34" s="49">
        <v>31795118.800000001</v>
      </c>
      <c r="W34" s="36">
        <v>5.8463333128856522E-2</v>
      </c>
    </row>
    <row r="35" spans="1:23" s="1" customFormat="1" x14ac:dyDescent="0.2">
      <c r="A35" s="23">
        <v>2023</v>
      </c>
      <c r="B35" s="26">
        <v>7493768.3899999997</v>
      </c>
      <c r="C35" s="27">
        <v>0.11473846360794654</v>
      </c>
      <c r="D35" s="26">
        <v>0</v>
      </c>
      <c r="E35" s="27" t="s">
        <v>27</v>
      </c>
      <c r="F35" s="26">
        <v>1595211.53</v>
      </c>
      <c r="G35" s="27">
        <v>7.3019332423748806E-2</v>
      </c>
      <c r="H35" s="26">
        <v>835707.58</v>
      </c>
      <c r="I35" s="27">
        <v>0.23795892185288153</v>
      </c>
      <c r="J35" s="26">
        <v>736876.23</v>
      </c>
      <c r="K35" s="27">
        <v>9.3460127357416295E-2</v>
      </c>
      <c r="L35" s="26">
        <v>199911.12</v>
      </c>
      <c r="M35" s="27">
        <v>2.5576001522631359E-2</v>
      </c>
      <c r="N35" s="26">
        <v>423621.19</v>
      </c>
      <c r="O35" s="27">
        <v>7.3492142080880216E-2</v>
      </c>
      <c r="P35" s="26">
        <v>2541725.5</v>
      </c>
      <c r="Q35" s="27">
        <v>4.4479096970275446E-2</v>
      </c>
      <c r="R35" s="26">
        <v>18574850.52</v>
      </c>
      <c r="S35" s="27">
        <v>-3.3265888266497505E-2</v>
      </c>
      <c r="T35" s="50">
        <v>1054259.4099999999</v>
      </c>
      <c r="U35" s="51">
        <v>-4.1345263813297806E-3</v>
      </c>
      <c r="V35" s="52">
        <v>32401672.059999999</v>
      </c>
      <c r="W35" s="53">
        <v>1.907693013557785E-2</v>
      </c>
    </row>
    <row r="36" spans="1:23" x14ac:dyDescent="0.2">
      <c r="A36" s="31" t="s">
        <v>17</v>
      </c>
      <c r="B36" s="32"/>
      <c r="C36" s="33">
        <v>0.64650518155529457</v>
      </c>
      <c r="D36" s="34"/>
      <c r="E36" s="33" t="s">
        <v>28</v>
      </c>
      <c r="F36" s="34"/>
      <c r="G36" s="33">
        <v>0.51837976762161375</v>
      </c>
      <c r="H36" s="34"/>
      <c r="I36" s="33">
        <v>1.1256776092328811</v>
      </c>
      <c r="J36" s="34"/>
      <c r="K36" s="33">
        <v>0.70026138352948042</v>
      </c>
      <c r="L36" s="34"/>
      <c r="M36" s="33">
        <v>0.42688292031212943</v>
      </c>
      <c r="N36" s="34"/>
      <c r="O36" s="33">
        <v>0.41272962461222745</v>
      </c>
      <c r="P36" s="34"/>
      <c r="Q36" s="33">
        <v>0.28041483029414471</v>
      </c>
      <c r="R36" s="34"/>
      <c r="S36" s="33">
        <v>0.23520609895483596</v>
      </c>
      <c r="T36" s="54"/>
      <c r="U36" s="55"/>
      <c r="V36" s="56"/>
      <c r="W36" s="36">
        <v>0.3562089933334357</v>
      </c>
    </row>
    <row r="37" spans="1:23" x14ac:dyDescent="0.2">
      <c r="A37" s="31" t="s">
        <v>18</v>
      </c>
      <c r="B37" s="32"/>
      <c r="C37" s="33">
        <v>5.11297067519485E-2</v>
      </c>
      <c r="D37" s="34"/>
      <c r="E37" s="33" t="s">
        <v>27</v>
      </c>
      <c r="F37" s="34"/>
      <c r="G37" s="33">
        <v>4.2648783401105561E-2</v>
      </c>
      <c r="H37" s="34"/>
      <c r="I37" s="33">
        <v>7.8325163224284733E-2</v>
      </c>
      <c r="J37" s="34"/>
      <c r="K37" s="33">
        <v>5.4512104136487771E-2</v>
      </c>
      <c r="L37" s="34"/>
      <c r="M37" s="33">
        <v>3.6188657310292083E-2</v>
      </c>
      <c r="N37" s="34"/>
      <c r="O37" s="33">
        <v>3.5156241910934805E-2</v>
      </c>
      <c r="P37" s="34"/>
      <c r="Q37" s="33">
        <v>2.502644387438524E-2</v>
      </c>
      <c r="R37" s="34"/>
      <c r="S37" s="33">
        <v>2.1348470197791736E-2</v>
      </c>
      <c r="T37" s="54"/>
      <c r="U37" s="55"/>
      <c r="V37" s="35"/>
      <c r="W37" s="36">
        <v>3.0938270946867963E-2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D719-27C1-47D3-BB06-B20153DE169B}">
  <sheetPr>
    <pageSetUpPr fitToPage="1"/>
  </sheetPr>
  <dimension ref="A1:AA52"/>
  <sheetViews>
    <sheetView zoomScale="110" zoomScaleNormal="110" workbookViewId="0">
      <selection activeCell="H40" sqref="H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CHASE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898481864</v>
      </c>
      <c r="C8" s="17"/>
      <c r="D8" s="18">
        <v>0</v>
      </c>
      <c r="E8" s="17"/>
      <c r="F8" s="18">
        <v>143146701</v>
      </c>
      <c r="G8" s="17"/>
      <c r="H8" s="18">
        <v>756003552</v>
      </c>
      <c r="I8" s="17"/>
      <c r="J8" s="18">
        <v>898481864</v>
      </c>
      <c r="K8" s="17"/>
      <c r="L8" s="18">
        <v>1394554179</v>
      </c>
      <c r="M8" s="17"/>
      <c r="N8" s="18">
        <v>898481864</v>
      </c>
      <c r="O8" s="17"/>
      <c r="P8" s="18">
        <v>898481864</v>
      </c>
      <c r="Q8" s="17"/>
      <c r="R8" s="18">
        <v>898481864</v>
      </c>
      <c r="S8" s="17"/>
      <c r="T8" s="19"/>
      <c r="U8" s="20"/>
      <c r="V8" s="21">
        <v>898481864</v>
      </c>
      <c r="W8" s="22"/>
    </row>
    <row r="9" spans="1:23" x14ac:dyDescent="0.2">
      <c r="A9" s="8">
        <v>2014</v>
      </c>
      <c r="B9" s="16">
        <v>1266906047</v>
      </c>
      <c r="C9" s="17">
        <v>0.41005188614469351</v>
      </c>
      <c r="D9" s="18">
        <v>0</v>
      </c>
      <c r="E9" s="17" t="s">
        <v>27</v>
      </c>
      <c r="F9" s="18">
        <v>164610917</v>
      </c>
      <c r="G9" s="17">
        <v>0.14994558624162774</v>
      </c>
      <c r="H9" s="18">
        <v>1102969862</v>
      </c>
      <c r="I9" s="17">
        <v>0.45894798917558527</v>
      </c>
      <c r="J9" s="18">
        <v>1266906047</v>
      </c>
      <c r="K9" s="17">
        <v>0.41005188614469351</v>
      </c>
      <c r="L9" s="18">
        <v>1940628481</v>
      </c>
      <c r="M9" s="17">
        <v>0.39157625442101951</v>
      </c>
      <c r="N9" s="18">
        <v>1266906047</v>
      </c>
      <c r="O9" s="17">
        <v>0.41005188614469351</v>
      </c>
      <c r="P9" s="18">
        <v>1266906047</v>
      </c>
      <c r="Q9" s="17">
        <v>0.41005188614469351</v>
      </c>
      <c r="R9" s="18">
        <v>1266906047</v>
      </c>
      <c r="S9" s="17">
        <v>0.41005188614469351</v>
      </c>
      <c r="T9" s="19"/>
      <c r="U9" s="20"/>
      <c r="V9" s="21">
        <v>1266906047</v>
      </c>
      <c r="W9" s="22">
        <v>0.41005188614469351</v>
      </c>
    </row>
    <row r="10" spans="1:23" x14ac:dyDescent="0.2">
      <c r="A10" s="8">
        <v>2015</v>
      </c>
      <c r="B10" s="16">
        <v>1515394420</v>
      </c>
      <c r="C10" s="17">
        <v>0.19613796428583943</v>
      </c>
      <c r="D10" s="18">
        <v>0</v>
      </c>
      <c r="E10" s="17" t="s">
        <v>27</v>
      </c>
      <c r="F10" s="18">
        <v>168574810</v>
      </c>
      <c r="G10" s="17">
        <v>2.408037736646592E-2</v>
      </c>
      <c r="H10" s="18">
        <v>1347487412</v>
      </c>
      <c r="I10" s="17">
        <v>0.2216901462353828</v>
      </c>
      <c r="J10" s="18">
        <v>1515394420</v>
      </c>
      <c r="K10" s="17">
        <v>0.19613796428583943</v>
      </c>
      <c r="L10" s="18">
        <v>2284233322</v>
      </c>
      <c r="M10" s="17">
        <v>0.17705853766659216</v>
      </c>
      <c r="N10" s="18">
        <v>1515394420</v>
      </c>
      <c r="O10" s="17">
        <v>0.19613796428583943</v>
      </c>
      <c r="P10" s="18">
        <v>1515394420</v>
      </c>
      <c r="Q10" s="17">
        <v>0.19613796428583943</v>
      </c>
      <c r="R10" s="18">
        <v>1515394420</v>
      </c>
      <c r="S10" s="17">
        <v>0.19613796428583943</v>
      </c>
      <c r="T10" s="19"/>
      <c r="U10" s="20"/>
      <c r="V10" s="21">
        <v>1515394420</v>
      </c>
      <c r="W10" s="22">
        <v>0.19613796428583943</v>
      </c>
    </row>
    <row r="11" spans="1:23" x14ac:dyDescent="0.2">
      <c r="A11" s="8">
        <v>2016</v>
      </c>
      <c r="B11" s="16">
        <v>1561730053</v>
      </c>
      <c r="C11" s="17">
        <v>3.057661582256585E-2</v>
      </c>
      <c r="D11" s="18">
        <v>0</v>
      </c>
      <c r="E11" s="17" t="s">
        <v>27</v>
      </c>
      <c r="F11" s="18">
        <v>177331958</v>
      </c>
      <c r="G11" s="17">
        <v>5.1948141006357952E-2</v>
      </c>
      <c r="H11" s="18">
        <v>1385306058</v>
      </c>
      <c r="I11" s="17">
        <v>2.8066047714588965E-2</v>
      </c>
      <c r="J11" s="18">
        <v>1561730053</v>
      </c>
      <c r="K11" s="17">
        <v>3.057661582256585E-2</v>
      </c>
      <c r="L11" s="18">
        <v>2355823728</v>
      </c>
      <c r="M11" s="17">
        <v>3.1341109207406966E-2</v>
      </c>
      <c r="N11" s="18">
        <v>1561730053</v>
      </c>
      <c r="O11" s="17">
        <v>3.057661582256585E-2</v>
      </c>
      <c r="P11" s="18">
        <v>1561730053</v>
      </c>
      <c r="Q11" s="17">
        <v>3.057661582256585E-2</v>
      </c>
      <c r="R11" s="18">
        <v>1561730053</v>
      </c>
      <c r="S11" s="17">
        <v>3.057661582256585E-2</v>
      </c>
      <c r="T11" s="19"/>
      <c r="U11" s="20"/>
      <c r="V11" s="21">
        <v>1561730053</v>
      </c>
      <c r="W11" s="22">
        <v>3.057661582256585E-2</v>
      </c>
    </row>
    <row r="12" spans="1:23" x14ac:dyDescent="0.2">
      <c r="A12" s="8">
        <v>2017</v>
      </c>
      <c r="B12" s="16">
        <v>1567549851</v>
      </c>
      <c r="C12" s="17">
        <v>3.7265070162544921E-3</v>
      </c>
      <c r="D12" s="18">
        <v>0</v>
      </c>
      <c r="E12" s="17" t="s">
        <v>27</v>
      </c>
      <c r="F12" s="18">
        <v>197312664</v>
      </c>
      <c r="G12" s="17">
        <v>0.11267402799443516</v>
      </c>
      <c r="H12" s="18">
        <v>1371302343</v>
      </c>
      <c r="I12" s="17">
        <v>-1.0108751722502031E-2</v>
      </c>
      <c r="J12" s="18">
        <v>1567549851</v>
      </c>
      <c r="K12" s="17">
        <v>3.7265070162544921E-3</v>
      </c>
      <c r="L12" s="18">
        <v>2392046499</v>
      </c>
      <c r="M12" s="17">
        <v>1.5375840972088214E-2</v>
      </c>
      <c r="N12" s="18">
        <v>1567549851</v>
      </c>
      <c r="O12" s="17">
        <v>3.7265070162544921E-3</v>
      </c>
      <c r="P12" s="18">
        <v>1567549851</v>
      </c>
      <c r="Q12" s="17">
        <v>3.7265070162544921E-3</v>
      </c>
      <c r="R12" s="18">
        <v>1567549851</v>
      </c>
      <c r="S12" s="17">
        <v>3.7265070162544921E-3</v>
      </c>
      <c r="T12" s="19"/>
      <c r="U12" s="20"/>
      <c r="V12" s="21">
        <v>1567549851</v>
      </c>
      <c r="W12" s="22">
        <v>3.7265070162544921E-3</v>
      </c>
    </row>
    <row r="13" spans="1:23" x14ac:dyDescent="0.2">
      <c r="A13" s="8">
        <v>2018</v>
      </c>
      <c r="B13" s="16">
        <v>1474216295</v>
      </c>
      <c r="C13" s="17">
        <v>-5.9541044860843793E-2</v>
      </c>
      <c r="D13" s="18">
        <v>0</v>
      </c>
      <c r="E13" s="17" t="s">
        <v>27</v>
      </c>
      <c r="F13" s="18">
        <v>195693309</v>
      </c>
      <c r="G13" s="17">
        <v>-8.2070505114664113E-3</v>
      </c>
      <c r="H13" s="18">
        <v>1279658265</v>
      </c>
      <c r="I13" s="17">
        <v>-6.6829958008756934E-2</v>
      </c>
      <c r="J13" s="18">
        <v>1474216295</v>
      </c>
      <c r="K13" s="17">
        <v>-5.9541044860843793E-2</v>
      </c>
      <c r="L13" s="18">
        <v>3738648274</v>
      </c>
      <c r="M13" s="17">
        <v>0.56294966488442</v>
      </c>
      <c r="N13" s="18">
        <v>1474216295</v>
      </c>
      <c r="O13" s="17">
        <v>-5.9541044860843793E-2</v>
      </c>
      <c r="P13" s="18">
        <v>1474216295</v>
      </c>
      <c r="Q13" s="17">
        <v>-5.9541044860843793E-2</v>
      </c>
      <c r="R13" s="18">
        <v>1474216295</v>
      </c>
      <c r="S13" s="17">
        <v>-5.9541044860843793E-2</v>
      </c>
      <c r="T13" s="19"/>
      <c r="U13" s="20"/>
      <c r="V13" s="21">
        <v>1474216295</v>
      </c>
      <c r="W13" s="22">
        <v>-5.9541044860843793E-2</v>
      </c>
    </row>
    <row r="14" spans="1:23" x14ac:dyDescent="0.2">
      <c r="A14" s="8">
        <v>2019</v>
      </c>
      <c r="B14" s="16">
        <v>1384220204</v>
      </c>
      <c r="C14" s="17">
        <v>-6.1046734665214104E-2</v>
      </c>
      <c r="D14" s="18">
        <v>0</v>
      </c>
      <c r="E14" s="17" t="s">
        <v>27</v>
      </c>
      <c r="F14" s="18">
        <v>195802063</v>
      </c>
      <c r="G14" s="17">
        <v>5.5573693630986637E-4</v>
      </c>
      <c r="H14" s="18">
        <v>1189746466</v>
      </c>
      <c r="I14" s="17">
        <v>-7.0262351644327481E-2</v>
      </c>
      <c r="J14" s="18">
        <v>1384220204</v>
      </c>
      <c r="K14" s="17">
        <v>-6.1046734665214104E-2</v>
      </c>
      <c r="L14" s="18">
        <v>3525992222</v>
      </c>
      <c r="M14" s="17">
        <v>-5.6880464920675229E-2</v>
      </c>
      <c r="N14" s="18">
        <v>1384220205</v>
      </c>
      <c r="O14" s="17">
        <v>-6.1046733986887591E-2</v>
      </c>
      <c r="P14" s="18">
        <v>1384220204</v>
      </c>
      <c r="Q14" s="17">
        <v>-6.1046734665214104E-2</v>
      </c>
      <c r="R14" s="18">
        <v>1384220204</v>
      </c>
      <c r="S14" s="17">
        <v>-6.1046734665214104E-2</v>
      </c>
      <c r="T14" s="19"/>
      <c r="U14" s="20"/>
      <c r="V14" s="21">
        <v>1384220204</v>
      </c>
      <c r="W14" s="22">
        <v>-6.1046734665214104E-2</v>
      </c>
    </row>
    <row r="15" spans="1:23" x14ac:dyDescent="0.2">
      <c r="A15" s="23">
        <v>2020</v>
      </c>
      <c r="B15" s="16">
        <v>1368051798</v>
      </c>
      <c r="C15" s="17">
        <v>-1.1680515826367753E-2</v>
      </c>
      <c r="D15" s="18">
        <v>0</v>
      </c>
      <c r="E15" s="17" t="s">
        <v>27</v>
      </c>
      <c r="F15" s="18">
        <v>200449395</v>
      </c>
      <c r="G15" s="17">
        <v>2.3734846961239627E-2</v>
      </c>
      <c r="H15" s="18">
        <v>1168865429</v>
      </c>
      <c r="I15" s="17">
        <v>-1.7550829186493252E-2</v>
      </c>
      <c r="J15" s="18">
        <v>1368051798</v>
      </c>
      <c r="K15" s="17">
        <v>-1.1680515826367753E-2</v>
      </c>
      <c r="L15" s="18">
        <v>2126852909</v>
      </c>
      <c r="M15" s="17">
        <v>-0.39680726017211276</v>
      </c>
      <c r="N15" s="18">
        <v>1368051798</v>
      </c>
      <c r="O15" s="17">
        <v>-1.1680516540357826E-2</v>
      </c>
      <c r="P15" s="18">
        <v>1368051798</v>
      </c>
      <c r="Q15" s="17">
        <v>-1.1680515826367753E-2</v>
      </c>
      <c r="R15" s="18">
        <v>1368051798</v>
      </c>
      <c r="S15" s="17">
        <v>-1.1680515826367753E-2</v>
      </c>
      <c r="T15" s="19"/>
      <c r="U15" s="20"/>
      <c r="V15" s="21">
        <v>1368051798</v>
      </c>
      <c r="W15" s="22">
        <v>-1.1680515826367753E-2</v>
      </c>
    </row>
    <row r="16" spans="1:23" x14ac:dyDescent="0.2">
      <c r="A16" s="23">
        <v>2021</v>
      </c>
      <c r="B16" s="16">
        <v>1391112815</v>
      </c>
      <c r="C16" s="17">
        <v>1.685683029963753E-2</v>
      </c>
      <c r="D16" s="18">
        <v>0</v>
      </c>
      <c r="E16" s="17" t="s">
        <v>27</v>
      </c>
      <c r="F16" s="18">
        <v>209145463</v>
      </c>
      <c r="G16" s="17">
        <v>4.3382859798604033E-2</v>
      </c>
      <c r="H16" s="18">
        <v>1183199939</v>
      </c>
      <c r="I16" s="17">
        <v>1.2263610202128752E-2</v>
      </c>
      <c r="J16" s="18">
        <v>1391112815</v>
      </c>
      <c r="K16" s="17">
        <v>1.685683029963753E-2</v>
      </c>
      <c r="L16" s="18">
        <v>2166759921</v>
      </c>
      <c r="M16" s="17">
        <v>1.8763409463404504E-2</v>
      </c>
      <c r="N16" s="18">
        <v>1391112812</v>
      </c>
      <c r="O16" s="17">
        <v>1.6856828106738105E-2</v>
      </c>
      <c r="P16" s="18">
        <v>1391112815</v>
      </c>
      <c r="Q16" s="17">
        <v>1.685683029963753E-2</v>
      </c>
      <c r="R16" s="18">
        <v>1391112813</v>
      </c>
      <c r="S16" s="17">
        <v>1.685682883770458E-2</v>
      </c>
      <c r="T16" s="24"/>
      <c r="U16" s="25"/>
      <c r="V16" s="21">
        <v>1391112815</v>
      </c>
      <c r="W16" s="22">
        <v>1.685683029963753E-2</v>
      </c>
    </row>
    <row r="17" spans="1:27" x14ac:dyDescent="0.2">
      <c r="A17" s="23">
        <v>2022</v>
      </c>
      <c r="B17" s="16">
        <v>1455499568</v>
      </c>
      <c r="C17" s="17">
        <v>4.6284350417690599E-2</v>
      </c>
      <c r="D17" s="18">
        <v>0</v>
      </c>
      <c r="E17" s="17" t="s">
        <v>27</v>
      </c>
      <c r="F17" s="18">
        <v>222093176</v>
      </c>
      <c r="G17" s="17">
        <v>6.190769244657246E-2</v>
      </c>
      <c r="H17" s="18">
        <v>1234797666</v>
      </c>
      <c r="I17" s="17">
        <v>4.3608628854062172E-2</v>
      </c>
      <c r="J17" s="18">
        <v>1455499568</v>
      </c>
      <c r="K17" s="17">
        <v>4.6284350417690599E-2</v>
      </c>
      <c r="L17" s="18">
        <v>2269528844</v>
      </c>
      <c r="M17" s="17">
        <v>4.7429769216226887E-2</v>
      </c>
      <c r="N17" s="18">
        <v>1455499568</v>
      </c>
      <c r="O17" s="17">
        <v>4.6284352674051857E-2</v>
      </c>
      <c r="P17" s="18">
        <v>1455499568</v>
      </c>
      <c r="Q17" s="17">
        <v>4.6284350417690599E-2</v>
      </c>
      <c r="R17" s="18">
        <v>1455499568</v>
      </c>
      <c r="S17" s="17">
        <v>4.6284351921931435E-2</v>
      </c>
      <c r="T17" s="19"/>
      <c r="U17" s="20"/>
      <c r="V17" s="21">
        <v>1455499568</v>
      </c>
      <c r="W17" s="22">
        <v>4.6284350417690599E-2</v>
      </c>
    </row>
    <row r="18" spans="1:27" x14ac:dyDescent="0.2">
      <c r="A18" s="23">
        <v>2023</v>
      </c>
      <c r="B18" s="26">
        <v>1544632498</v>
      </c>
      <c r="C18" s="27">
        <v>6.1238719653127376E-2</v>
      </c>
      <c r="D18" s="28">
        <v>0</v>
      </c>
      <c r="E18" s="27" t="s">
        <v>27</v>
      </c>
      <c r="F18" s="28">
        <v>250147331</v>
      </c>
      <c r="G18" s="27">
        <v>0.12631705082194872</v>
      </c>
      <c r="H18" s="28">
        <v>1295983090</v>
      </c>
      <c r="I18" s="27">
        <v>4.9550971535445062E-2</v>
      </c>
      <c r="J18" s="28">
        <v>1544632498</v>
      </c>
      <c r="K18" s="27">
        <v>6.1238719653127376E-2</v>
      </c>
      <c r="L18" s="28">
        <v>2423074654</v>
      </c>
      <c r="M18" s="27">
        <v>6.7655368384469852E-2</v>
      </c>
      <c r="N18" s="28">
        <v>1544632489</v>
      </c>
      <c r="O18" s="27">
        <v>6.1238713469683417E-2</v>
      </c>
      <c r="P18" s="28">
        <v>1544632498</v>
      </c>
      <c r="Q18" s="27">
        <v>6.1238719653127376E-2</v>
      </c>
      <c r="R18" s="28">
        <v>1544632489</v>
      </c>
      <c r="S18" s="27">
        <v>6.1238713469683417E-2</v>
      </c>
      <c r="T18" s="24"/>
      <c r="U18" s="25"/>
      <c r="V18" s="29">
        <v>1544632498</v>
      </c>
      <c r="W18" s="30">
        <v>6.1238719653127376E-2</v>
      </c>
    </row>
    <row r="19" spans="1:27" x14ac:dyDescent="0.2">
      <c r="A19" s="31" t="s">
        <v>17</v>
      </c>
      <c r="B19" s="32"/>
      <c r="C19" s="33">
        <v>0.71915823778942745</v>
      </c>
      <c r="D19" s="34"/>
      <c r="E19" s="33" t="s">
        <v>28</v>
      </c>
      <c r="F19" s="34"/>
      <c r="G19" s="33">
        <v>0.74748931866756751</v>
      </c>
      <c r="H19" s="34"/>
      <c r="I19" s="33">
        <v>0.71425529228201301</v>
      </c>
      <c r="J19" s="34"/>
      <c r="K19" s="33">
        <v>0.71915823778942745</v>
      </c>
      <c r="L19" s="34"/>
      <c r="M19" s="33">
        <v>0.7375263654062737</v>
      </c>
      <c r="N19" s="34"/>
      <c r="O19" s="33">
        <v>0.7191582277725308</v>
      </c>
      <c r="P19" s="34"/>
      <c r="Q19" s="33">
        <v>0.71915823778942745</v>
      </c>
      <c r="R19" s="34"/>
      <c r="S19" s="33">
        <v>0.7191582277725308</v>
      </c>
      <c r="T19" s="19"/>
      <c r="U19" s="20"/>
      <c r="V19" s="35"/>
      <c r="W19" s="36">
        <v>0.71915823778942745</v>
      </c>
    </row>
    <row r="20" spans="1:27" x14ac:dyDescent="0.2">
      <c r="A20" s="31" t="s">
        <v>18</v>
      </c>
      <c r="B20" s="32"/>
      <c r="C20" s="33">
        <v>5.5678277534586984E-2</v>
      </c>
      <c r="D20" s="34"/>
      <c r="E20" s="33" t="s">
        <v>27</v>
      </c>
      <c r="F20" s="34"/>
      <c r="G20" s="33">
        <v>5.7405227223776611E-2</v>
      </c>
      <c r="H20" s="34"/>
      <c r="I20" s="33">
        <v>5.5376816759034941E-2</v>
      </c>
      <c r="J20" s="34"/>
      <c r="K20" s="33">
        <v>5.5678277534586984E-2</v>
      </c>
      <c r="L20" s="33"/>
      <c r="M20" s="33">
        <v>5.6800816950725252E-2</v>
      </c>
      <c r="N20" s="34"/>
      <c r="O20" s="33">
        <v>5.5678276919482572E-2</v>
      </c>
      <c r="P20" s="34"/>
      <c r="Q20" s="33">
        <v>5.5678277534586984E-2</v>
      </c>
      <c r="R20" s="34"/>
      <c r="S20" s="33">
        <v>5.5678276919482572E-2</v>
      </c>
      <c r="T20" s="37"/>
      <c r="U20" s="38"/>
      <c r="V20" s="35"/>
      <c r="W20" s="36">
        <v>5.5678277534586984E-2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2508931.11</v>
      </c>
      <c r="C25" s="17"/>
      <c r="D25" s="16">
        <v>0</v>
      </c>
      <c r="E25" s="17"/>
      <c r="F25" s="16">
        <v>1013514.16</v>
      </c>
      <c r="G25" s="17"/>
      <c r="H25" s="16">
        <v>125277.9</v>
      </c>
      <c r="I25" s="17"/>
      <c r="J25" s="16">
        <v>763710.26</v>
      </c>
      <c r="K25" s="17"/>
      <c r="L25" s="16">
        <v>54746.5</v>
      </c>
      <c r="M25" s="17"/>
      <c r="N25" s="16">
        <v>134083.35999999999</v>
      </c>
      <c r="O25" s="17"/>
      <c r="P25" s="16">
        <v>776782.17</v>
      </c>
      <c r="Q25" s="17"/>
      <c r="R25" s="16">
        <v>7501441.3700000001</v>
      </c>
      <c r="S25" s="17"/>
      <c r="T25" s="47">
        <v>0</v>
      </c>
      <c r="U25" s="48"/>
      <c r="V25" s="49">
        <v>12878486.83</v>
      </c>
      <c r="W25" s="22"/>
    </row>
    <row r="26" spans="1:27" x14ac:dyDescent="0.2">
      <c r="A26" s="8">
        <v>2014</v>
      </c>
      <c r="B26" s="16">
        <v>2781011.8</v>
      </c>
      <c r="C26" s="17">
        <v>0.1084448628005573</v>
      </c>
      <c r="D26" s="16">
        <v>0</v>
      </c>
      <c r="E26" s="17" t="s">
        <v>27</v>
      </c>
      <c r="F26" s="16">
        <v>1195381.6000000001</v>
      </c>
      <c r="G26" s="17">
        <v>0.17944242633965771</v>
      </c>
      <c r="H26" s="16">
        <v>127447.9</v>
      </c>
      <c r="I26" s="17">
        <v>1.7321490861516676E-2</v>
      </c>
      <c r="J26" s="16">
        <v>823780.32</v>
      </c>
      <c r="K26" s="17">
        <v>7.8655562385661723E-2</v>
      </c>
      <c r="L26" s="16">
        <v>52590.32</v>
      </c>
      <c r="M26" s="17">
        <v>-3.9384800854849175E-2</v>
      </c>
      <c r="N26" s="16">
        <v>183660.37</v>
      </c>
      <c r="O26" s="17">
        <v>0.36974767040444106</v>
      </c>
      <c r="P26" s="16">
        <v>1038862.96</v>
      </c>
      <c r="Q26" s="17">
        <v>0.33739290128144922</v>
      </c>
      <c r="R26" s="16">
        <v>8106023.8300000001</v>
      </c>
      <c r="S26" s="17">
        <v>8.0595505607477663E-2</v>
      </c>
      <c r="T26" s="47">
        <v>0</v>
      </c>
      <c r="U26" s="48" t="s">
        <v>27</v>
      </c>
      <c r="V26" s="49">
        <v>14308759.1</v>
      </c>
      <c r="W26" s="22">
        <v>0.11105903114861512</v>
      </c>
    </row>
    <row r="27" spans="1:27" x14ac:dyDescent="0.2">
      <c r="A27" s="8">
        <v>2015</v>
      </c>
      <c r="B27" s="16">
        <v>2855564.56</v>
      </c>
      <c r="C27" s="17">
        <v>2.6807782692615776E-2</v>
      </c>
      <c r="D27" s="16">
        <v>0</v>
      </c>
      <c r="E27" s="17" t="s">
        <v>27</v>
      </c>
      <c r="F27" s="16">
        <v>1102997.48</v>
      </c>
      <c r="G27" s="17">
        <v>-7.7284207821167822E-2</v>
      </c>
      <c r="H27" s="16">
        <v>130636.59</v>
      </c>
      <c r="I27" s="17">
        <v>2.5019557011139473E-2</v>
      </c>
      <c r="J27" s="16">
        <v>836770.22</v>
      </c>
      <c r="K27" s="17">
        <v>1.5768645699134963E-2</v>
      </c>
      <c r="L27" s="16">
        <v>49679.3</v>
      </c>
      <c r="M27" s="17">
        <v>-5.5352772145139957E-2</v>
      </c>
      <c r="N27" s="16">
        <v>199047.92</v>
      </c>
      <c r="O27" s="17">
        <v>8.3782636395647134E-2</v>
      </c>
      <c r="P27" s="16">
        <v>1182007.8</v>
      </c>
      <c r="Q27" s="17">
        <v>0.13778991600586096</v>
      </c>
      <c r="R27" s="16">
        <v>8693690.0700000003</v>
      </c>
      <c r="S27" s="17">
        <v>7.2497472537037949E-2</v>
      </c>
      <c r="T27" s="47">
        <v>0</v>
      </c>
      <c r="U27" s="48" t="s">
        <v>27</v>
      </c>
      <c r="V27" s="49">
        <v>15050393.939999999</v>
      </c>
      <c r="W27" s="22">
        <v>5.1830828572688732E-2</v>
      </c>
    </row>
    <row r="28" spans="1:27" x14ac:dyDescent="0.2">
      <c r="A28" s="8">
        <v>2016</v>
      </c>
      <c r="B28" s="16">
        <v>2855440.72</v>
      </c>
      <c r="C28" s="17">
        <v>-4.3367956632663554E-5</v>
      </c>
      <c r="D28" s="16">
        <v>0</v>
      </c>
      <c r="E28" s="17" t="s">
        <v>27</v>
      </c>
      <c r="F28" s="16">
        <v>1112833.92</v>
      </c>
      <c r="G28" s="17">
        <v>8.9179170200823533E-3</v>
      </c>
      <c r="H28" s="16">
        <v>155014.1</v>
      </c>
      <c r="I28" s="17">
        <v>0.18660552912472692</v>
      </c>
      <c r="J28" s="16">
        <v>862324.14</v>
      </c>
      <c r="K28" s="17">
        <v>3.0538754115795423E-2</v>
      </c>
      <c r="L28" s="16">
        <v>49491.17</v>
      </c>
      <c r="M28" s="17">
        <v>-3.7868891067306633E-3</v>
      </c>
      <c r="N28" s="16">
        <v>230745.84</v>
      </c>
      <c r="O28" s="17">
        <v>0.15924768266857539</v>
      </c>
      <c r="P28" s="16">
        <v>1208825.79</v>
      </c>
      <c r="Q28" s="17">
        <v>2.2688505101235365E-2</v>
      </c>
      <c r="R28" s="16">
        <v>8731098.2599999998</v>
      </c>
      <c r="S28" s="17">
        <v>4.3029127676275074E-3</v>
      </c>
      <c r="T28" s="47">
        <v>0</v>
      </c>
      <c r="U28" s="48" t="s">
        <v>27</v>
      </c>
      <c r="V28" s="49">
        <v>15205773.939999999</v>
      </c>
      <c r="W28" s="22">
        <v>1.0323982257171403E-2</v>
      </c>
    </row>
    <row r="29" spans="1:27" s="1" customFormat="1" x14ac:dyDescent="0.2">
      <c r="A29" s="8">
        <v>2017</v>
      </c>
      <c r="B29" s="16">
        <v>2855185.84</v>
      </c>
      <c r="C29" s="17">
        <v>-8.9261177167899286E-5</v>
      </c>
      <c r="D29" s="16">
        <v>0</v>
      </c>
      <c r="E29" s="17" t="s">
        <v>27</v>
      </c>
      <c r="F29" s="16">
        <v>1164249.95</v>
      </c>
      <c r="G29" s="17">
        <v>4.6202788283089026E-2</v>
      </c>
      <c r="H29" s="16">
        <v>137330.26999999999</v>
      </c>
      <c r="I29" s="17">
        <v>-0.11407884831121824</v>
      </c>
      <c r="J29" s="16">
        <v>1306206.6100000001</v>
      </c>
      <c r="K29" s="17">
        <v>0.51475129758051319</v>
      </c>
      <c r="L29" s="16">
        <v>50372.58</v>
      </c>
      <c r="M29" s="17">
        <v>1.7809439542447743E-2</v>
      </c>
      <c r="N29" s="16">
        <v>234984.87</v>
      </c>
      <c r="O29" s="17">
        <v>1.8370992083757604E-2</v>
      </c>
      <c r="P29" s="16">
        <v>1182764.7</v>
      </c>
      <c r="Q29" s="17">
        <v>-2.1559012237818059E-2</v>
      </c>
      <c r="R29" s="16">
        <v>8969594.8300000001</v>
      </c>
      <c r="S29" s="17">
        <v>2.7315758327063004E-2</v>
      </c>
      <c r="T29" s="47">
        <v>0</v>
      </c>
      <c r="U29" s="48" t="s">
        <v>27</v>
      </c>
      <c r="V29" s="49">
        <v>15900689.65</v>
      </c>
      <c r="W29" s="22">
        <v>4.5700778713536561E-2</v>
      </c>
      <c r="X29" s="3"/>
      <c r="Y29" s="3"/>
      <c r="Z29" s="3"/>
      <c r="AA29" s="3"/>
    </row>
    <row r="30" spans="1:27" x14ac:dyDescent="0.2">
      <c r="A30" s="8">
        <v>2018</v>
      </c>
      <c r="B30" s="16">
        <v>2837686.88</v>
      </c>
      <c r="C30" s="17">
        <v>-6.1288339816086938E-3</v>
      </c>
      <c r="D30" s="16">
        <v>0</v>
      </c>
      <c r="E30" s="17" t="s">
        <v>27</v>
      </c>
      <c r="F30" s="16">
        <v>1194976.26</v>
      </c>
      <c r="G30" s="17">
        <v>2.6391506394309965E-2</v>
      </c>
      <c r="H30" s="16">
        <v>137901.23000000001</v>
      </c>
      <c r="I30" s="17">
        <v>4.1575684661511337E-3</v>
      </c>
      <c r="J30" s="16">
        <v>810819.35</v>
      </c>
      <c r="K30" s="17">
        <v>-0.37925643325292935</v>
      </c>
      <c r="L30" s="16">
        <v>302782.34999999998</v>
      </c>
      <c r="M30" s="17">
        <v>5.0108565016919906</v>
      </c>
      <c r="N30" s="16">
        <v>221076.96</v>
      </c>
      <c r="O30" s="17">
        <v>-5.9186406341821089E-2</v>
      </c>
      <c r="P30" s="16">
        <v>1091552.68</v>
      </c>
      <c r="Q30" s="17">
        <v>-7.7117638022169602E-2</v>
      </c>
      <c r="R30" s="16">
        <v>9175463.2699999996</v>
      </c>
      <c r="S30" s="17">
        <v>2.2951810410816457E-2</v>
      </c>
      <c r="T30" s="47">
        <v>0</v>
      </c>
      <c r="U30" s="48" t="s">
        <v>27</v>
      </c>
      <c r="V30" s="49">
        <v>15772258.98</v>
      </c>
      <c r="W30" s="22">
        <v>-8.0770502932242267E-3</v>
      </c>
    </row>
    <row r="31" spans="1:27" x14ac:dyDescent="0.2">
      <c r="A31" s="8">
        <v>2019</v>
      </c>
      <c r="B31" s="16">
        <v>2944071.34</v>
      </c>
      <c r="C31" s="17">
        <v>3.7489851593492218E-2</v>
      </c>
      <c r="D31" s="16">
        <v>0</v>
      </c>
      <c r="E31" s="17" t="s">
        <v>27</v>
      </c>
      <c r="F31" s="16">
        <v>1299055.6000000001</v>
      </c>
      <c r="G31" s="17">
        <v>8.7097412295035953E-2</v>
      </c>
      <c r="H31" s="16">
        <v>151378.39000000001</v>
      </c>
      <c r="I31" s="17">
        <v>9.7730527856785626E-2</v>
      </c>
      <c r="J31" s="16">
        <v>761321.49</v>
      </c>
      <c r="K31" s="17">
        <v>-6.1046717742984286E-2</v>
      </c>
      <c r="L31" s="16">
        <v>302432.21999999997</v>
      </c>
      <c r="M31" s="17">
        <v>-1.1563751982240863E-3</v>
      </c>
      <c r="N31" s="16">
        <v>207540.77</v>
      </c>
      <c r="O31" s="17">
        <v>-6.1228406614601549E-2</v>
      </c>
      <c r="P31" s="16">
        <v>1024916.74</v>
      </c>
      <c r="Q31" s="17">
        <v>-6.1046929956692468E-2</v>
      </c>
      <c r="R31" s="16">
        <v>9425858.0999999996</v>
      </c>
      <c r="S31" s="17">
        <v>2.7289611721152917E-2</v>
      </c>
      <c r="T31" s="47">
        <v>0</v>
      </c>
      <c r="U31" s="48" t="s">
        <v>27</v>
      </c>
      <c r="V31" s="49">
        <v>16116574.65</v>
      </c>
      <c r="W31" s="22">
        <v>2.1830460077824559E-2</v>
      </c>
    </row>
    <row r="32" spans="1:27" s="1" customFormat="1" x14ac:dyDescent="0.2">
      <c r="A32" s="23">
        <v>2020</v>
      </c>
      <c r="B32" s="16">
        <v>3275869.1</v>
      </c>
      <c r="C32" s="17">
        <v>0.11270031248631368</v>
      </c>
      <c r="D32" s="16">
        <v>0</v>
      </c>
      <c r="E32" s="17" t="s">
        <v>27</v>
      </c>
      <c r="F32" s="16">
        <v>1345374.55</v>
      </c>
      <c r="G32" s="17">
        <v>3.5655864152388819E-2</v>
      </c>
      <c r="H32" s="16">
        <v>135667.92000000001</v>
      </c>
      <c r="I32" s="17">
        <v>-0.10378277903470898</v>
      </c>
      <c r="J32" s="16">
        <v>752346.49</v>
      </c>
      <c r="K32" s="17">
        <v>-1.1788712282376266E-2</v>
      </c>
      <c r="L32" s="16">
        <v>60970.84</v>
      </c>
      <c r="M32" s="17">
        <v>-0.79839833202957011</v>
      </c>
      <c r="N32" s="16">
        <v>204884.42</v>
      </c>
      <c r="O32" s="17">
        <v>-1.2799171941011768E-2</v>
      </c>
      <c r="P32" s="16">
        <v>1020019.87</v>
      </c>
      <c r="Q32" s="17">
        <v>-4.7778222453464811E-3</v>
      </c>
      <c r="R32" s="16">
        <v>9565750.2699999996</v>
      </c>
      <c r="S32" s="17">
        <v>1.4841319327733136E-2</v>
      </c>
      <c r="T32" s="47">
        <v>0</v>
      </c>
      <c r="U32" s="48" t="s">
        <v>27</v>
      </c>
      <c r="V32" s="49">
        <v>16360883.460000001</v>
      </c>
      <c r="W32" s="36">
        <v>1.5158854490212691E-2</v>
      </c>
    </row>
    <row r="33" spans="1:23" s="1" customFormat="1" x14ac:dyDescent="0.2">
      <c r="A33" s="23">
        <v>2021</v>
      </c>
      <c r="B33" s="16">
        <v>3025645.04</v>
      </c>
      <c r="C33" s="17">
        <v>-7.6384022792607933E-2</v>
      </c>
      <c r="D33" s="16">
        <v>0</v>
      </c>
      <c r="E33" s="17" t="s">
        <v>27</v>
      </c>
      <c r="F33" s="16">
        <v>1366929.54</v>
      </c>
      <c r="G33" s="17">
        <v>1.6021553254445008E-2</v>
      </c>
      <c r="H33" s="16">
        <v>153432.35</v>
      </c>
      <c r="I33" s="17">
        <v>0.13094053479997328</v>
      </c>
      <c r="J33" s="16">
        <v>759762.37</v>
      </c>
      <c r="K33" s="17">
        <v>9.8570008613983236E-3</v>
      </c>
      <c r="L33" s="16">
        <v>62175.78</v>
      </c>
      <c r="M33" s="17">
        <v>1.9762561906642623E-2</v>
      </c>
      <c r="N33" s="16">
        <v>208457.5</v>
      </c>
      <c r="O33" s="17">
        <v>1.743949100668556E-2</v>
      </c>
      <c r="P33" s="16">
        <v>1037218.86</v>
      </c>
      <c r="Q33" s="17">
        <v>1.6861426434761503E-2</v>
      </c>
      <c r="R33" s="16">
        <v>9601367.5199999996</v>
      </c>
      <c r="S33" s="17">
        <v>3.7234141593370284E-3</v>
      </c>
      <c r="T33" s="47">
        <v>0</v>
      </c>
      <c r="U33" s="48" t="s">
        <v>27</v>
      </c>
      <c r="V33" s="49">
        <v>16214988.960000001</v>
      </c>
      <c r="W33" s="36">
        <v>-8.9172751799553498E-3</v>
      </c>
    </row>
    <row r="34" spans="1:23" s="1" customFormat="1" x14ac:dyDescent="0.2">
      <c r="A34" s="23">
        <v>2022</v>
      </c>
      <c r="B34" s="16">
        <v>2846167.9</v>
      </c>
      <c r="C34" s="17">
        <v>-5.9318637059950739E-2</v>
      </c>
      <c r="D34" s="16">
        <v>0</v>
      </c>
      <c r="E34" s="17" t="s">
        <v>27</v>
      </c>
      <c r="F34" s="16">
        <v>1446407.26</v>
      </c>
      <c r="G34" s="17">
        <v>5.8143245627715362E-2</v>
      </c>
      <c r="H34" s="16">
        <v>154542.22</v>
      </c>
      <c r="I34" s="17">
        <v>7.2336114254913991E-3</v>
      </c>
      <c r="J34" s="16">
        <v>800529.93</v>
      </c>
      <c r="K34" s="17">
        <v>5.365830371409426E-2</v>
      </c>
      <c r="L34" s="16">
        <v>62079.92</v>
      </c>
      <c r="M34" s="17">
        <v>-1.5417578999411118E-3</v>
      </c>
      <c r="N34" s="16">
        <v>218259.05</v>
      </c>
      <c r="O34" s="17">
        <v>4.701941642780897E-2</v>
      </c>
      <c r="P34" s="16">
        <v>1137769.54</v>
      </c>
      <c r="Q34" s="17">
        <v>9.6942587411108255E-2</v>
      </c>
      <c r="R34" s="16">
        <v>9454501.4399999995</v>
      </c>
      <c r="S34" s="17">
        <v>-1.5296371031946508E-2</v>
      </c>
      <c r="T34" s="47">
        <v>0</v>
      </c>
      <c r="U34" s="48" t="s">
        <v>27</v>
      </c>
      <c r="V34" s="49">
        <v>16120257.26</v>
      </c>
      <c r="W34" s="36">
        <v>-5.8422303113304808E-3</v>
      </c>
    </row>
    <row r="35" spans="1:23" s="1" customFormat="1" x14ac:dyDescent="0.2">
      <c r="A35" s="23">
        <v>2023</v>
      </c>
      <c r="B35" s="26">
        <v>2838333.55</v>
      </c>
      <c r="C35" s="27">
        <v>-2.752595867587465E-3</v>
      </c>
      <c r="D35" s="26">
        <v>0</v>
      </c>
      <c r="E35" s="27" t="s">
        <v>27</v>
      </c>
      <c r="F35" s="26">
        <v>1491519.55</v>
      </c>
      <c r="G35" s="27">
        <v>3.118920324003354E-2</v>
      </c>
      <c r="H35" s="26">
        <v>158396.64000000001</v>
      </c>
      <c r="I35" s="27">
        <v>2.4940886703970041E-2</v>
      </c>
      <c r="J35" s="26">
        <v>849460.49</v>
      </c>
      <c r="K35" s="27">
        <v>6.1122711551834089E-2</v>
      </c>
      <c r="L35" s="26">
        <v>62866.33</v>
      </c>
      <c r="M35" s="27">
        <v>1.2667703180029927E-2</v>
      </c>
      <c r="N35" s="26">
        <v>227406.14</v>
      </c>
      <c r="O35" s="27">
        <v>4.1909327471186308E-2</v>
      </c>
      <c r="P35" s="26">
        <v>1152702.79</v>
      </c>
      <c r="Q35" s="27">
        <v>1.3125021786046407E-2</v>
      </c>
      <c r="R35" s="26">
        <v>9458982.6899999995</v>
      </c>
      <c r="S35" s="27">
        <v>4.7398057194647807E-4</v>
      </c>
      <c r="T35" s="50">
        <v>0</v>
      </c>
      <c r="U35" s="51" t="s">
        <v>27</v>
      </c>
      <c r="V35" s="52">
        <v>16239668.18</v>
      </c>
      <c r="W35" s="53">
        <v>7.4075070933452289E-3</v>
      </c>
    </row>
    <row r="36" spans="1:23" x14ac:dyDescent="0.2">
      <c r="A36" s="31" t="s">
        <v>17</v>
      </c>
      <c r="B36" s="32"/>
      <c r="C36" s="33">
        <v>0.13129194288638718</v>
      </c>
      <c r="D36" s="34"/>
      <c r="E36" s="33" t="s">
        <v>28</v>
      </c>
      <c r="F36" s="34"/>
      <c r="G36" s="33">
        <v>0.47163168396186983</v>
      </c>
      <c r="H36" s="34"/>
      <c r="I36" s="33">
        <v>0.26436218997923833</v>
      </c>
      <c r="J36" s="34"/>
      <c r="K36" s="33">
        <v>0.11228110252178618</v>
      </c>
      <c r="L36" s="34"/>
      <c r="M36" s="33">
        <v>0.14831687870457474</v>
      </c>
      <c r="N36" s="34"/>
      <c r="O36" s="33">
        <v>0.6960056788553034</v>
      </c>
      <c r="P36" s="34"/>
      <c r="Q36" s="33">
        <v>0.48394599479542633</v>
      </c>
      <c r="R36" s="34"/>
      <c r="S36" s="33">
        <v>0.26095535823670635</v>
      </c>
      <c r="T36" s="54"/>
      <c r="U36" s="55"/>
      <c r="V36" s="56"/>
      <c r="W36" s="36">
        <v>0.26099194683107035</v>
      </c>
    </row>
    <row r="37" spans="1:23" x14ac:dyDescent="0.2">
      <c r="A37" s="31" t="s">
        <v>18</v>
      </c>
      <c r="B37" s="32"/>
      <c r="C37" s="33">
        <v>1.2412431846280381E-2</v>
      </c>
      <c r="D37" s="34"/>
      <c r="E37" s="33" t="s">
        <v>27</v>
      </c>
      <c r="F37" s="34"/>
      <c r="G37" s="33">
        <v>3.9393299880386312E-2</v>
      </c>
      <c r="H37" s="34"/>
      <c r="I37" s="33">
        <v>2.3734053736865546E-2</v>
      </c>
      <c r="J37" s="34"/>
      <c r="K37" s="33">
        <v>1.0698115342912873E-2</v>
      </c>
      <c r="L37" s="34"/>
      <c r="M37" s="33">
        <v>1.3925801730152898E-2</v>
      </c>
      <c r="N37" s="34"/>
      <c r="O37" s="33">
        <v>5.4247865072161394E-2</v>
      </c>
      <c r="P37" s="34"/>
      <c r="Q37" s="33">
        <v>4.0259785014775007E-2</v>
      </c>
      <c r="R37" s="34"/>
      <c r="S37" s="33">
        <v>2.3457872920217282E-2</v>
      </c>
      <c r="T37" s="54"/>
      <c r="U37" s="55"/>
      <c r="V37" s="35"/>
      <c r="W37" s="36">
        <v>2.3460842604732024E-2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8C35-29DC-48A9-A2B1-95B74DEEC580}">
  <sheetPr>
    <pageSetUpPr fitToPage="1"/>
  </sheetPr>
  <dimension ref="A1:AA52"/>
  <sheetViews>
    <sheetView zoomScale="110" zoomScaleNormal="110" workbookViewId="0">
      <selection activeCell="E41" sqref="E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CHERRY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1310030360</v>
      </c>
      <c r="C8" s="17"/>
      <c r="D8" s="18">
        <v>0</v>
      </c>
      <c r="E8" s="17"/>
      <c r="F8" s="18">
        <v>152338513</v>
      </c>
      <c r="G8" s="17"/>
      <c r="H8" s="18">
        <v>1168285732</v>
      </c>
      <c r="I8" s="17"/>
      <c r="J8" s="18">
        <v>1310030357</v>
      </c>
      <c r="K8" s="17"/>
      <c r="L8" s="18">
        <v>3914204979</v>
      </c>
      <c r="M8" s="17"/>
      <c r="N8" s="18">
        <v>1310030361</v>
      </c>
      <c r="O8" s="17"/>
      <c r="P8" s="18">
        <v>1310030359</v>
      </c>
      <c r="Q8" s="17"/>
      <c r="R8" s="18">
        <v>1310030359</v>
      </c>
      <c r="S8" s="17"/>
      <c r="T8" s="19"/>
      <c r="U8" s="20"/>
      <c r="V8" s="21">
        <v>1310030360</v>
      </c>
      <c r="W8" s="22"/>
    </row>
    <row r="9" spans="1:23" x14ac:dyDescent="0.2">
      <c r="A9" s="8">
        <v>2014</v>
      </c>
      <c r="B9" s="16">
        <v>1390687991</v>
      </c>
      <c r="C9" s="17">
        <v>6.1569283783621628E-2</v>
      </c>
      <c r="D9" s="18">
        <v>0</v>
      </c>
      <c r="E9" s="17" t="s">
        <v>27</v>
      </c>
      <c r="F9" s="18">
        <v>156946267</v>
      </c>
      <c r="G9" s="17">
        <v>3.0246809616685702E-2</v>
      </c>
      <c r="H9" s="18">
        <v>1244719777</v>
      </c>
      <c r="I9" s="17">
        <v>6.5424102089436456E-2</v>
      </c>
      <c r="J9" s="18">
        <v>1390687988</v>
      </c>
      <c r="K9" s="17">
        <v>6.1569283924616719E-2</v>
      </c>
      <c r="L9" s="18">
        <v>4159655654</v>
      </c>
      <c r="M9" s="17">
        <v>6.2707670220865042E-2</v>
      </c>
      <c r="N9" s="18">
        <v>1390687996</v>
      </c>
      <c r="O9" s="17">
        <v>6.1569286789987611E-2</v>
      </c>
      <c r="P9" s="18">
        <v>1390687993</v>
      </c>
      <c r="Q9" s="17">
        <v>6.1569286120643253E-2</v>
      </c>
      <c r="R9" s="18">
        <v>1390688001</v>
      </c>
      <c r="S9" s="17">
        <v>6.1569292227371959E-2</v>
      </c>
      <c r="T9" s="19"/>
      <c r="U9" s="20"/>
      <c r="V9" s="21">
        <v>1390687991</v>
      </c>
      <c r="W9" s="22">
        <v>6.1569283783621628E-2</v>
      </c>
    </row>
    <row r="10" spans="1:23" x14ac:dyDescent="0.2">
      <c r="A10" s="8">
        <v>2015</v>
      </c>
      <c r="B10" s="16">
        <v>1633705844</v>
      </c>
      <c r="C10" s="17">
        <v>0.17474649567172396</v>
      </c>
      <c r="D10" s="18">
        <v>0</v>
      </c>
      <c r="E10" s="17" t="s">
        <v>27</v>
      </c>
      <c r="F10" s="18">
        <v>170009662</v>
      </c>
      <c r="G10" s="17">
        <v>8.3234824565785945E-2</v>
      </c>
      <c r="H10" s="18">
        <v>1475281978</v>
      </c>
      <c r="I10" s="17">
        <v>0.1852322147204061</v>
      </c>
      <c r="J10" s="18">
        <v>1633705843</v>
      </c>
      <c r="K10" s="17">
        <v>0.17474649748682519</v>
      </c>
      <c r="L10" s="18">
        <v>4903831194</v>
      </c>
      <c r="M10" s="17">
        <v>0.17890315975659846</v>
      </c>
      <c r="N10" s="18">
        <v>1633705845</v>
      </c>
      <c r="O10" s="17">
        <v>0.17474649216717622</v>
      </c>
      <c r="P10" s="18">
        <v>1633705844</v>
      </c>
      <c r="Q10" s="17">
        <v>0.17474649398227746</v>
      </c>
      <c r="R10" s="18">
        <v>1633705850</v>
      </c>
      <c r="S10" s="17">
        <v>0.1747464915389027</v>
      </c>
      <c r="T10" s="19"/>
      <c r="U10" s="20"/>
      <c r="V10" s="21">
        <v>1633705844</v>
      </c>
      <c r="W10" s="22">
        <v>0.17474649567172396</v>
      </c>
    </row>
    <row r="11" spans="1:23" x14ac:dyDescent="0.2">
      <c r="A11" s="8">
        <v>2016</v>
      </c>
      <c r="B11" s="16">
        <v>1934898535</v>
      </c>
      <c r="C11" s="17">
        <v>0.18436164142166098</v>
      </c>
      <c r="D11" s="18">
        <v>0</v>
      </c>
      <c r="E11" s="17" t="s">
        <v>27</v>
      </c>
      <c r="F11" s="18">
        <v>170625402</v>
      </c>
      <c r="G11" s="17">
        <v>3.6217941542640089E-3</v>
      </c>
      <c r="H11" s="18">
        <v>1775616343</v>
      </c>
      <c r="I11" s="17">
        <v>0.20357760040365652</v>
      </c>
      <c r="J11" s="18">
        <v>1934898533</v>
      </c>
      <c r="K11" s="17">
        <v>0.18436164092240442</v>
      </c>
      <c r="L11" s="18">
        <v>5839839780</v>
      </c>
      <c r="M11" s="17">
        <v>0.19087292138955303</v>
      </c>
      <c r="N11" s="18">
        <v>1934898529</v>
      </c>
      <c r="O11" s="17">
        <v>0.18436163702407515</v>
      </c>
      <c r="P11" s="18">
        <v>1934898535</v>
      </c>
      <c r="Q11" s="17">
        <v>0.18436164142166098</v>
      </c>
      <c r="R11" s="18">
        <v>1934898538</v>
      </c>
      <c r="S11" s="17">
        <v>0.18436163890825266</v>
      </c>
      <c r="T11" s="19"/>
      <c r="U11" s="20"/>
      <c r="V11" s="21">
        <v>1934898535</v>
      </c>
      <c r="W11" s="22">
        <v>0.18436164142166098</v>
      </c>
    </row>
    <row r="12" spans="1:23" x14ac:dyDescent="0.2">
      <c r="A12" s="8">
        <v>2017</v>
      </c>
      <c r="B12" s="16">
        <v>2107616494</v>
      </c>
      <c r="C12" s="17">
        <v>8.9264607872577673E-2</v>
      </c>
      <c r="D12" s="18">
        <v>0</v>
      </c>
      <c r="E12" s="17" t="s">
        <v>27</v>
      </c>
      <c r="F12" s="18">
        <v>173906496</v>
      </c>
      <c r="G12" s="17">
        <v>1.922980963877817E-2</v>
      </c>
      <c r="H12" s="18">
        <v>1945261568</v>
      </c>
      <c r="I12" s="17">
        <v>9.5541599213586417E-2</v>
      </c>
      <c r="J12" s="18">
        <v>2107616502</v>
      </c>
      <c r="K12" s="17">
        <v>8.9264613133075335E-2</v>
      </c>
      <c r="L12" s="18">
        <v>6373059457</v>
      </c>
      <c r="M12" s="17">
        <v>9.1307244220320036E-2</v>
      </c>
      <c r="N12" s="18">
        <v>2107616492</v>
      </c>
      <c r="O12" s="17">
        <v>8.9264610216673534E-2</v>
      </c>
      <c r="P12" s="18">
        <v>2107616495</v>
      </c>
      <c r="Q12" s="17">
        <v>8.9264608389400632E-2</v>
      </c>
      <c r="R12" s="18">
        <v>2107616508</v>
      </c>
      <c r="S12" s="17">
        <v>8.9264613419228284E-2</v>
      </c>
      <c r="T12" s="19"/>
      <c r="U12" s="20"/>
      <c r="V12" s="21">
        <v>2107616494</v>
      </c>
      <c r="W12" s="22">
        <v>8.9264607872577673E-2</v>
      </c>
    </row>
    <row r="13" spans="1:23" x14ac:dyDescent="0.2">
      <c r="A13" s="8">
        <v>2018</v>
      </c>
      <c r="B13" s="16">
        <v>2131589097</v>
      </c>
      <c r="C13" s="17">
        <v>1.1374271869785433E-2</v>
      </c>
      <c r="D13" s="18">
        <v>0</v>
      </c>
      <c r="E13" s="17" t="s">
        <v>27</v>
      </c>
      <c r="F13" s="18">
        <v>191612756</v>
      </c>
      <c r="G13" s="17">
        <v>0.10181482812464923</v>
      </c>
      <c r="H13" s="18">
        <v>1951721218</v>
      </c>
      <c r="I13" s="17">
        <v>3.3207102357146862E-3</v>
      </c>
      <c r="J13" s="18">
        <v>2131589096</v>
      </c>
      <c r="K13" s="17">
        <v>1.1374267556384885E-2</v>
      </c>
      <c r="L13" s="18">
        <v>6427592759</v>
      </c>
      <c r="M13" s="17">
        <v>8.5568481461603292E-3</v>
      </c>
      <c r="N13" s="18">
        <v>2131589092</v>
      </c>
      <c r="O13" s="17">
        <v>1.1374270457170061E-2</v>
      </c>
      <c r="P13" s="18">
        <v>2131589099</v>
      </c>
      <c r="Q13" s="17">
        <v>1.1374272338858309E-2</v>
      </c>
      <c r="R13" s="18">
        <v>2131589110</v>
      </c>
      <c r="S13" s="17">
        <v>1.1374271319761365E-2</v>
      </c>
      <c r="T13" s="19"/>
      <c r="U13" s="20"/>
      <c r="V13" s="21">
        <v>2131589097</v>
      </c>
      <c r="W13" s="22">
        <v>1.1374271869785433E-2</v>
      </c>
    </row>
    <row r="14" spans="1:23" x14ac:dyDescent="0.2">
      <c r="A14" s="8">
        <v>2019</v>
      </c>
      <c r="B14" s="16">
        <v>2156903444</v>
      </c>
      <c r="C14" s="17">
        <v>1.1875809946498332E-2</v>
      </c>
      <c r="D14" s="18">
        <v>0</v>
      </c>
      <c r="E14" s="17" t="s">
        <v>27</v>
      </c>
      <c r="F14" s="18">
        <v>198779427</v>
      </c>
      <c r="G14" s="17">
        <v>3.7401847087883855E-2</v>
      </c>
      <c r="H14" s="18">
        <v>1973478935</v>
      </c>
      <c r="I14" s="17">
        <v>1.1147963551011619E-2</v>
      </c>
      <c r="J14" s="18">
        <v>2156903444</v>
      </c>
      <c r="K14" s="17">
        <v>1.1875810421203243E-2</v>
      </c>
      <c r="L14" s="18">
        <v>6502036009</v>
      </c>
      <c r="M14" s="17">
        <v>1.1581824298959136E-2</v>
      </c>
      <c r="N14" s="18">
        <v>2156903442</v>
      </c>
      <c r="O14" s="17">
        <v>1.1875811381755749E-2</v>
      </c>
      <c r="P14" s="18">
        <v>2156903443</v>
      </c>
      <c r="Q14" s="17">
        <v>1.1875808527954947E-2</v>
      </c>
      <c r="R14" s="18">
        <v>2156903441</v>
      </c>
      <c r="S14" s="17">
        <v>1.1875802367933846E-2</v>
      </c>
      <c r="T14" s="19"/>
      <c r="U14" s="20"/>
      <c r="V14" s="21">
        <v>2156903444</v>
      </c>
      <c r="W14" s="22">
        <v>1.1875809946498332E-2</v>
      </c>
    </row>
    <row r="15" spans="1:23" x14ac:dyDescent="0.2">
      <c r="A15" s="23">
        <v>2020</v>
      </c>
      <c r="B15" s="16">
        <v>2121822335</v>
      </c>
      <c r="C15" s="17">
        <v>-1.6264570904918077E-2</v>
      </c>
      <c r="D15" s="18">
        <v>0</v>
      </c>
      <c r="E15" s="17" t="s">
        <v>27</v>
      </c>
      <c r="F15" s="18">
        <v>201511492</v>
      </c>
      <c r="G15" s="17">
        <v>1.374420402167675E-2</v>
      </c>
      <c r="H15" s="18">
        <v>1936341149</v>
      </c>
      <c r="I15" s="17">
        <v>-1.8818435475218286E-2</v>
      </c>
      <c r="J15" s="18">
        <v>2121822336</v>
      </c>
      <c r="K15" s="17">
        <v>-1.6264570441290462E-2</v>
      </c>
      <c r="L15" s="18">
        <v>6389351356</v>
      </c>
      <c r="M15" s="17">
        <v>-1.733067193783977E-2</v>
      </c>
      <c r="N15" s="18">
        <v>2121822335</v>
      </c>
      <c r="O15" s="17">
        <v>-1.6264569992744254E-2</v>
      </c>
      <c r="P15" s="18">
        <v>2121822337</v>
      </c>
      <c r="Q15" s="17">
        <v>-1.6264569521575935E-2</v>
      </c>
      <c r="R15" s="18">
        <v>2121822338</v>
      </c>
      <c r="S15" s="17">
        <v>-1.6264568145774497E-2</v>
      </c>
      <c r="T15" s="19"/>
      <c r="U15" s="20"/>
      <c r="V15" s="21">
        <v>2121822335</v>
      </c>
      <c r="W15" s="22">
        <v>-1.6264570904918077E-2</v>
      </c>
    </row>
    <row r="16" spans="1:23" x14ac:dyDescent="0.2">
      <c r="A16" s="23">
        <v>2021</v>
      </c>
      <c r="B16" s="16">
        <v>2136823861</v>
      </c>
      <c r="C16" s="17">
        <v>7.0701140960513081E-3</v>
      </c>
      <c r="D16" s="18">
        <v>0</v>
      </c>
      <c r="E16" s="17" t="s">
        <v>27</v>
      </c>
      <c r="F16" s="18">
        <v>209818959</v>
      </c>
      <c r="G16" s="17">
        <v>4.1225772870561644E-2</v>
      </c>
      <c r="H16" s="18">
        <v>1944435873</v>
      </c>
      <c r="I16" s="17">
        <v>4.1804224447641487E-3</v>
      </c>
      <c r="J16" s="18">
        <v>2136823860</v>
      </c>
      <c r="K16" s="17">
        <v>7.0701131501332256E-3</v>
      </c>
      <c r="L16" s="18">
        <v>6427168468</v>
      </c>
      <c r="M16" s="17">
        <v>5.9187717019955977E-3</v>
      </c>
      <c r="N16" s="18">
        <v>2136823860</v>
      </c>
      <c r="O16" s="17">
        <v>7.0701136247583139E-3</v>
      </c>
      <c r="P16" s="18">
        <v>2136823863</v>
      </c>
      <c r="Q16" s="17">
        <v>7.0701140893871172E-3</v>
      </c>
      <c r="R16" s="18">
        <v>2136823862</v>
      </c>
      <c r="S16" s="17">
        <v>7.0701131434690364E-3</v>
      </c>
      <c r="T16" s="24"/>
      <c r="U16" s="25"/>
      <c r="V16" s="21">
        <v>2136823861</v>
      </c>
      <c r="W16" s="22">
        <v>7.0701140960513081E-3</v>
      </c>
    </row>
    <row r="17" spans="1:27" x14ac:dyDescent="0.2">
      <c r="A17" s="23">
        <v>2022</v>
      </c>
      <c r="B17" s="16">
        <v>2219986414</v>
      </c>
      <c r="C17" s="17">
        <v>3.8918768419724234E-2</v>
      </c>
      <c r="D17" s="18">
        <v>0</v>
      </c>
      <c r="E17" s="17" t="s">
        <v>27</v>
      </c>
      <c r="F17" s="18">
        <v>229563223</v>
      </c>
      <c r="G17" s="17">
        <v>9.4101429604366682E-2</v>
      </c>
      <c r="H17" s="18">
        <v>2007632375</v>
      </c>
      <c r="I17" s="17">
        <v>3.2501201442296165E-2</v>
      </c>
      <c r="J17" s="18">
        <v>2219986413</v>
      </c>
      <c r="K17" s="17">
        <v>3.8918768437937602E-2</v>
      </c>
      <c r="L17" s="18">
        <v>6663465630</v>
      </c>
      <c r="M17" s="17">
        <v>3.6765359921167702E-2</v>
      </c>
      <c r="N17" s="18">
        <v>2219986413</v>
      </c>
      <c r="O17" s="17">
        <v>3.8918768437937602E-2</v>
      </c>
      <c r="P17" s="18">
        <v>2219986413</v>
      </c>
      <c r="Q17" s="17">
        <v>3.8918766979344613E-2</v>
      </c>
      <c r="R17" s="18">
        <v>2219986412</v>
      </c>
      <c r="S17" s="17">
        <v>3.8918766997557988E-2</v>
      </c>
      <c r="T17" s="19"/>
      <c r="U17" s="20"/>
      <c r="V17" s="21">
        <v>2219986414</v>
      </c>
      <c r="W17" s="22">
        <v>3.8918768419724234E-2</v>
      </c>
    </row>
    <row r="18" spans="1:27" x14ac:dyDescent="0.2">
      <c r="A18" s="23">
        <v>2023</v>
      </c>
      <c r="B18" s="26">
        <v>2405004996</v>
      </c>
      <c r="C18" s="27">
        <v>8.3342213642934482E-2</v>
      </c>
      <c r="D18" s="28">
        <v>0</v>
      </c>
      <c r="E18" s="27" t="s">
        <v>27</v>
      </c>
      <c r="F18" s="28">
        <v>253803414</v>
      </c>
      <c r="G18" s="27">
        <v>0.10559265845470378</v>
      </c>
      <c r="H18" s="28">
        <v>2172378909</v>
      </c>
      <c r="I18" s="27">
        <v>8.2060110233079894E-2</v>
      </c>
      <c r="J18" s="28">
        <v>2405004994</v>
      </c>
      <c r="K18" s="27">
        <v>8.3342213230023041E-2</v>
      </c>
      <c r="L18" s="28">
        <v>7218938520</v>
      </c>
      <c r="M18" s="27">
        <v>8.3360959723296421E-2</v>
      </c>
      <c r="N18" s="28">
        <v>2405004994</v>
      </c>
      <c r="O18" s="27">
        <v>8.3342213230023041E-2</v>
      </c>
      <c r="P18" s="28">
        <v>2405004994</v>
      </c>
      <c r="Q18" s="27">
        <v>8.3342213230023041E-2</v>
      </c>
      <c r="R18" s="28">
        <v>2405004992</v>
      </c>
      <c r="S18" s="27">
        <v>8.3342212817111599E-2</v>
      </c>
      <c r="T18" s="24"/>
      <c r="U18" s="25"/>
      <c r="V18" s="29">
        <v>2405004996</v>
      </c>
      <c r="W18" s="30">
        <v>8.3342213642934482E-2</v>
      </c>
    </row>
    <row r="19" spans="1:27" x14ac:dyDescent="0.2">
      <c r="A19" s="31" t="s">
        <v>17</v>
      </c>
      <c r="B19" s="32"/>
      <c r="C19" s="33">
        <v>0.83583912971299379</v>
      </c>
      <c r="D19" s="34"/>
      <c r="E19" s="33" t="s">
        <v>28</v>
      </c>
      <c r="F19" s="34"/>
      <c r="G19" s="33">
        <v>0.66604891305457337</v>
      </c>
      <c r="H19" s="34"/>
      <c r="I19" s="33">
        <v>0.85945856351517957</v>
      </c>
      <c r="J19" s="34"/>
      <c r="K19" s="33">
        <v>0.83583913239042595</v>
      </c>
      <c r="L19" s="34"/>
      <c r="M19" s="33">
        <v>0.8442924064350591</v>
      </c>
      <c r="N19" s="34"/>
      <c r="O19" s="33">
        <v>0.83583912678494021</v>
      </c>
      <c r="P19" s="34"/>
      <c r="Q19" s="33">
        <v>0.83583912958768314</v>
      </c>
      <c r="R19" s="34"/>
      <c r="S19" s="33">
        <v>0.83583912806100091</v>
      </c>
      <c r="T19" s="19"/>
      <c r="U19" s="20"/>
      <c r="V19" s="35"/>
      <c r="W19" s="36">
        <v>0.83583912971299379</v>
      </c>
    </row>
    <row r="20" spans="1:27" x14ac:dyDescent="0.2">
      <c r="A20" s="31" t="s">
        <v>18</v>
      </c>
      <c r="B20" s="32"/>
      <c r="C20" s="33">
        <v>6.2633399958813341E-2</v>
      </c>
      <c r="D20" s="34"/>
      <c r="E20" s="33" t="s">
        <v>27</v>
      </c>
      <c r="F20" s="34"/>
      <c r="G20" s="33">
        <v>5.2370764844603457E-2</v>
      </c>
      <c r="H20" s="34"/>
      <c r="I20" s="33">
        <v>6.3992705376126224E-2</v>
      </c>
      <c r="J20" s="34"/>
      <c r="K20" s="33">
        <v>6.2633400113790483E-2</v>
      </c>
      <c r="L20" s="33"/>
      <c r="M20" s="33">
        <v>6.3121687594999143E-2</v>
      </c>
      <c r="N20" s="34"/>
      <c r="O20" s="33">
        <v>6.2633399789329802E-2</v>
      </c>
      <c r="P20" s="34"/>
      <c r="Q20" s="33">
        <v>6.2633399951560031E-2</v>
      </c>
      <c r="R20" s="34"/>
      <c r="S20" s="33">
        <v>6.2633399863191608E-2</v>
      </c>
      <c r="T20" s="37"/>
      <c r="U20" s="38"/>
      <c r="V20" s="35"/>
      <c r="W20" s="36">
        <v>6.2633399958813341E-2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5021037.37</v>
      </c>
      <c r="C25" s="17"/>
      <c r="D25" s="16">
        <v>0</v>
      </c>
      <c r="E25" s="17"/>
      <c r="F25" s="16">
        <v>490628.63</v>
      </c>
      <c r="G25" s="17"/>
      <c r="H25" s="16">
        <v>221790.15</v>
      </c>
      <c r="I25" s="17"/>
      <c r="J25" s="16">
        <v>416906.61</v>
      </c>
      <c r="K25" s="17"/>
      <c r="L25" s="16">
        <v>283595.51</v>
      </c>
      <c r="M25" s="17"/>
      <c r="N25" s="16">
        <v>197342.01</v>
      </c>
      <c r="O25" s="17"/>
      <c r="P25" s="16">
        <v>1214848.44</v>
      </c>
      <c r="Q25" s="17"/>
      <c r="R25" s="16">
        <v>11574185.4</v>
      </c>
      <c r="S25" s="17"/>
      <c r="T25" s="47">
        <v>39687.410000000003</v>
      </c>
      <c r="U25" s="48"/>
      <c r="V25" s="49">
        <v>19420334.120000001</v>
      </c>
      <c r="W25" s="22"/>
    </row>
    <row r="26" spans="1:27" x14ac:dyDescent="0.2">
      <c r="A26" s="8">
        <v>2014</v>
      </c>
      <c r="B26" s="16">
        <v>5183590.66</v>
      </c>
      <c r="C26" s="17">
        <v>3.2374443371250998E-2</v>
      </c>
      <c r="D26" s="16">
        <v>0</v>
      </c>
      <c r="E26" s="17" t="s">
        <v>27</v>
      </c>
      <c r="F26" s="16">
        <v>475819.62</v>
      </c>
      <c r="G26" s="17">
        <v>-3.0183746105481062E-2</v>
      </c>
      <c r="H26" s="16">
        <v>227875.3</v>
      </c>
      <c r="I26" s="17">
        <v>2.7436520512745918E-2</v>
      </c>
      <c r="J26" s="16">
        <v>437873.53</v>
      </c>
      <c r="K26" s="17">
        <v>5.0291646851077856E-2</v>
      </c>
      <c r="L26" s="16">
        <v>287913.69</v>
      </c>
      <c r="M26" s="17">
        <v>1.5226545723520068E-2</v>
      </c>
      <c r="N26" s="16">
        <v>210751.61</v>
      </c>
      <c r="O26" s="17">
        <v>6.7951066273217633E-2</v>
      </c>
      <c r="P26" s="16">
        <v>1240435.27</v>
      </c>
      <c r="Q26" s="17">
        <v>2.1061746599435955E-2</v>
      </c>
      <c r="R26" s="16">
        <v>12392337.83</v>
      </c>
      <c r="S26" s="17">
        <v>7.0687690038212084E-2</v>
      </c>
      <c r="T26" s="47">
        <v>39923.4</v>
      </c>
      <c r="U26" s="48">
        <v>5.9462182087467522E-3</v>
      </c>
      <c r="V26" s="49">
        <v>20456597.510000002</v>
      </c>
      <c r="W26" s="22">
        <v>5.3359709652616445E-2</v>
      </c>
    </row>
    <row r="27" spans="1:27" x14ac:dyDescent="0.2">
      <c r="A27" s="8">
        <v>2015</v>
      </c>
      <c r="B27" s="16">
        <v>5212768.7699999996</v>
      </c>
      <c r="C27" s="17">
        <v>5.6289379146306669E-3</v>
      </c>
      <c r="D27" s="16">
        <v>0</v>
      </c>
      <c r="E27" s="17" t="s">
        <v>27</v>
      </c>
      <c r="F27" s="16">
        <v>478480.05</v>
      </c>
      <c r="G27" s="17">
        <v>5.5912574601274176E-3</v>
      </c>
      <c r="H27" s="16">
        <v>246217.88</v>
      </c>
      <c r="I27" s="17">
        <v>8.0493936815442563E-2</v>
      </c>
      <c r="J27" s="16">
        <v>549147.53</v>
      </c>
      <c r="K27" s="17">
        <v>0.25412360505098353</v>
      </c>
      <c r="L27" s="16">
        <v>297035.52000000002</v>
      </c>
      <c r="M27" s="17">
        <v>3.1682515687253415E-2</v>
      </c>
      <c r="N27" s="16">
        <v>218164.41</v>
      </c>
      <c r="O27" s="17">
        <v>3.5173159531260607E-2</v>
      </c>
      <c r="P27" s="16">
        <v>1419604.75</v>
      </c>
      <c r="Q27" s="17">
        <v>0.14444081390881441</v>
      </c>
      <c r="R27" s="16">
        <v>13449767.66</v>
      </c>
      <c r="S27" s="17">
        <v>8.5329325628947933E-2</v>
      </c>
      <c r="T27" s="47">
        <v>36837.17</v>
      </c>
      <c r="U27" s="48">
        <v>-7.7303786751629452E-2</v>
      </c>
      <c r="V27" s="49">
        <v>21871186.57</v>
      </c>
      <c r="W27" s="22">
        <v>6.9150749987063637E-2</v>
      </c>
    </row>
    <row r="28" spans="1:27" x14ac:dyDescent="0.2">
      <c r="A28" s="8">
        <v>2016</v>
      </c>
      <c r="B28" s="16">
        <v>4106668.41</v>
      </c>
      <c r="C28" s="17">
        <v>-0.2121905668184855</v>
      </c>
      <c r="D28" s="16">
        <v>0</v>
      </c>
      <c r="E28" s="17" t="s">
        <v>27</v>
      </c>
      <c r="F28" s="16">
        <v>475453.78</v>
      </c>
      <c r="G28" s="17">
        <v>-6.3247569047026322E-3</v>
      </c>
      <c r="H28" s="16">
        <v>252248.82</v>
      </c>
      <c r="I28" s="17">
        <v>2.4494321858347583E-2</v>
      </c>
      <c r="J28" s="16">
        <v>624353</v>
      </c>
      <c r="K28" s="17">
        <v>0.13694948240958121</v>
      </c>
      <c r="L28" s="16">
        <v>317552.90999999997</v>
      </c>
      <c r="M28" s="17">
        <v>6.9073860257520561E-2</v>
      </c>
      <c r="N28" s="16">
        <v>258710.13</v>
      </c>
      <c r="O28" s="17">
        <v>0.18584937845728366</v>
      </c>
      <c r="P28" s="16">
        <v>1678885.76</v>
      </c>
      <c r="Q28" s="17">
        <v>0.18264309836945813</v>
      </c>
      <c r="R28" s="16">
        <v>14541987.459999999</v>
      </c>
      <c r="S28" s="17">
        <v>8.1207335889399213E-2</v>
      </c>
      <c r="T28" s="47">
        <v>37821.68</v>
      </c>
      <c r="U28" s="48">
        <v>2.672599442356734E-2</v>
      </c>
      <c r="V28" s="49">
        <v>22255860.27</v>
      </c>
      <c r="W28" s="22">
        <v>1.7588149539524468E-2</v>
      </c>
    </row>
    <row r="29" spans="1:27" s="1" customFormat="1" x14ac:dyDescent="0.2">
      <c r="A29" s="8">
        <v>2017</v>
      </c>
      <c r="B29" s="16">
        <v>4102771.52</v>
      </c>
      <c r="C29" s="17">
        <v>-9.4891761665269936E-4</v>
      </c>
      <c r="D29" s="16">
        <v>0</v>
      </c>
      <c r="E29" s="17" t="s">
        <v>27</v>
      </c>
      <c r="F29" s="16">
        <v>479514.68</v>
      </c>
      <c r="G29" s="17">
        <v>8.541103616843607E-3</v>
      </c>
      <c r="H29" s="16">
        <v>283995.3</v>
      </c>
      <c r="I29" s="17">
        <v>0.12585382956399946</v>
      </c>
      <c r="J29" s="16">
        <v>649494.19999999995</v>
      </c>
      <c r="K29" s="17">
        <v>4.0267605024721514E-2</v>
      </c>
      <c r="L29" s="16">
        <v>326056.57</v>
      </c>
      <c r="M29" s="17">
        <v>2.6778718544887632E-2</v>
      </c>
      <c r="N29" s="16">
        <v>277510.86</v>
      </c>
      <c r="O29" s="17">
        <v>7.2671023743832455E-2</v>
      </c>
      <c r="P29" s="16">
        <v>1775156.29</v>
      </c>
      <c r="Q29" s="17">
        <v>5.7341918249398952E-2</v>
      </c>
      <c r="R29" s="16">
        <v>14757360.829999998</v>
      </c>
      <c r="S29" s="17">
        <v>1.4810449437700119E-2</v>
      </c>
      <c r="T29" s="47">
        <v>37892.79</v>
      </c>
      <c r="U29" s="48">
        <v>1.8801385871807011E-3</v>
      </c>
      <c r="V29" s="49">
        <v>22651860.25</v>
      </c>
      <c r="W29" s="22">
        <v>1.779306552053584E-2</v>
      </c>
      <c r="X29" s="3"/>
      <c r="Y29" s="3"/>
      <c r="Z29" s="3"/>
      <c r="AA29" s="3"/>
    </row>
    <row r="30" spans="1:27" x14ac:dyDescent="0.2">
      <c r="A30" s="8">
        <v>2018</v>
      </c>
      <c r="B30" s="16">
        <v>4244889.53</v>
      </c>
      <c r="C30" s="17">
        <v>3.4639513632969805E-2</v>
      </c>
      <c r="D30" s="16">
        <v>0</v>
      </c>
      <c r="E30" s="17" t="s">
        <v>27</v>
      </c>
      <c r="F30" s="16">
        <v>480030.05</v>
      </c>
      <c r="G30" s="17">
        <v>1.0747741862668215E-3</v>
      </c>
      <c r="H30" s="16">
        <v>287084.83</v>
      </c>
      <c r="I30" s="17">
        <v>1.087880679715484E-2</v>
      </c>
      <c r="J30" s="16">
        <v>657288.19999999995</v>
      </c>
      <c r="K30" s="17">
        <v>1.2000107160310285E-2</v>
      </c>
      <c r="L30" s="16">
        <v>326430.65999999997</v>
      </c>
      <c r="M30" s="17">
        <v>1.147316246380091E-3</v>
      </c>
      <c r="N30" s="16">
        <v>280110.36</v>
      </c>
      <c r="O30" s="17">
        <v>9.367200980891343E-3</v>
      </c>
      <c r="P30" s="16">
        <v>1793614.99</v>
      </c>
      <c r="Q30" s="17">
        <v>1.0398352023415332E-2</v>
      </c>
      <c r="R30" s="16">
        <v>14773328.129999999</v>
      </c>
      <c r="S30" s="17">
        <v>1.0819888585729422E-3</v>
      </c>
      <c r="T30" s="47">
        <v>38710.76</v>
      </c>
      <c r="U30" s="48">
        <v>2.1586428447205951E-2</v>
      </c>
      <c r="V30" s="49">
        <v>22842776.75</v>
      </c>
      <c r="W30" s="22">
        <v>8.4282923297657204E-3</v>
      </c>
    </row>
    <row r="31" spans="1:27" x14ac:dyDescent="0.2">
      <c r="A31" s="8">
        <v>2019</v>
      </c>
      <c r="B31" s="16">
        <v>4363892.03</v>
      </c>
      <c r="C31" s="17">
        <v>2.8034298456761017E-2</v>
      </c>
      <c r="D31" s="16">
        <v>0</v>
      </c>
      <c r="E31" s="17" t="s">
        <v>27</v>
      </c>
      <c r="F31" s="16">
        <v>483780.21</v>
      </c>
      <c r="G31" s="17">
        <v>7.8123442480320399E-3</v>
      </c>
      <c r="H31" s="16">
        <v>289215.63</v>
      </c>
      <c r="I31" s="17">
        <v>7.4221964288394768E-3</v>
      </c>
      <c r="J31" s="16">
        <v>665240.43000000005</v>
      </c>
      <c r="K31" s="17">
        <v>1.2098543682969051E-2</v>
      </c>
      <c r="L31" s="16">
        <v>327518.59000000003</v>
      </c>
      <c r="M31" s="17">
        <v>3.3328058093564229E-3</v>
      </c>
      <c r="N31" s="16">
        <v>285464.27</v>
      </c>
      <c r="O31" s="17">
        <v>1.9113573664322994E-2</v>
      </c>
      <c r="P31" s="16">
        <v>1838717.34</v>
      </c>
      <c r="Q31" s="17">
        <v>2.5146059913337418E-2</v>
      </c>
      <c r="R31" s="16">
        <v>14968741.82</v>
      </c>
      <c r="S31" s="17">
        <v>1.3227465624565489E-2</v>
      </c>
      <c r="T31" s="47">
        <v>12881.8</v>
      </c>
      <c r="U31" s="48">
        <v>-0.66722947314906766</v>
      </c>
      <c r="V31" s="49">
        <v>23222570.32</v>
      </c>
      <c r="W31" s="22">
        <v>1.6626418677405334E-2</v>
      </c>
    </row>
    <row r="32" spans="1:27" s="1" customFormat="1" x14ac:dyDescent="0.2">
      <c r="A32" s="23">
        <v>2020</v>
      </c>
      <c r="B32" s="16">
        <v>4283993.53</v>
      </c>
      <c r="C32" s="17">
        <v>-1.8309000188531245E-2</v>
      </c>
      <c r="D32" s="16">
        <v>0</v>
      </c>
      <c r="E32" s="17" t="s">
        <v>27</v>
      </c>
      <c r="F32" s="16">
        <v>491492.45</v>
      </c>
      <c r="G32" s="17">
        <v>1.5941619439125032E-2</v>
      </c>
      <c r="H32" s="16">
        <v>304563.65999999997</v>
      </c>
      <c r="I32" s="17">
        <v>5.30677750714924E-2</v>
      </c>
      <c r="J32" s="16">
        <v>650294.4</v>
      </c>
      <c r="K32" s="17">
        <v>-2.2467110124380185E-2</v>
      </c>
      <c r="L32" s="16">
        <v>324820.57</v>
      </c>
      <c r="M32" s="17">
        <v>-8.2377614046274996E-3</v>
      </c>
      <c r="N32" s="16">
        <v>289285.81</v>
      </c>
      <c r="O32" s="17">
        <v>1.3387104452686772E-2</v>
      </c>
      <c r="P32" s="16">
        <v>1814560.81</v>
      </c>
      <c r="Q32" s="17">
        <v>-1.3137707180158548E-2</v>
      </c>
      <c r="R32" s="16">
        <v>14899951.15</v>
      </c>
      <c r="S32" s="17">
        <v>-4.5956213840289166E-3</v>
      </c>
      <c r="T32" s="47">
        <v>0</v>
      </c>
      <c r="U32" s="48">
        <v>-1</v>
      </c>
      <c r="V32" s="49">
        <v>23058962.379999999</v>
      </c>
      <c r="W32" s="36">
        <v>-7.0452123837083224E-3</v>
      </c>
    </row>
    <row r="33" spans="1:23" s="1" customFormat="1" x14ac:dyDescent="0.2">
      <c r="A33" s="23">
        <v>2021</v>
      </c>
      <c r="B33" s="16">
        <v>4287533.8499999996</v>
      </c>
      <c r="C33" s="17">
        <v>8.264064768555723E-4</v>
      </c>
      <c r="D33" s="16">
        <v>0</v>
      </c>
      <c r="E33" s="17" t="s">
        <v>27</v>
      </c>
      <c r="F33" s="16">
        <v>488953.83</v>
      </c>
      <c r="G33" s="17">
        <v>-5.1651251204367339E-3</v>
      </c>
      <c r="H33" s="16">
        <v>278856.48</v>
      </c>
      <c r="I33" s="17">
        <v>-8.4406590070529086E-2</v>
      </c>
      <c r="J33" s="16">
        <v>633090.93999999994</v>
      </c>
      <c r="K33" s="17">
        <v>-2.6454879513032988E-2</v>
      </c>
      <c r="L33" s="16">
        <v>323772.25</v>
      </c>
      <c r="M33" s="17">
        <v>-3.2273818126727842E-3</v>
      </c>
      <c r="N33" s="16">
        <v>291269.83</v>
      </c>
      <c r="O33" s="17">
        <v>6.8583384715621507E-3</v>
      </c>
      <c r="P33" s="16">
        <v>1824449.6</v>
      </c>
      <c r="Q33" s="17">
        <v>5.4496878503620038E-3</v>
      </c>
      <c r="R33" s="16">
        <v>14752495.880000001</v>
      </c>
      <c r="S33" s="17">
        <v>-9.8963592910839542E-3</v>
      </c>
      <c r="T33" s="47">
        <v>0</v>
      </c>
      <c r="U33" s="48" t="s">
        <v>27</v>
      </c>
      <c r="V33" s="49">
        <v>22880422.66</v>
      </c>
      <c r="W33" s="36">
        <v>-7.7427473560065206E-3</v>
      </c>
    </row>
    <row r="34" spans="1:23" s="1" customFormat="1" x14ac:dyDescent="0.2">
      <c r="A34" s="23">
        <v>2022</v>
      </c>
      <c r="B34" s="16">
        <v>4307567.2699999996</v>
      </c>
      <c r="C34" s="17">
        <v>4.6724808948155425E-3</v>
      </c>
      <c r="D34" s="16">
        <v>0</v>
      </c>
      <c r="E34" s="17" t="s">
        <v>27</v>
      </c>
      <c r="F34" s="16">
        <v>492686.7</v>
      </c>
      <c r="G34" s="17">
        <v>7.6344018002681259E-3</v>
      </c>
      <c r="H34" s="16">
        <v>295653.61</v>
      </c>
      <c r="I34" s="17">
        <v>6.0235752814494413E-2</v>
      </c>
      <c r="J34" s="16">
        <v>653839.34</v>
      </c>
      <c r="K34" s="17">
        <v>3.27731747353706E-2</v>
      </c>
      <c r="L34" s="16">
        <v>314060.95</v>
      </c>
      <c r="M34" s="17">
        <v>-2.9994232056638544E-2</v>
      </c>
      <c r="N34" s="16">
        <v>318182.34999999998</v>
      </c>
      <c r="O34" s="17">
        <v>9.2397211204469615E-2</v>
      </c>
      <c r="P34" s="16">
        <v>1932625.26</v>
      </c>
      <c r="Q34" s="17">
        <v>5.9292216129182146E-2</v>
      </c>
      <c r="R34" s="16">
        <v>14960001.34</v>
      </c>
      <c r="S34" s="17">
        <v>1.406578667690494E-2</v>
      </c>
      <c r="T34" s="47">
        <v>0</v>
      </c>
      <c r="U34" s="48" t="s">
        <v>27</v>
      </c>
      <c r="V34" s="49">
        <v>23274616.82</v>
      </c>
      <c r="W34" s="36">
        <v>1.7228447474842239E-2</v>
      </c>
    </row>
    <row r="35" spans="1:23" s="1" customFormat="1" x14ac:dyDescent="0.2">
      <c r="A35" s="23">
        <v>2023</v>
      </c>
      <c r="B35" s="26">
        <v>4606536.6900000004</v>
      </c>
      <c r="C35" s="27">
        <v>6.9405629967097621E-2</v>
      </c>
      <c r="D35" s="26">
        <v>0</v>
      </c>
      <c r="E35" s="27" t="s">
        <v>27</v>
      </c>
      <c r="F35" s="26">
        <v>507499.89</v>
      </c>
      <c r="G35" s="27">
        <v>3.0066145483529396E-2</v>
      </c>
      <c r="H35" s="26">
        <v>313695.63</v>
      </c>
      <c r="I35" s="27">
        <v>6.1024182995770011E-2</v>
      </c>
      <c r="J35" s="26">
        <v>711012.17</v>
      </c>
      <c r="K35" s="27">
        <v>8.7441710069021045E-2</v>
      </c>
      <c r="L35" s="26">
        <v>307188</v>
      </c>
      <c r="M35" s="27">
        <v>-2.1884127905745721E-2</v>
      </c>
      <c r="N35" s="26">
        <v>360967.95</v>
      </c>
      <c r="O35" s="27">
        <v>0.13446880381642803</v>
      </c>
      <c r="P35" s="26">
        <v>2025655.77</v>
      </c>
      <c r="Q35" s="27">
        <v>4.8136859186037967E-2</v>
      </c>
      <c r="R35" s="26">
        <v>14430896.32</v>
      </c>
      <c r="S35" s="27">
        <v>-3.5367979452333359E-2</v>
      </c>
      <c r="T35" s="50">
        <v>0</v>
      </c>
      <c r="U35" s="51" t="s">
        <v>27</v>
      </c>
      <c r="V35" s="52">
        <v>23263452.420000002</v>
      </c>
      <c r="W35" s="53">
        <v>-4.7968136645776624E-4</v>
      </c>
    </row>
    <row r="36" spans="1:23" x14ac:dyDescent="0.2">
      <c r="A36" s="31" t="s">
        <v>17</v>
      </c>
      <c r="B36" s="32"/>
      <c r="C36" s="33">
        <v>-8.2552797251935151E-2</v>
      </c>
      <c r="D36" s="34"/>
      <c r="E36" s="33" t="s">
        <v>28</v>
      </c>
      <c r="F36" s="34"/>
      <c r="G36" s="33">
        <v>3.4387027108466965E-2</v>
      </c>
      <c r="H36" s="34"/>
      <c r="I36" s="33">
        <v>0.41438035007415802</v>
      </c>
      <c r="J36" s="34"/>
      <c r="K36" s="33">
        <v>0.70544710240981801</v>
      </c>
      <c r="L36" s="34"/>
      <c r="M36" s="33">
        <v>8.3190633025184313E-2</v>
      </c>
      <c r="N36" s="34"/>
      <c r="O36" s="33">
        <v>0.82914904940919576</v>
      </c>
      <c r="P36" s="34"/>
      <c r="Q36" s="33">
        <v>0.66741438956780497</v>
      </c>
      <c r="R36" s="34"/>
      <c r="S36" s="33">
        <v>0.24681744945955331</v>
      </c>
      <c r="T36" s="54"/>
      <c r="U36" s="55"/>
      <c r="V36" s="56"/>
      <c r="W36" s="36">
        <v>0.19789146140602037</v>
      </c>
    </row>
    <row r="37" spans="1:23" x14ac:dyDescent="0.2">
      <c r="A37" s="31" t="s">
        <v>18</v>
      </c>
      <c r="B37" s="32"/>
      <c r="C37" s="33">
        <v>-8.5790129741548649E-3</v>
      </c>
      <c r="D37" s="34"/>
      <c r="E37" s="33" t="s">
        <v>27</v>
      </c>
      <c r="F37" s="34"/>
      <c r="G37" s="33">
        <v>3.3866223842611287E-3</v>
      </c>
      <c r="H37" s="34"/>
      <c r="I37" s="33">
        <v>3.5277132767814523E-2</v>
      </c>
      <c r="J37" s="34"/>
      <c r="K37" s="33">
        <v>5.4833284901760759E-2</v>
      </c>
      <c r="L37" s="34"/>
      <c r="M37" s="33">
        <v>8.0231116026763249E-3</v>
      </c>
      <c r="N37" s="34"/>
      <c r="O37" s="33">
        <v>6.2245523502725941E-2</v>
      </c>
      <c r="P37" s="34"/>
      <c r="Q37" s="33">
        <v>5.2456984273288931E-2</v>
      </c>
      <c r="R37" s="34"/>
      <c r="S37" s="33">
        <v>2.2304534564895562E-2</v>
      </c>
      <c r="T37" s="54"/>
      <c r="U37" s="55"/>
      <c r="V37" s="35"/>
      <c r="W37" s="36">
        <v>1.8220289965179992E-2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9209-A662-442B-AE09-7668A45FA2F1}">
  <sheetPr>
    <pageSetUpPr fitToPage="1"/>
  </sheetPr>
  <dimension ref="A1:AA52"/>
  <sheetViews>
    <sheetView zoomScale="110" zoomScaleNormal="110" workbookViewId="0">
      <selection activeCell="F42" sqref="F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CHEYENNE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1147495190</v>
      </c>
      <c r="C8" s="17"/>
      <c r="D8" s="18">
        <v>0</v>
      </c>
      <c r="E8" s="17"/>
      <c r="F8" s="18">
        <v>472144976</v>
      </c>
      <c r="G8" s="17"/>
      <c r="H8" s="18">
        <v>692483046</v>
      </c>
      <c r="I8" s="17"/>
      <c r="J8" s="18">
        <v>1147495190</v>
      </c>
      <c r="K8" s="17"/>
      <c r="L8" s="18">
        <v>1802955793</v>
      </c>
      <c r="M8" s="17"/>
      <c r="N8" s="18">
        <v>1147495190</v>
      </c>
      <c r="O8" s="17"/>
      <c r="P8" s="18">
        <v>1147495190</v>
      </c>
      <c r="Q8" s="17"/>
      <c r="R8" s="18">
        <v>1147495187</v>
      </c>
      <c r="S8" s="17"/>
      <c r="T8" s="19"/>
      <c r="U8" s="20"/>
      <c r="V8" s="21">
        <v>1147495190</v>
      </c>
      <c r="W8" s="22"/>
    </row>
    <row r="9" spans="1:23" x14ac:dyDescent="0.2">
      <c r="A9" s="8">
        <v>2014</v>
      </c>
      <c r="B9" s="16">
        <v>1308530742</v>
      </c>
      <c r="C9" s="17">
        <v>0.1403365812801359</v>
      </c>
      <c r="D9" s="18">
        <v>0</v>
      </c>
      <c r="E9" s="17" t="s">
        <v>27</v>
      </c>
      <c r="F9" s="18">
        <v>504351953</v>
      </c>
      <c r="G9" s="17">
        <v>6.8214168607398248E-2</v>
      </c>
      <c r="H9" s="18">
        <v>823893416</v>
      </c>
      <c r="I9" s="17">
        <v>0.18976691308049728</v>
      </c>
      <c r="J9" s="18">
        <v>1308530742</v>
      </c>
      <c r="K9" s="17">
        <v>0.1403365812801359</v>
      </c>
      <c r="L9" s="18">
        <v>2036607272</v>
      </c>
      <c r="M9" s="17">
        <v>0.12959357068384872</v>
      </c>
      <c r="N9" s="18">
        <v>1308530742</v>
      </c>
      <c r="O9" s="17">
        <v>0.1403365812801359</v>
      </c>
      <c r="P9" s="18">
        <v>1308530742</v>
      </c>
      <c r="Q9" s="17">
        <v>0.1403365812801359</v>
      </c>
      <c r="R9" s="18">
        <v>1308530737</v>
      </c>
      <c r="S9" s="17">
        <v>0.14033657990410378</v>
      </c>
      <c r="T9" s="19"/>
      <c r="U9" s="20"/>
      <c r="V9" s="21">
        <v>1308530742</v>
      </c>
      <c r="W9" s="22">
        <v>0.1403365812801359</v>
      </c>
    </row>
    <row r="10" spans="1:23" x14ac:dyDescent="0.2">
      <c r="A10" s="8">
        <v>2015</v>
      </c>
      <c r="B10" s="16">
        <v>1481373871</v>
      </c>
      <c r="C10" s="17">
        <v>0.13208946756254353</v>
      </c>
      <c r="D10" s="18">
        <v>0</v>
      </c>
      <c r="E10" s="17" t="s">
        <v>27</v>
      </c>
      <c r="F10" s="18">
        <v>532492105</v>
      </c>
      <c r="G10" s="17">
        <v>5.5794672415990426E-2</v>
      </c>
      <c r="H10" s="18">
        <v>976352147</v>
      </c>
      <c r="I10" s="17">
        <v>0.18504666749272822</v>
      </c>
      <c r="J10" s="18">
        <v>1481373871</v>
      </c>
      <c r="K10" s="17">
        <v>0.13208946756254353</v>
      </c>
      <c r="L10" s="18">
        <v>2266718412</v>
      </c>
      <c r="M10" s="17">
        <v>0.11298748814444967</v>
      </c>
      <c r="N10" s="18">
        <v>1481373871</v>
      </c>
      <c r="O10" s="17">
        <v>0.13208946756254353</v>
      </c>
      <c r="P10" s="18">
        <v>1481373871</v>
      </c>
      <c r="Q10" s="17">
        <v>0.13208946756254353</v>
      </c>
      <c r="R10" s="18">
        <v>1481373870</v>
      </c>
      <c r="S10" s="17">
        <v>0.1320894711241315</v>
      </c>
      <c r="T10" s="19"/>
      <c r="U10" s="20"/>
      <c r="V10" s="21">
        <v>1481373871</v>
      </c>
      <c r="W10" s="22">
        <v>0.13208946756254353</v>
      </c>
    </row>
    <row r="11" spans="1:23" x14ac:dyDescent="0.2">
      <c r="A11" s="8">
        <v>2016</v>
      </c>
      <c r="B11" s="16">
        <v>1555635012</v>
      </c>
      <c r="C11" s="17">
        <v>5.0129911465138836E-2</v>
      </c>
      <c r="D11" s="18">
        <v>0</v>
      </c>
      <c r="E11" s="17" t="s">
        <v>27</v>
      </c>
      <c r="F11" s="18">
        <v>550095631</v>
      </c>
      <c r="G11" s="17">
        <v>3.3058754927455684E-2</v>
      </c>
      <c r="H11" s="18">
        <v>1032470130</v>
      </c>
      <c r="I11" s="17">
        <v>5.7477195264466395E-2</v>
      </c>
      <c r="J11" s="18">
        <v>1555635012</v>
      </c>
      <c r="K11" s="17">
        <v>5.0129911465138836E-2</v>
      </c>
      <c r="L11" s="18">
        <v>2376345067</v>
      </c>
      <c r="M11" s="17">
        <v>4.836359665128092E-2</v>
      </c>
      <c r="N11" s="18">
        <v>1555635012</v>
      </c>
      <c r="O11" s="17">
        <v>5.0129911465138836E-2</v>
      </c>
      <c r="P11" s="18">
        <v>1555635012</v>
      </c>
      <c r="Q11" s="17">
        <v>5.0129911465138836E-2</v>
      </c>
      <c r="R11" s="18">
        <v>1555635016</v>
      </c>
      <c r="S11" s="17">
        <v>5.0129914874224156E-2</v>
      </c>
      <c r="T11" s="19"/>
      <c r="U11" s="20"/>
      <c r="V11" s="21">
        <v>1555635012</v>
      </c>
      <c r="W11" s="22">
        <v>5.0129911465138836E-2</v>
      </c>
    </row>
    <row r="12" spans="1:23" x14ac:dyDescent="0.2">
      <c r="A12" s="8">
        <v>2017</v>
      </c>
      <c r="B12" s="16">
        <v>1581404232</v>
      </c>
      <c r="C12" s="17">
        <v>1.6565081012717656E-2</v>
      </c>
      <c r="D12" s="18">
        <v>0</v>
      </c>
      <c r="E12" s="17" t="s">
        <v>27</v>
      </c>
      <c r="F12" s="18">
        <v>576889063</v>
      </c>
      <c r="G12" s="17">
        <v>4.8706862025595689E-2</v>
      </c>
      <c r="H12" s="18">
        <v>1030350941</v>
      </c>
      <c r="I12" s="17">
        <v>-2.0525426725904409E-3</v>
      </c>
      <c r="J12" s="18">
        <v>1581404232</v>
      </c>
      <c r="K12" s="17">
        <v>1.6565081012717656E-2</v>
      </c>
      <c r="L12" s="18">
        <v>2429643606</v>
      </c>
      <c r="M12" s="17">
        <v>2.2428787695924296E-2</v>
      </c>
      <c r="N12" s="18">
        <v>1581404232</v>
      </c>
      <c r="O12" s="17">
        <v>1.6565081012717656E-2</v>
      </c>
      <c r="P12" s="18">
        <v>1581404232</v>
      </c>
      <c r="Q12" s="17">
        <v>1.6565081012717656E-2</v>
      </c>
      <c r="R12" s="18">
        <v>1581404221</v>
      </c>
      <c r="S12" s="17">
        <v>1.6565071327759313E-2</v>
      </c>
      <c r="T12" s="19"/>
      <c r="U12" s="20"/>
      <c r="V12" s="21">
        <v>1581404232</v>
      </c>
      <c r="W12" s="22">
        <v>1.6565081012717656E-2</v>
      </c>
    </row>
    <row r="13" spans="1:23" x14ac:dyDescent="0.2">
      <c r="A13" s="8">
        <v>2018</v>
      </c>
      <c r="B13" s="16">
        <v>1475136709</v>
      </c>
      <c r="C13" s="17">
        <v>-6.7198203248516414E-2</v>
      </c>
      <c r="D13" s="18">
        <v>0</v>
      </c>
      <c r="E13" s="17" t="s">
        <v>27</v>
      </c>
      <c r="F13" s="18">
        <v>525666244</v>
      </c>
      <c r="G13" s="17">
        <v>-8.8791454519220103E-2</v>
      </c>
      <c r="H13" s="18">
        <v>972751594</v>
      </c>
      <c r="I13" s="17">
        <v>-5.5902648998502731E-2</v>
      </c>
      <c r="J13" s="18">
        <v>1475136709</v>
      </c>
      <c r="K13" s="17">
        <v>-6.7198203248516414E-2</v>
      </c>
      <c r="L13" s="18">
        <v>2263061831</v>
      </c>
      <c r="M13" s="17">
        <v>-6.8562226405809737E-2</v>
      </c>
      <c r="N13" s="18">
        <v>1475136709</v>
      </c>
      <c r="O13" s="17">
        <v>-6.7198203248516414E-2</v>
      </c>
      <c r="P13" s="18">
        <v>1475136709</v>
      </c>
      <c r="Q13" s="17">
        <v>-6.7198203248516414E-2</v>
      </c>
      <c r="R13" s="18">
        <v>1475136711</v>
      </c>
      <c r="S13" s="17">
        <v>-6.7198195495394464E-2</v>
      </c>
      <c r="T13" s="19"/>
      <c r="U13" s="20"/>
      <c r="V13" s="21">
        <v>1475136709</v>
      </c>
      <c r="W13" s="22">
        <v>-6.7198203248516414E-2</v>
      </c>
    </row>
    <row r="14" spans="1:23" x14ac:dyDescent="0.2">
      <c r="A14" s="8">
        <v>2019</v>
      </c>
      <c r="B14" s="16">
        <v>1386093140</v>
      </c>
      <c r="C14" s="17">
        <v>-6.0362926674343918E-2</v>
      </c>
      <c r="D14" s="18">
        <v>0</v>
      </c>
      <c r="E14" s="17" t="s">
        <v>27</v>
      </c>
      <c r="F14" s="18">
        <v>473910861</v>
      </c>
      <c r="G14" s="17">
        <v>-9.8456736742639314E-2</v>
      </c>
      <c r="H14" s="18">
        <v>935175079</v>
      </c>
      <c r="I14" s="17">
        <v>-3.8629096299378565E-2</v>
      </c>
      <c r="J14" s="18">
        <v>1386093140</v>
      </c>
      <c r="K14" s="17">
        <v>-6.0362926674343918E-2</v>
      </c>
      <c r="L14" s="18">
        <v>2111806053</v>
      </c>
      <c r="M14" s="17">
        <v>-6.6836785424092104E-2</v>
      </c>
      <c r="N14" s="18">
        <v>1386093140</v>
      </c>
      <c r="O14" s="17">
        <v>-6.0362926674343918E-2</v>
      </c>
      <c r="P14" s="18">
        <v>1386093140</v>
      </c>
      <c r="Q14" s="17">
        <v>-6.0362926674343918E-2</v>
      </c>
      <c r="R14" s="18">
        <v>1386093137</v>
      </c>
      <c r="S14" s="17">
        <v>-6.0362929982019815E-2</v>
      </c>
      <c r="T14" s="19"/>
      <c r="U14" s="20"/>
      <c r="V14" s="21">
        <v>1386093140</v>
      </c>
      <c r="W14" s="22">
        <v>-6.0362926674343918E-2</v>
      </c>
    </row>
    <row r="15" spans="1:23" x14ac:dyDescent="0.2">
      <c r="A15" s="23">
        <v>2020</v>
      </c>
      <c r="B15" s="16">
        <v>1367994255</v>
      </c>
      <c r="C15" s="17">
        <v>-1.3057481115590833E-2</v>
      </c>
      <c r="D15" s="18">
        <v>0</v>
      </c>
      <c r="E15" s="17" t="s">
        <v>27</v>
      </c>
      <c r="F15" s="18">
        <v>484068618</v>
      </c>
      <c r="G15" s="17">
        <v>2.1433897882327708E-2</v>
      </c>
      <c r="H15" s="18">
        <v>906805226</v>
      </c>
      <c r="I15" s="17">
        <v>-3.0336408269493673E-2</v>
      </c>
      <c r="J15" s="18">
        <v>1367994255</v>
      </c>
      <c r="K15" s="17">
        <v>-1.3057481115590833E-2</v>
      </c>
      <c r="L15" s="18">
        <v>2093407154</v>
      </c>
      <c r="M15" s="17">
        <v>-8.7123999734079749E-3</v>
      </c>
      <c r="N15" s="18">
        <v>1367994255</v>
      </c>
      <c r="O15" s="17">
        <v>-1.3057481115590833E-2</v>
      </c>
      <c r="P15" s="18">
        <v>1367994255</v>
      </c>
      <c r="Q15" s="17">
        <v>-1.3057481115590833E-2</v>
      </c>
      <c r="R15" s="18">
        <v>1367994253</v>
      </c>
      <c r="S15" s="17">
        <v>-1.3057480422399639E-2</v>
      </c>
      <c r="T15" s="19"/>
      <c r="U15" s="20"/>
      <c r="V15" s="21">
        <v>1367994255</v>
      </c>
      <c r="W15" s="22">
        <v>-1.3057481115590833E-2</v>
      </c>
    </row>
    <row r="16" spans="1:23" x14ac:dyDescent="0.2">
      <c r="A16" s="23">
        <v>2021</v>
      </c>
      <c r="B16" s="16">
        <v>1398536412</v>
      </c>
      <c r="C16" s="17">
        <v>2.2326231918276585E-2</v>
      </c>
      <c r="D16" s="18">
        <v>0</v>
      </c>
      <c r="E16" s="17" t="s">
        <v>27</v>
      </c>
      <c r="F16" s="18">
        <v>502298179</v>
      </c>
      <c r="G16" s="17">
        <v>3.765904320614314E-2</v>
      </c>
      <c r="H16" s="18">
        <v>918452906</v>
      </c>
      <c r="I16" s="17">
        <v>1.2844742912851276E-2</v>
      </c>
      <c r="J16" s="18">
        <v>1398536413</v>
      </c>
      <c r="K16" s="17">
        <v>2.232623264927381E-2</v>
      </c>
      <c r="L16" s="18">
        <v>2149111661</v>
      </c>
      <c r="M16" s="17">
        <v>2.6609494905738725E-2</v>
      </c>
      <c r="N16" s="18">
        <v>1398536413</v>
      </c>
      <c r="O16" s="17">
        <v>2.232623264927381E-2</v>
      </c>
      <c r="P16" s="18">
        <v>1398536413</v>
      </c>
      <c r="Q16" s="17">
        <v>2.232623264927381E-2</v>
      </c>
      <c r="R16" s="18">
        <v>1398536410</v>
      </c>
      <c r="S16" s="17">
        <v>2.2326231950917413E-2</v>
      </c>
      <c r="T16" s="24"/>
      <c r="U16" s="25"/>
      <c r="V16" s="21">
        <v>1398536412</v>
      </c>
      <c r="W16" s="22">
        <v>2.2326231918276585E-2</v>
      </c>
    </row>
    <row r="17" spans="1:27" x14ac:dyDescent="0.2">
      <c r="A17" s="23">
        <v>2022</v>
      </c>
      <c r="B17" s="16">
        <v>1452186414</v>
      </c>
      <c r="C17" s="17">
        <v>3.8361533914785195E-2</v>
      </c>
      <c r="D17" s="18">
        <v>0</v>
      </c>
      <c r="E17" s="17" t="s">
        <v>27</v>
      </c>
      <c r="F17" s="18">
        <v>523743479</v>
      </c>
      <c r="G17" s="17">
        <v>4.2694361430285016E-2</v>
      </c>
      <c r="H17" s="18">
        <v>950954771</v>
      </c>
      <c r="I17" s="17">
        <v>3.5387622803166346E-2</v>
      </c>
      <c r="J17" s="18">
        <v>1452186413</v>
      </c>
      <c r="K17" s="17">
        <v>3.8361532457288974E-2</v>
      </c>
      <c r="L17" s="18">
        <v>2233997173</v>
      </c>
      <c r="M17" s="17">
        <v>3.9497953289454511E-2</v>
      </c>
      <c r="N17" s="18">
        <v>1452186413</v>
      </c>
      <c r="O17" s="17">
        <v>3.8361532457288974E-2</v>
      </c>
      <c r="P17" s="18">
        <v>1452186413</v>
      </c>
      <c r="Q17" s="17">
        <v>3.8361532457288974E-2</v>
      </c>
      <c r="R17" s="18">
        <v>1452186411</v>
      </c>
      <c r="S17" s="17">
        <v>3.8361533254611509E-2</v>
      </c>
      <c r="T17" s="19"/>
      <c r="U17" s="20"/>
      <c r="V17" s="21">
        <v>1452186414</v>
      </c>
      <c r="W17" s="22">
        <v>3.8361533914785195E-2</v>
      </c>
    </row>
    <row r="18" spans="1:27" x14ac:dyDescent="0.2">
      <c r="A18" s="23">
        <v>2023</v>
      </c>
      <c r="B18" s="26">
        <v>1537261704</v>
      </c>
      <c r="C18" s="27">
        <v>5.8584276219512961E-2</v>
      </c>
      <c r="D18" s="28">
        <v>0</v>
      </c>
      <c r="E18" s="27" t="s">
        <v>27</v>
      </c>
      <c r="F18" s="28">
        <v>562705585</v>
      </c>
      <c r="G18" s="27">
        <v>7.4391582066838491E-2</v>
      </c>
      <c r="H18" s="28">
        <v>999402670</v>
      </c>
      <c r="I18" s="27">
        <v>5.0946585975959101E-2</v>
      </c>
      <c r="J18" s="28">
        <v>1537261704</v>
      </c>
      <c r="K18" s="27">
        <v>5.8584276948471903E-2</v>
      </c>
      <c r="L18" s="28">
        <v>2371582387</v>
      </c>
      <c r="M18" s="27">
        <v>6.1587013476493778E-2</v>
      </c>
      <c r="N18" s="28">
        <v>1537261704</v>
      </c>
      <c r="O18" s="27">
        <v>5.8584276948471903E-2</v>
      </c>
      <c r="P18" s="28">
        <v>1537261704</v>
      </c>
      <c r="Q18" s="27">
        <v>5.8584276948471903E-2</v>
      </c>
      <c r="R18" s="28">
        <v>1537261697</v>
      </c>
      <c r="S18" s="27">
        <v>5.8584273586072003E-2</v>
      </c>
      <c r="T18" s="24"/>
      <c r="U18" s="25"/>
      <c r="V18" s="29">
        <v>1537261704</v>
      </c>
      <c r="W18" s="30">
        <v>5.8584276219512961E-2</v>
      </c>
    </row>
    <row r="19" spans="1:27" x14ac:dyDescent="0.2">
      <c r="A19" s="31" t="s">
        <v>17</v>
      </c>
      <c r="B19" s="32"/>
      <c r="C19" s="33">
        <v>0.33966723119771858</v>
      </c>
      <c r="D19" s="34"/>
      <c r="E19" s="33" t="s">
        <v>28</v>
      </c>
      <c r="F19" s="34"/>
      <c r="G19" s="33">
        <v>0.19180678309282698</v>
      </c>
      <c r="H19" s="34"/>
      <c r="I19" s="33">
        <v>0.44321608416677394</v>
      </c>
      <c r="J19" s="34"/>
      <c r="K19" s="33">
        <v>0.33966723119771858</v>
      </c>
      <c r="L19" s="34"/>
      <c r="M19" s="33">
        <v>0.31538576608905239</v>
      </c>
      <c r="N19" s="34"/>
      <c r="O19" s="33">
        <v>0.33966723119771858</v>
      </c>
      <c r="P19" s="34"/>
      <c r="Q19" s="33">
        <v>0.33966723119771858</v>
      </c>
      <c r="R19" s="34"/>
      <c r="S19" s="33">
        <v>0.33966722859988779</v>
      </c>
      <c r="T19" s="19"/>
      <c r="U19" s="20"/>
      <c r="V19" s="35"/>
      <c r="W19" s="36">
        <v>0.33966723119771858</v>
      </c>
    </row>
    <row r="20" spans="1:27" x14ac:dyDescent="0.2">
      <c r="A20" s="31" t="s">
        <v>18</v>
      </c>
      <c r="B20" s="32"/>
      <c r="C20" s="33">
        <v>2.9673873896460146E-2</v>
      </c>
      <c r="D20" s="34"/>
      <c r="E20" s="33" t="s">
        <v>27</v>
      </c>
      <c r="F20" s="34"/>
      <c r="G20" s="33">
        <v>1.7701899907853536E-2</v>
      </c>
      <c r="H20" s="34"/>
      <c r="I20" s="33">
        <v>3.7368690257685522E-2</v>
      </c>
      <c r="J20" s="34"/>
      <c r="K20" s="33">
        <v>2.9673873896460146E-2</v>
      </c>
      <c r="L20" s="33"/>
      <c r="M20" s="33">
        <v>2.7792191328548599E-2</v>
      </c>
      <c r="N20" s="34"/>
      <c r="O20" s="33">
        <v>2.9673873896460146E-2</v>
      </c>
      <c r="P20" s="34"/>
      <c r="Q20" s="33">
        <v>2.9673873896460146E-2</v>
      </c>
      <c r="R20" s="34"/>
      <c r="S20" s="33">
        <v>2.9673873696789865E-2</v>
      </c>
      <c r="T20" s="37"/>
      <c r="U20" s="38"/>
      <c r="V20" s="35"/>
      <c r="W20" s="36">
        <v>2.9673873896460146E-2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5643275.5999999996</v>
      </c>
      <c r="C25" s="17"/>
      <c r="D25" s="16">
        <v>0</v>
      </c>
      <c r="E25" s="17"/>
      <c r="F25" s="16">
        <v>1957633.82</v>
      </c>
      <c r="G25" s="17"/>
      <c r="H25" s="16">
        <v>231252.22</v>
      </c>
      <c r="I25" s="17"/>
      <c r="J25" s="16">
        <v>729682.05</v>
      </c>
      <c r="K25" s="17"/>
      <c r="L25" s="16">
        <v>288694.33</v>
      </c>
      <c r="M25" s="17"/>
      <c r="N25" s="16">
        <v>179904.66</v>
      </c>
      <c r="O25" s="17"/>
      <c r="P25" s="16">
        <v>1179131.68</v>
      </c>
      <c r="Q25" s="17"/>
      <c r="R25" s="16">
        <v>12592357.83</v>
      </c>
      <c r="S25" s="17"/>
      <c r="T25" s="47">
        <v>900665.39</v>
      </c>
      <c r="U25" s="48"/>
      <c r="V25" s="49">
        <v>22801932.190000001</v>
      </c>
      <c r="W25" s="22"/>
    </row>
    <row r="26" spans="1:27" x14ac:dyDescent="0.2">
      <c r="A26" s="8">
        <v>2014</v>
      </c>
      <c r="B26" s="16">
        <v>6275450.7300000004</v>
      </c>
      <c r="C26" s="17">
        <v>0.11202272843098446</v>
      </c>
      <c r="D26" s="16">
        <v>0</v>
      </c>
      <c r="E26" s="17" t="s">
        <v>27</v>
      </c>
      <c r="F26" s="16">
        <v>2192803.36</v>
      </c>
      <c r="G26" s="17">
        <v>0.12012948366411028</v>
      </c>
      <c r="H26" s="16">
        <v>261027.03</v>
      </c>
      <c r="I26" s="17">
        <v>0.12875469909002385</v>
      </c>
      <c r="J26" s="16">
        <v>742944.64</v>
      </c>
      <c r="K26" s="17">
        <v>1.8175847960080649E-2</v>
      </c>
      <c r="L26" s="16">
        <v>291951.71999999997</v>
      </c>
      <c r="M26" s="17">
        <v>1.1283179686971876E-2</v>
      </c>
      <c r="N26" s="16">
        <v>217635.24</v>
      </c>
      <c r="O26" s="17">
        <v>0.20972541789634569</v>
      </c>
      <c r="P26" s="16">
        <v>1315505.92</v>
      </c>
      <c r="Q26" s="17">
        <v>0.11565649733030665</v>
      </c>
      <c r="R26" s="16">
        <v>13702148.98</v>
      </c>
      <c r="S26" s="17">
        <v>8.8132116715746181E-2</v>
      </c>
      <c r="T26" s="47">
        <v>923416.85</v>
      </c>
      <c r="U26" s="48">
        <v>2.5260724185260368E-2</v>
      </c>
      <c r="V26" s="49">
        <v>24999467.620000001</v>
      </c>
      <c r="W26" s="22">
        <v>9.6374965581370736E-2</v>
      </c>
    </row>
    <row r="27" spans="1:27" x14ac:dyDescent="0.2">
      <c r="A27" s="8">
        <v>2015</v>
      </c>
      <c r="B27" s="16">
        <v>6368366.71</v>
      </c>
      <c r="C27" s="17">
        <v>1.4806263963767828E-2</v>
      </c>
      <c r="D27" s="16">
        <v>0</v>
      </c>
      <c r="E27" s="17" t="s">
        <v>27</v>
      </c>
      <c r="F27" s="16">
        <v>2319901.98</v>
      </c>
      <c r="G27" s="17">
        <v>5.7961704327195177E-2</v>
      </c>
      <c r="H27" s="16">
        <v>329021.21000000002</v>
      </c>
      <c r="I27" s="17">
        <v>0.2604871227320788</v>
      </c>
      <c r="J27" s="16">
        <v>760463.84</v>
      </c>
      <c r="K27" s="17">
        <v>2.3580761010672281E-2</v>
      </c>
      <c r="L27" s="16">
        <v>215172.25</v>
      </c>
      <c r="M27" s="17">
        <v>-0.26298687330905252</v>
      </c>
      <c r="N27" s="16">
        <v>244293.9</v>
      </c>
      <c r="O27" s="17">
        <v>0.12249238680279906</v>
      </c>
      <c r="P27" s="16">
        <v>1489269.78</v>
      </c>
      <c r="Q27" s="17">
        <v>0.13208899888493097</v>
      </c>
      <c r="R27" s="16">
        <v>14609066.41</v>
      </c>
      <c r="S27" s="17">
        <v>6.6187970319382686E-2</v>
      </c>
      <c r="T27" s="47">
        <v>959576.36</v>
      </c>
      <c r="U27" s="48">
        <v>3.9158382262571893E-2</v>
      </c>
      <c r="V27" s="49">
        <v>26335556.079999998</v>
      </c>
      <c r="W27" s="22">
        <v>5.3444676515075208E-2</v>
      </c>
    </row>
    <row r="28" spans="1:27" x14ac:dyDescent="0.2">
      <c r="A28" s="8">
        <v>2016</v>
      </c>
      <c r="B28" s="16">
        <v>6684763.6100000003</v>
      </c>
      <c r="C28" s="17">
        <v>4.9682581799690421E-2</v>
      </c>
      <c r="D28" s="16">
        <v>0</v>
      </c>
      <c r="E28" s="17" t="s">
        <v>27</v>
      </c>
      <c r="F28" s="16">
        <v>2395579.84</v>
      </c>
      <c r="G28" s="17">
        <v>3.2621145484775987E-2</v>
      </c>
      <c r="H28" s="16">
        <v>341776</v>
      </c>
      <c r="I28" s="17">
        <v>3.8765859501884325E-2</v>
      </c>
      <c r="J28" s="16">
        <v>781642.91</v>
      </c>
      <c r="K28" s="17">
        <v>2.7850199951650646E-2</v>
      </c>
      <c r="L28" s="16">
        <v>218124.02</v>
      </c>
      <c r="M28" s="17">
        <v>1.3718172301493289E-2</v>
      </c>
      <c r="N28" s="16">
        <v>255062.35</v>
      </c>
      <c r="O28" s="17">
        <v>4.4079897205783737E-2</v>
      </c>
      <c r="P28" s="16">
        <v>1563926.59</v>
      </c>
      <c r="Q28" s="17">
        <v>5.012980925457311E-2</v>
      </c>
      <c r="R28" s="16">
        <v>14667826.709999999</v>
      </c>
      <c r="S28" s="17">
        <v>4.022180360531257E-3</v>
      </c>
      <c r="T28" s="47">
        <v>819984.6</v>
      </c>
      <c r="U28" s="48">
        <v>-0.14547227903780374</v>
      </c>
      <c r="V28" s="49">
        <v>26908702.030000001</v>
      </c>
      <c r="W28" s="22">
        <v>2.1763199085637192E-2</v>
      </c>
    </row>
    <row r="29" spans="1:27" s="1" customFormat="1" x14ac:dyDescent="0.2">
      <c r="A29" s="8">
        <v>2017</v>
      </c>
      <c r="B29" s="16">
        <v>6640187.96</v>
      </c>
      <c r="C29" s="17">
        <v>-6.6682462687712562E-3</v>
      </c>
      <c r="D29" s="16">
        <v>0</v>
      </c>
      <c r="E29" s="17" t="s">
        <v>27</v>
      </c>
      <c r="F29" s="16">
        <v>2997294.65</v>
      </c>
      <c r="G29" s="17">
        <v>0.25117710541427835</v>
      </c>
      <c r="H29" s="16">
        <v>327082.40000000002</v>
      </c>
      <c r="I29" s="17">
        <v>-4.2991901128224264E-2</v>
      </c>
      <c r="J29" s="16">
        <v>777989.51</v>
      </c>
      <c r="K29" s="17">
        <v>-4.6740013288165344E-3</v>
      </c>
      <c r="L29" s="16">
        <v>198087.26</v>
      </c>
      <c r="M29" s="17">
        <v>-9.1859484342898048E-2</v>
      </c>
      <c r="N29" s="16">
        <v>224228.52</v>
      </c>
      <c r="O29" s="17">
        <v>-0.12088742223225034</v>
      </c>
      <c r="P29" s="16">
        <v>1531039.77</v>
      </c>
      <c r="Q29" s="17">
        <v>-2.1028365532169937E-2</v>
      </c>
      <c r="R29" s="16">
        <v>15046806.609999999</v>
      </c>
      <c r="S29" s="17">
        <v>2.5837495049053548E-2</v>
      </c>
      <c r="T29" s="47">
        <v>1028017</v>
      </c>
      <c r="U29" s="48">
        <v>0.25370281344308176</v>
      </c>
      <c r="V29" s="49">
        <v>27742716.68</v>
      </c>
      <c r="W29" s="22">
        <v>3.0994235584836882E-2</v>
      </c>
      <c r="X29" s="3"/>
      <c r="Y29" s="3"/>
      <c r="Z29" s="3"/>
      <c r="AA29" s="3"/>
    </row>
    <row r="30" spans="1:27" x14ac:dyDescent="0.2">
      <c r="A30" s="8">
        <v>2018</v>
      </c>
      <c r="B30" s="16">
        <v>6033321.8200000003</v>
      </c>
      <c r="C30" s="17">
        <v>-9.1392915931855584E-2</v>
      </c>
      <c r="D30" s="16">
        <v>0</v>
      </c>
      <c r="E30" s="17" t="s">
        <v>27</v>
      </c>
      <c r="F30" s="16">
        <v>2727001.57</v>
      </c>
      <c r="G30" s="17">
        <v>-9.0179015266316942E-2</v>
      </c>
      <c r="H30" s="16">
        <v>321138.3</v>
      </c>
      <c r="I30" s="17">
        <v>-1.8173096442975944E-2</v>
      </c>
      <c r="J30" s="16">
        <v>721107.58</v>
      </c>
      <c r="K30" s="17">
        <v>-7.3114006382939592E-2</v>
      </c>
      <c r="L30" s="16">
        <v>183778.63</v>
      </c>
      <c r="M30" s="17">
        <v>-7.2233974057695605E-2</v>
      </c>
      <c r="N30" s="16">
        <v>206254.19</v>
      </c>
      <c r="O30" s="17">
        <v>-8.0160766346760837E-2</v>
      </c>
      <c r="P30" s="16">
        <v>1458971.38</v>
      </c>
      <c r="Q30" s="17">
        <v>-4.7071533615354828E-2</v>
      </c>
      <c r="R30" s="16">
        <v>14394926.449999999</v>
      </c>
      <c r="S30" s="17">
        <v>-4.3323488956571378E-2</v>
      </c>
      <c r="T30" s="47">
        <v>1230963.02</v>
      </c>
      <c r="U30" s="48">
        <v>0.19741504274734759</v>
      </c>
      <c r="V30" s="49">
        <v>26046499.920000002</v>
      </c>
      <c r="W30" s="22">
        <v>-6.1140975469890356E-2</v>
      </c>
    </row>
    <row r="31" spans="1:27" x14ac:dyDescent="0.2">
      <c r="A31" s="8">
        <v>2019</v>
      </c>
      <c r="B31" s="16">
        <v>5650489.1799999997</v>
      </c>
      <c r="C31" s="17">
        <v>-6.3453044843545345E-2</v>
      </c>
      <c r="D31" s="16">
        <v>0</v>
      </c>
      <c r="E31" s="17" t="s">
        <v>27</v>
      </c>
      <c r="F31" s="16">
        <v>2679322.42</v>
      </c>
      <c r="G31" s="17">
        <v>-1.7484093344324665E-2</v>
      </c>
      <c r="H31" s="16">
        <v>333296.39</v>
      </c>
      <c r="I31" s="17">
        <v>3.7859358413493582E-2</v>
      </c>
      <c r="J31" s="16">
        <v>677579.55</v>
      </c>
      <c r="K31" s="17">
        <v>-6.036274088257388E-2</v>
      </c>
      <c r="L31" s="16">
        <v>182532.91</v>
      </c>
      <c r="M31" s="17">
        <v>-6.7783724364470508E-3</v>
      </c>
      <c r="N31" s="16">
        <v>207817.56</v>
      </c>
      <c r="O31" s="17">
        <v>7.5798217723479716E-3</v>
      </c>
      <c r="P31" s="16">
        <v>1410782.8</v>
      </c>
      <c r="Q31" s="17">
        <v>-3.3029146877438985E-2</v>
      </c>
      <c r="R31" s="16">
        <v>14159154.25</v>
      </c>
      <c r="S31" s="17">
        <v>-1.6378840198936845E-2</v>
      </c>
      <c r="T31" s="47">
        <v>1197567.74</v>
      </c>
      <c r="U31" s="48">
        <v>-2.7129393375277859E-2</v>
      </c>
      <c r="V31" s="49">
        <v>25300975.059999999</v>
      </c>
      <c r="W31" s="22">
        <v>-2.8622842312396309E-2</v>
      </c>
    </row>
    <row r="32" spans="1:27" s="1" customFormat="1" x14ac:dyDescent="0.2">
      <c r="A32" s="23">
        <v>2020</v>
      </c>
      <c r="B32" s="16">
        <v>5564013.6600000001</v>
      </c>
      <c r="C32" s="17">
        <v>-1.5304076734821667E-2</v>
      </c>
      <c r="D32" s="16">
        <v>0</v>
      </c>
      <c r="E32" s="17" t="s">
        <v>27</v>
      </c>
      <c r="F32" s="16">
        <v>2735986.42</v>
      </c>
      <c r="G32" s="17">
        <v>2.11486305556313E-2</v>
      </c>
      <c r="H32" s="16">
        <v>253687.71</v>
      </c>
      <c r="I32" s="17">
        <v>-0.23885251202390767</v>
      </c>
      <c r="J32" s="16">
        <v>668731.56999999995</v>
      </c>
      <c r="K32" s="17">
        <v>-1.3058215821301126E-2</v>
      </c>
      <c r="L32" s="16">
        <v>200228.01</v>
      </c>
      <c r="M32" s="17">
        <v>9.6941970628748569E-2</v>
      </c>
      <c r="N32" s="16">
        <v>211958.11</v>
      </c>
      <c r="O32" s="17">
        <v>1.9923966001717988E-2</v>
      </c>
      <c r="P32" s="16">
        <v>1392170.35</v>
      </c>
      <c r="Q32" s="17">
        <v>-1.3192994697695458E-2</v>
      </c>
      <c r="R32" s="16">
        <v>14250502.810000001</v>
      </c>
      <c r="S32" s="17">
        <v>6.4515548306849271E-3</v>
      </c>
      <c r="T32" s="47">
        <v>1269111.3500000001</v>
      </c>
      <c r="U32" s="48">
        <v>5.9740762555945355E-2</v>
      </c>
      <c r="V32" s="49">
        <v>25277278.640000001</v>
      </c>
      <c r="W32" s="36">
        <v>-9.3658129553517947E-4</v>
      </c>
    </row>
    <row r="33" spans="1:23" s="1" customFormat="1" x14ac:dyDescent="0.2">
      <c r="A33" s="23">
        <v>2021</v>
      </c>
      <c r="B33" s="16">
        <v>5687120.2800000003</v>
      </c>
      <c r="C33" s="17">
        <v>2.2125506428034201E-2</v>
      </c>
      <c r="D33" s="16">
        <v>0</v>
      </c>
      <c r="E33" s="17" t="s">
        <v>27</v>
      </c>
      <c r="F33" s="16">
        <v>2843076.87</v>
      </c>
      <c r="G33" s="17">
        <v>3.914144062162421E-2</v>
      </c>
      <c r="H33" s="16">
        <v>310836.93</v>
      </c>
      <c r="I33" s="17">
        <v>0.22527390073409548</v>
      </c>
      <c r="J33" s="16">
        <v>704303.51</v>
      </c>
      <c r="K33" s="17">
        <v>5.3193151924919684E-2</v>
      </c>
      <c r="L33" s="16">
        <v>242483.78</v>
      </c>
      <c r="M33" s="17">
        <v>0.21103825583643362</v>
      </c>
      <c r="N33" s="16">
        <v>216606.52</v>
      </c>
      <c r="O33" s="17">
        <v>2.1930795665237833E-2</v>
      </c>
      <c r="P33" s="16">
        <v>1421657.98</v>
      </c>
      <c r="Q33" s="17">
        <v>2.1181050149502098E-2</v>
      </c>
      <c r="R33" s="16">
        <v>14644721.790000001</v>
      </c>
      <c r="S33" s="17">
        <v>2.7663513719906451E-2</v>
      </c>
      <c r="T33" s="47">
        <v>1315652.83</v>
      </c>
      <c r="U33" s="48">
        <v>3.6672495285776131E-2</v>
      </c>
      <c r="V33" s="49">
        <v>26070807.66</v>
      </c>
      <c r="W33" s="36">
        <v>3.1392976724332992E-2</v>
      </c>
    </row>
    <row r="34" spans="1:23" s="1" customFormat="1" x14ac:dyDescent="0.2">
      <c r="A34" s="23">
        <v>2022</v>
      </c>
      <c r="B34" s="16">
        <v>6138883.04</v>
      </c>
      <c r="C34" s="17">
        <v>7.9436118414573029E-2</v>
      </c>
      <c r="D34" s="16">
        <v>0</v>
      </c>
      <c r="E34" s="17" t="s">
        <v>27</v>
      </c>
      <c r="F34" s="16">
        <v>2914661.51</v>
      </c>
      <c r="G34" s="17">
        <v>2.5178580556634637E-2</v>
      </c>
      <c r="H34" s="16">
        <v>340629.16</v>
      </c>
      <c r="I34" s="17">
        <v>9.5845207324625106E-2</v>
      </c>
      <c r="J34" s="16">
        <v>725368.72</v>
      </c>
      <c r="K34" s="17">
        <v>2.9909278742626118E-2</v>
      </c>
      <c r="L34" s="16">
        <v>247438.25</v>
      </c>
      <c r="M34" s="17">
        <v>2.0432170762102114E-2</v>
      </c>
      <c r="N34" s="16">
        <v>224304.97</v>
      </c>
      <c r="O34" s="17">
        <v>3.554117392218855E-2</v>
      </c>
      <c r="P34" s="16">
        <v>1460555.04</v>
      </c>
      <c r="Q34" s="17">
        <v>2.7360350061130776E-2</v>
      </c>
      <c r="R34" s="16">
        <v>15039228.390000001</v>
      </c>
      <c r="S34" s="17">
        <v>2.6938483752513787E-2</v>
      </c>
      <c r="T34" s="47">
        <v>1209553.33</v>
      </c>
      <c r="U34" s="48">
        <v>-8.0643994814346268E-2</v>
      </c>
      <c r="V34" s="49">
        <v>27091069.079999998</v>
      </c>
      <c r="W34" s="36">
        <v>3.9134246752369241E-2</v>
      </c>
    </row>
    <row r="35" spans="1:23" s="1" customFormat="1" x14ac:dyDescent="0.2">
      <c r="A35" s="23">
        <v>2023</v>
      </c>
      <c r="B35" s="26">
        <v>6264353.46</v>
      </c>
      <c r="C35" s="27">
        <v>2.043863992561095E-2</v>
      </c>
      <c r="D35" s="26">
        <v>0</v>
      </c>
      <c r="E35" s="27" t="s">
        <v>27</v>
      </c>
      <c r="F35" s="26">
        <v>2986107.88</v>
      </c>
      <c r="G35" s="27">
        <v>2.4512750367366026E-2</v>
      </c>
      <c r="H35" s="26">
        <v>357465.45</v>
      </c>
      <c r="I35" s="27">
        <v>4.9427036722281902E-2</v>
      </c>
      <c r="J35" s="26">
        <v>727771.83</v>
      </c>
      <c r="K35" s="27">
        <v>3.312949585143382E-3</v>
      </c>
      <c r="L35" s="26">
        <v>257267.16</v>
      </c>
      <c r="M35" s="27">
        <v>3.9722678284380059E-2</v>
      </c>
      <c r="N35" s="26">
        <v>232035.41</v>
      </c>
      <c r="O35" s="27">
        <v>3.4463971083654552E-2</v>
      </c>
      <c r="P35" s="26">
        <v>1520570.03</v>
      </c>
      <c r="Q35" s="27">
        <v>4.1090536375815036E-2</v>
      </c>
      <c r="R35" s="26">
        <v>15810080.98</v>
      </c>
      <c r="S35" s="27">
        <v>5.1256126312474989E-2</v>
      </c>
      <c r="T35" s="50">
        <v>1292038.47</v>
      </c>
      <c r="U35" s="51">
        <v>6.8194711183176923E-2</v>
      </c>
      <c r="V35" s="52">
        <v>28155652.199999999</v>
      </c>
      <c r="W35" s="53">
        <v>3.9296460278340599E-2</v>
      </c>
    </row>
    <row r="36" spans="1:23" x14ac:dyDescent="0.2">
      <c r="A36" s="31" t="s">
        <v>17</v>
      </c>
      <c r="B36" s="32"/>
      <c r="C36" s="33">
        <v>0.11005626944748195</v>
      </c>
      <c r="D36" s="34"/>
      <c r="E36" s="33" t="s">
        <v>28</v>
      </c>
      <c r="F36" s="34"/>
      <c r="G36" s="33">
        <v>0.52536590321064225</v>
      </c>
      <c r="H36" s="34"/>
      <c r="I36" s="33">
        <v>0.5457817010362106</v>
      </c>
      <c r="J36" s="34"/>
      <c r="K36" s="33">
        <v>-2.61787993825542E-3</v>
      </c>
      <c r="L36" s="34"/>
      <c r="M36" s="33">
        <v>-0.10885967175039431</v>
      </c>
      <c r="N36" s="34"/>
      <c r="O36" s="33">
        <v>0.28976875863026558</v>
      </c>
      <c r="P36" s="34"/>
      <c r="Q36" s="33">
        <v>0.28956761640057038</v>
      </c>
      <c r="R36" s="34"/>
      <c r="S36" s="33">
        <v>0.25552983749668434</v>
      </c>
      <c r="T36" s="54"/>
      <c r="U36" s="55"/>
      <c r="V36" s="56"/>
      <c r="W36" s="36">
        <v>0.23479238361860938</v>
      </c>
    </row>
    <row r="37" spans="1:23" x14ac:dyDescent="0.2">
      <c r="A37" s="31" t="s">
        <v>18</v>
      </c>
      <c r="B37" s="32"/>
      <c r="C37" s="33">
        <v>1.0495768905901981E-2</v>
      </c>
      <c r="D37" s="34"/>
      <c r="E37" s="33" t="s">
        <v>27</v>
      </c>
      <c r="F37" s="34"/>
      <c r="G37" s="33">
        <v>4.3127520555129806E-2</v>
      </c>
      <c r="H37" s="34"/>
      <c r="I37" s="33">
        <v>4.4515324767397058E-2</v>
      </c>
      <c r="J37" s="34"/>
      <c r="K37" s="33">
        <v>-2.6209690441114653E-4</v>
      </c>
      <c r="L37" s="34"/>
      <c r="M37" s="33">
        <v>-1.1459174598069E-2</v>
      </c>
      <c r="N37" s="34"/>
      <c r="O37" s="33">
        <v>2.5772815193230603E-2</v>
      </c>
      <c r="P37" s="34"/>
      <c r="Q37" s="33">
        <v>2.5756816921376213E-2</v>
      </c>
      <c r="R37" s="34"/>
      <c r="S37" s="33">
        <v>2.3016654070982634E-2</v>
      </c>
      <c r="T37" s="54"/>
      <c r="U37" s="55"/>
      <c r="V37" s="35"/>
      <c r="W37" s="36">
        <v>2.1314256374969309E-2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CB5B-EB81-4692-9055-FDAE4E5A2381}">
  <sheetPr>
    <pageSetUpPr fitToPage="1"/>
  </sheetPr>
  <dimension ref="A1:AA52"/>
  <sheetViews>
    <sheetView topLeftCell="A2" zoomScale="110" zoomScaleNormal="110" workbookViewId="0">
      <selection activeCell="D42" sqref="D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CLAY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1495130596</v>
      </c>
      <c r="C8" s="17"/>
      <c r="D8" s="18">
        <v>1495130596</v>
      </c>
      <c r="E8" s="17"/>
      <c r="F8" s="18">
        <v>187889254</v>
      </c>
      <c r="G8" s="17"/>
      <c r="H8" s="18">
        <v>1309391190</v>
      </c>
      <c r="I8" s="17"/>
      <c r="J8" s="18">
        <v>1495130596</v>
      </c>
      <c r="K8" s="17"/>
      <c r="L8" s="18">
        <v>1564733214</v>
      </c>
      <c r="M8" s="17"/>
      <c r="N8" s="18">
        <v>1495130596</v>
      </c>
      <c r="O8" s="17"/>
      <c r="P8" s="18">
        <v>1495130596</v>
      </c>
      <c r="Q8" s="17"/>
      <c r="R8" s="18">
        <v>1495130596</v>
      </c>
      <c r="S8" s="17"/>
      <c r="T8" s="19"/>
      <c r="U8" s="20"/>
      <c r="V8" s="21">
        <v>1495130596</v>
      </c>
      <c r="W8" s="22"/>
    </row>
    <row r="9" spans="1:23" x14ac:dyDescent="0.2">
      <c r="A9" s="8">
        <v>2014</v>
      </c>
      <c r="B9" s="16">
        <v>2029626914</v>
      </c>
      <c r="C9" s="17">
        <v>0.35749139200947766</v>
      </c>
      <c r="D9" s="18">
        <v>2029626914</v>
      </c>
      <c r="E9" s="17">
        <v>0.35749139200947766</v>
      </c>
      <c r="F9" s="18">
        <v>191524045</v>
      </c>
      <c r="G9" s="17">
        <v>1.9345390556503035E-2</v>
      </c>
      <c r="H9" s="18">
        <v>1839966957</v>
      </c>
      <c r="I9" s="17">
        <v>0.40520798601065888</v>
      </c>
      <c r="J9" s="18">
        <v>2029626914</v>
      </c>
      <c r="K9" s="17">
        <v>0.35749139200947766</v>
      </c>
      <c r="L9" s="18">
        <v>2118822302</v>
      </c>
      <c r="M9" s="17">
        <v>0.35411090085034774</v>
      </c>
      <c r="N9" s="18">
        <v>2029626914</v>
      </c>
      <c r="O9" s="17">
        <v>0.35749139200947766</v>
      </c>
      <c r="P9" s="18">
        <v>2029626914</v>
      </c>
      <c r="Q9" s="17">
        <v>0.35749139200947766</v>
      </c>
      <c r="R9" s="18">
        <v>2029626914</v>
      </c>
      <c r="S9" s="17">
        <v>0.35749139200947766</v>
      </c>
      <c r="T9" s="19"/>
      <c r="U9" s="20"/>
      <c r="V9" s="21">
        <v>2029626914</v>
      </c>
      <c r="W9" s="22">
        <v>0.35749139200947766</v>
      </c>
    </row>
    <row r="10" spans="1:23" x14ac:dyDescent="0.2">
      <c r="A10" s="8">
        <v>2015</v>
      </c>
      <c r="B10" s="16">
        <v>2242404390</v>
      </c>
      <c r="C10" s="17">
        <v>0.10483575800670526</v>
      </c>
      <c r="D10" s="18">
        <v>2242404390</v>
      </c>
      <c r="E10" s="17">
        <v>0.10483575800670526</v>
      </c>
      <c r="F10" s="18">
        <v>197229308</v>
      </c>
      <c r="G10" s="17">
        <v>2.9788755766932556E-2</v>
      </c>
      <c r="H10" s="18">
        <v>2047020665</v>
      </c>
      <c r="I10" s="17">
        <v>0.11253120998302797</v>
      </c>
      <c r="J10" s="18">
        <v>2242404390</v>
      </c>
      <c r="K10" s="17">
        <v>0.10483575800670526</v>
      </c>
      <c r="L10" s="18">
        <v>2332006807</v>
      </c>
      <c r="M10" s="17">
        <v>0.10061462199957531</v>
      </c>
      <c r="N10" s="18">
        <v>2242404390</v>
      </c>
      <c r="O10" s="17">
        <v>0.10483575800670526</v>
      </c>
      <c r="P10" s="18">
        <v>2242404390</v>
      </c>
      <c r="Q10" s="17">
        <v>0.10483575800670526</v>
      </c>
      <c r="R10" s="18">
        <v>2242404390</v>
      </c>
      <c r="S10" s="17">
        <v>0.10483575800670526</v>
      </c>
      <c r="T10" s="19"/>
      <c r="U10" s="20"/>
      <c r="V10" s="21">
        <v>2242404390</v>
      </c>
      <c r="W10" s="22">
        <v>0.10483575800670526</v>
      </c>
    </row>
    <row r="11" spans="1:23" x14ac:dyDescent="0.2">
      <c r="A11" s="8">
        <v>2016</v>
      </c>
      <c r="B11" s="16">
        <v>2291415774</v>
      </c>
      <c r="C11" s="17">
        <v>2.1856621499033009E-2</v>
      </c>
      <c r="D11" s="18">
        <v>2291415774</v>
      </c>
      <c r="E11" s="17">
        <v>2.1856621499033009E-2</v>
      </c>
      <c r="F11" s="18">
        <v>202073048</v>
      </c>
      <c r="G11" s="17">
        <v>2.4558926100374495E-2</v>
      </c>
      <c r="H11" s="18">
        <v>2091078810</v>
      </c>
      <c r="I11" s="17">
        <v>2.1523058244260568E-2</v>
      </c>
      <c r="J11" s="18">
        <v>2291415774</v>
      </c>
      <c r="K11" s="17">
        <v>2.1856621499033009E-2</v>
      </c>
      <c r="L11" s="18">
        <v>2385928720</v>
      </c>
      <c r="M11" s="17">
        <v>2.3122536708787573E-2</v>
      </c>
      <c r="N11" s="18">
        <v>2291415774</v>
      </c>
      <c r="O11" s="17">
        <v>2.1856621499033009E-2</v>
      </c>
      <c r="P11" s="18">
        <v>2291415774</v>
      </c>
      <c r="Q11" s="17">
        <v>2.1856621499033009E-2</v>
      </c>
      <c r="R11" s="18">
        <v>2291415774</v>
      </c>
      <c r="S11" s="17">
        <v>2.1856621499033009E-2</v>
      </c>
      <c r="T11" s="19"/>
      <c r="U11" s="20"/>
      <c r="V11" s="21">
        <v>2291415774</v>
      </c>
      <c r="W11" s="22">
        <v>2.1856621499033009E-2</v>
      </c>
    </row>
    <row r="12" spans="1:23" x14ac:dyDescent="0.2">
      <c r="A12" s="8">
        <v>2017</v>
      </c>
      <c r="B12" s="16">
        <v>2270543111</v>
      </c>
      <c r="C12" s="17">
        <v>-9.1090683920551554E-3</v>
      </c>
      <c r="D12" s="18">
        <v>2270543111</v>
      </c>
      <c r="E12" s="17">
        <v>-9.1090683920551554E-3</v>
      </c>
      <c r="F12" s="18">
        <v>215797765</v>
      </c>
      <c r="G12" s="17">
        <v>6.7919582229491585E-2</v>
      </c>
      <c r="H12" s="18">
        <v>2056413626</v>
      </c>
      <c r="I12" s="17">
        <v>-1.6577655435186588E-2</v>
      </c>
      <c r="J12" s="18">
        <v>2270543111</v>
      </c>
      <c r="K12" s="17">
        <v>-9.1090683920551554E-3</v>
      </c>
      <c r="L12" s="18">
        <v>2378202741</v>
      </c>
      <c r="M12" s="17">
        <v>-3.2381432585295339E-3</v>
      </c>
      <c r="N12" s="18">
        <v>2270543111</v>
      </c>
      <c r="O12" s="17">
        <v>-9.1090683920551554E-3</v>
      </c>
      <c r="P12" s="18">
        <v>2270543111</v>
      </c>
      <c r="Q12" s="17">
        <v>-9.1090683920551554E-3</v>
      </c>
      <c r="R12" s="18">
        <v>2270543111</v>
      </c>
      <c r="S12" s="17">
        <v>-9.1090683920551554E-3</v>
      </c>
      <c r="T12" s="19"/>
      <c r="U12" s="20"/>
      <c r="V12" s="21">
        <v>2270543111</v>
      </c>
      <c r="W12" s="22">
        <v>-9.1090683920551554E-3</v>
      </c>
    </row>
    <row r="13" spans="1:23" x14ac:dyDescent="0.2">
      <c r="A13" s="8">
        <v>2018</v>
      </c>
      <c r="B13" s="16">
        <v>2153101369</v>
      </c>
      <c r="C13" s="17">
        <v>-5.1724074927727723E-2</v>
      </c>
      <c r="D13" s="18">
        <v>2153101369</v>
      </c>
      <c r="E13" s="17">
        <v>-5.1724074927727723E-2</v>
      </c>
      <c r="F13" s="18">
        <v>220826203</v>
      </c>
      <c r="G13" s="17">
        <v>2.3301622238766004E-2</v>
      </c>
      <c r="H13" s="18">
        <v>1933874122</v>
      </c>
      <c r="I13" s="17">
        <v>-5.9588937969816777E-2</v>
      </c>
      <c r="J13" s="18">
        <v>2153101369</v>
      </c>
      <c r="K13" s="17">
        <v>-5.1724074927727723E-2</v>
      </c>
      <c r="L13" s="18">
        <v>2264142350</v>
      </c>
      <c r="M13" s="17">
        <v>-4.7960751635514158E-2</v>
      </c>
      <c r="N13" s="18">
        <v>2153101369</v>
      </c>
      <c r="O13" s="17">
        <v>-5.1724074927727723E-2</v>
      </c>
      <c r="P13" s="18">
        <v>2153101369</v>
      </c>
      <c r="Q13" s="17">
        <v>-5.1724074927727723E-2</v>
      </c>
      <c r="R13" s="18">
        <v>2153101369</v>
      </c>
      <c r="S13" s="17">
        <v>-5.1724074927727723E-2</v>
      </c>
      <c r="T13" s="19"/>
      <c r="U13" s="20"/>
      <c r="V13" s="21">
        <v>2153101369</v>
      </c>
      <c r="W13" s="22">
        <v>-5.1724074927727723E-2</v>
      </c>
    </row>
    <row r="14" spans="1:23" x14ac:dyDescent="0.2">
      <c r="A14" s="8">
        <v>2019</v>
      </c>
      <c r="B14" s="16">
        <v>2097761917</v>
      </c>
      <c r="C14" s="17">
        <v>-2.5702204641531674E-2</v>
      </c>
      <c r="D14" s="18">
        <v>2097761914</v>
      </c>
      <c r="E14" s="17">
        <v>-2.5702206034870622E-2</v>
      </c>
      <c r="F14" s="18">
        <v>225592866</v>
      </c>
      <c r="G14" s="17">
        <v>2.1585586018521542E-2</v>
      </c>
      <c r="H14" s="18">
        <v>1873757297</v>
      </c>
      <c r="I14" s="17">
        <v>-3.1086214100547335E-2</v>
      </c>
      <c r="J14" s="18">
        <v>2097761917</v>
      </c>
      <c r="K14" s="17">
        <v>-2.5702204641531674E-2</v>
      </c>
      <c r="L14" s="18">
        <v>2210341047</v>
      </c>
      <c r="M14" s="17">
        <v>-2.376233234628556E-2</v>
      </c>
      <c r="N14" s="18">
        <v>2097761918</v>
      </c>
      <c r="O14" s="17">
        <v>-2.5702204177085356E-2</v>
      </c>
      <c r="P14" s="18">
        <v>2097761917</v>
      </c>
      <c r="Q14" s="17">
        <v>-2.5702204641531674E-2</v>
      </c>
      <c r="R14" s="18">
        <v>2097761917</v>
      </c>
      <c r="S14" s="17">
        <v>-2.5702204641531674E-2</v>
      </c>
      <c r="T14" s="19"/>
      <c r="U14" s="20"/>
      <c r="V14" s="21">
        <v>2097761917</v>
      </c>
      <c r="W14" s="22">
        <v>-2.5702204641531674E-2</v>
      </c>
    </row>
    <row r="15" spans="1:23" x14ac:dyDescent="0.2">
      <c r="A15" s="23">
        <v>2020</v>
      </c>
      <c r="B15" s="16">
        <v>2069839654</v>
      </c>
      <c r="C15" s="17">
        <v>-1.3310501431893426E-2</v>
      </c>
      <c r="D15" s="18">
        <v>2069839654</v>
      </c>
      <c r="E15" s="17">
        <v>-1.3310500020833156E-2</v>
      </c>
      <c r="F15" s="18">
        <v>244642209</v>
      </c>
      <c r="G15" s="17">
        <v>8.4441247357529475E-2</v>
      </c>
      <c r="H15" s="18">
        <v>1827300780</v>
      </c>
      <c r="I15" s="17">
        <v>-2.4793241405586371E-2</v>
      </c>
      <c r="J15" s="18">
        <v>2069839653</v>
      </c>
      <c r="K15" s="17">
        <v>-1.3310501908591947E-2</v>
      </c>
      <c r="L15" s="18">
        <v>2191557719</v>
      </c>
      <c r="M15" s="17">
        <v>-8.4979320388108414E-3</v>
      </c>
      <c r="N15" s="18">
        <v>2069839655</v>
      </c>
      <c r="O15" s="17">
        <v>-1.331050142554833E-2</v>
      </c>
      <c r="P15" s="18">
        <v>2069839654</v>
      </c>
      <c r="Q15" s="17">
        <v>-1.3310501431893426E-2</v>
      </c>
      <c r="R15" s="18">
        <v>2069839654</v>
      </c>
      <c r="S15" s="17">
        <v>-1.3310501431893426E-2</v>
      </c>
      <c r="T15" s="19"/>
      <c r="U15" s="20"/>
      <c r="V15" s="21">
        <v>2069839654</v>
      </c>
      <c r="W15" s="22">
        <v>-1.3310501431893426E-2</v>
      </c>
    </row>
    <row r="16" spans="1:23" x14ac:dyDescent="0.2">
      <c r="A16" s="23">
        <v>2021</v>
      </c>
      <c r="B16" s="16">
        <v>2079507480</v>
      </c>
      <c r="C16" s="17">
        <v>4.6708091524465499E-3</v>
      </c>
      <c r="D16" s="18">
        <v>2079507478</v>
      </c>
      <c r="E16" s="17">
        <v>4.6708081861881268E-3</v>
      </c>
      <c r="F16" s="18">
        <v>256466688</v>
      </c>
      <c r="G16" s="17">
        <v>4.8333764841045887E-2</v>
      </c>
      <c r="H16" s="18">
        <v>1825016090</v>
      </c>
      <c r="I16" s="17">
        <v>-1.250308665659301E-3</v>
      </c>
      <c r="J16" s="18">
        <v>2079507480</v>
      </c>
      <c r="K16" s="17">
        <v>4.6708096378323656E-3</v>
      </c>
      <c r="L16" s="18">
        <v>2204268098</v>
      </c>
      <c r="M16" s="17">
        <v>5.7997007743878634E-3</v>
      </c>
      <c r="N16" s="18">
        <v>2079507478</v>
      </c>
      <c r="O16" s="17">
        <v>4.6708077008023119E-3</v>
      </c>
      <c r="P16" s="18">
        <v>2079507480</v>
      </c>
      <c r="Q16" s="17">
        <v>4.6708091524465499E-3</v>
      </c>
      <c r="R16" s="18">
        <v>2079507481</v>
      </c>
      <c r="S16" s="17">
        <v>4.670809635575761E-3</v>
      </c>
      <c r="T16" s="24"/>
      <c r="U16" s="25"/>
      <c r="V16" s="21">
        <v>2079507480</v>
      </c>
      <c r="W16" s="22">
        <v>4.6708091524465499E-3</v>
      </c>
    </row>
    <row r="17" spans="1:27" x14ac:dyDescent="0.2">
      <c r="A17" s="23">
        <v>2022</v>
      </c>
      <c r="B17" s="16">
        <v>2170390088</v>
      </c>
      <c r="C17" s="17">
        <v>4.3703910120102094E-2</v>
      </c>
      <c r="D17" s="18">
        <v>2170390091</v>
      </c>
      <c r="E17" s="17">
        <v>4.3703912566550533E-2</v>
      </c>
      <c r="F17" s="18">
        <v>268666877</v>
      </c>
      <c r="G17" s="17">
        <v>4.7570267683263411E-2</v>
      </c>
      <c r="H17" s="18">
        <v>1903611383</v>
      </c>
      <c r="I17" s="17">
        <v>4.3065534287974418E-2</v>
      </c>
      <c r="J17" s="18">
        <v>2170390090</v>
      </c>
      <c r="K17" s="17">
        <v>4.3703911081868288E-2</v>
      </c>
      <c r="L17" s="18">
        <v>2305254110</v>
      </c>
      <c r="M17" s="17">
        <v>4.5813851813954802E-2</v>
      </c>
      <c r="N17" s="18">
        <v>2170390087</v>
      </c>
      <c r="O17" s="17">
        <v>4.3703910643018137E-2</v>
      </c>
      <c r="P17" s="18">
        <v>2170390088</v>
      </c>
      <c r="Q17" s="17">
        <v>4.3703910120102094E-2</v>
      </c>
      <c r="R17" s="18">
        <v>2170390089</v>
      </c>
      <c r="S17" s="17">
        <v>4.370391009908562E-2</v>
      </c>
      <c r="T17" s="19"/>
      <c r="U17" s="20"/>
      <c r="V17" s="21">
        <v>2170390088</v>
      </c>
      <c r="W17" s="22">
        <v>4.3703910120102094E-2</v>
      </c>
    </row>
    <row r="18" spans="1:27" x14ac:dyDescent="0.2">
      <c r="A18" s="23">
        <v>2023</v>
      </c>
      <c r="B18" s="26">
        <v>2344124663</v>
      </c>
      <c r="C18" s="27">
        <v>8.0047626443085745E-2</v>
      </c>
      <c r="D18" s="28">
        <v>2344124664</v>
      </c>
      <c r="E18" s="27">
        <v>8.0047625410947384E-2</v>
      </c>
      <c r="F18" s="28">
        <v>317170439</v>
      </c>
      <c r="G18" s="27">
        <v>0.18053420853959604</v>
      </c>
      <c r="H18" s="28">
        <v>2028672710</v>
      </c>
      <c r="I18" s="27">
        <v>6.5696879161811564E-2</v>
      </c>
      <c r="J18" s="28">
        <v>2344124666</v>
      </c>
      <c r="K18" s="27">
        <v>8.0047626830069066E-2</v>
      </c>
      <c r="L18" s="28">
        <v>2500093838</v>
      </c>
      <c r="M18" s="27">
        <v>8.4519848443085521E-2</v>
      </c>
      <c r="N18" s="28">
        <v>2344124660</v>
      </c>
      <c r="O18" s="27">
        <v>8.0047625558474084E-2</v>
      </c>
      <c r="P18" s="28">
        <v>2344124663</v>
      </c>
      <c r="Q18" s="27">
        <v>8.0047626443085745E-2</v>
      </c>
      <c r="R18" s="28">
        <v>2344124660</v>
      </c>
      <c r="S18" s="27">
        <v>8.0047624563217401E-2</v>
      </c>
      <c r="T18" s="24"/>
      <c r="U18" s="25"/>
      <c r="V18" s="29">
        <v>2344124663</v>
      </c>
      <c r="W18" s="30">
        <v>8.0047626443085745E-2</v>
      </c>
    </row>
    <row r="19" spans="1:27" x14ac:dyDescent="0.2">
      <c r="A19" s="31" t="s">
        <v>17</v>
      </c>
      <c r="B19" s="32"/>
      <c r="C19" s="33">
        <v>0.56783940431114022</v>
      </c>
      <c r="D19" s="34"/>
      <c r="E19" s="33">
        <v>0.56783940497997809</v>
      </c>
      <c r="F19" s="34"/>
      <c r="G19" s="33">
        <v>0.68807120283739054</v>
      </c>
      <c r="H19" s="34"/>
      <c r="I19" s="33">
        <v>0.5493251562201209</v>
      </c>
      <c r="J19" s="34"/>
      <c r="K19" s="33">
        <v>0.56783940631765384</v>
      </c>
      <c r="L19" s="34"/>
      <c r="M19" s="33">
        <v>0.597776423246551</v>
      </c>
      <c r="N19" s="34"/>
      <c r="O19" s="33">
        <v>0.56783940230462648</v>
      </c>
      <c r="P19" s="34"/>
      <c r="Q19" s="33">
        <v>0.56783940431114022</v>
      </c>
      <c r="R19" s="34"/>
      <c r="S19" s="33">
        <v>0.56783940230462648</v>
      </c>
      <c r="T19" s="19"/>
      <c r="U19" s="20"/>
      <c r="V19" s="35"/>
      <c r="W19" s="36">
        <v>0.56783940431114022</v>
      </c>
    </row>
    <row r="20" spans="1:27" x14ac:dyDescent="0.2">
      <c r="A20" s="31" t="s">
        <v>18</v>
      </c>
      <c r="B20" s="32"/>
      <c r="C20" s="33">
        <v>4.5996322221890207E-2</v>
      </c>
      <c r="D20" s="34"/>
      <c r="E20" s="33">
        <v>4.5996322266512291E-2</v>
      </c>
      <c r="F20" s="34"/>
      <c r="G20" s="33">
        <v>5.3753611599493434E-2</v>
      </c>
      <c r="H20" s="34"/>
      <c r="I20" s="33">
        <v>4.4754516420315582E-2</v>
      </c>
      <c r="J20" s="34"/>
      <c r="K20" s="33">
        <v>4.5996322355756458E-2</v>
      </c>
      <c r="L20" s="33"/>
      <c r="M20" s="33">
        <v>4.797663700865451E-2</v>
      </c>
      <c r="N20" s="34"/>
      <c r="O20" s="33">
        <v>4.5996322088024177E-2</v>
      </c>
      <c r="P20" s="34"/>
      <c r="Q20" s="33">
        <v>4.5996322221890207E-2</v>
      </c>
      <c r="R20" s="34"/>
      <c r="S20" s="33">
        <v>4.5996322088024177E-2</v>
      </c>
      <c r="T20" s="37"/>
      <c r="U20" s="38"/>
      <c r="V20" s="35"/>
      <c r="W20" s="36">
        <v>4.5996322221890207E-2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4084083.49</v>
      </c>
      <c r="C25" s="17"/>
      <c r="D25" s="16">
        <v>100173.01</v>
      </c>
      <c r="E25" s="17"/>
      <c r="F25" s="16">
        <v>1486021.35</v>
      </c>
      <c r="G25" s="17"/>
      <c r="H25" s="16">
        <v>216871.53</v>
      </c>
      <c r="I25" s="17"/>
      <c r="J25" s="16">
        <v>410493.92</v>
      </c>
      <c r="K25" s="17"/>
      <c r="L25" s="16">
        <v>133483.93</v>
      </c>
      <c r="M25" s="17"/>
      <c r="N25" s="16">
        <v>224333.7</v>
      </c>
      <c r="O25" s="17"/>
      <c r="P25" s="16">
        <v>1683756.7</v>
      </c>
      <c r="Q25" s="17"/>
      <c r="R25" s="16">
        <v>12843596.889999999</v>
      </c>
      <c r="S25" s="17"/>
      <c r="T25" s="47">
        <v>11220.7</v>
      </c>
      <c r="U25" s="48"/>
      <c r="V25" s="49">
        <v>21182814.52</v>
      </c>
      <c r="W25" s="22"/>
    </row>
    <row r="26" spans="1:27" x14ac:dyDescent="0.2">
      <c r="A26" s="8">
        <v>2014</v>
      </c>
      <c r="B26" s="16">
        <v>4515904.16</v>
      </c>
      <c r="C26" s="17">
        <v>0.10573257649049675</v>
      </c>
      <c r="D26" s="16">
        <v>103347.05</v>
      </c>
      <c r="E26" s="17">
        <v>3.1685580776698315E-2</v>
      </c>
      <c r="F26" s="16">
        <v>1524592.54</v>
      </c>
      <c r="G26" s="17">
        <v>2.5956013350682979E-2</v>
      </c>
      <c r="H26" s="16">
        <v>240220.21</v>
      </c>
      <c r="I26" s="17">
        <v>0.10766134217801661</v>
      </c>
      <c r="J26" s="16">
        <v>517209.16</v>
      </c>
      <c r="K26" s="17">
        <v>0.25996789428696043</v>
      </c>
      <c r="L26" s="16">
        <v>174146.09</v>
      </c>
      <c r="M26" s="17">
        <v>0.30462213691191148</v>
      </c>
      <c r="N26" s="16">
        <v>304532.75</v>
      </c>
      <c r="O26" s="17">
        <v>0.35749889561844689</v>
      </c>
      <c r="P26" s="16">
        <v>2241905.46</v>
      </c>
      <c r="Q26" s="17">
        <v>0.33149014937847021</v>
      </c>
      <c r="R26" s="16">
        <v>13793782.940000001</v>
      </c>
      <c r="S26" s="17">
        <v>7.398130431357712E-2</v>
      </c>
      <c r="T26" s="47">
        <v>470.88</v>
      </c>
      <c r="U26" s="48">
        <v>-0.95803470371723698</v>
      </c>
      <c r="V26" s="49">
        <v>23415640.359999999</v>
      </c>
      <c r="W26" s="22">
        <v>0.10540742061881586</v>
      </c>
    </row>
    <row r="27" spans="1:27" x14ac:dyDescent="0.2">
      <c r="A27" s="8">
        <v>2015</v>
      </c>
      <c r="B27" s="16">
        <v>4797982.66</v>
      </c>
      <c r="C27" s="17">
        <v>6.2463349532200875E-2</v>
      </c>
      <c r="D27" s="16">
        <v>116560.93</v>
      </c>
      <c r="E27" s="17">
        <v>0.12785928577545261</v>
      </c>
      <c r="F27" s="16">
        <v>1591084.36</v>
      </c>
      <c r="G27" s="17">
        <v>4.3612846223162069E-2</v>
      </c>
      <c r="H27" s="16">
        <v>245443.11</v>
      </c>
      <c r="I27" s="17">
        <v>2.1742134019448214E-2</v>
      </c>
      <c r="J27" s="16">
        <v>488318.01</v>
      </c>
      <c r="K27" s="17">
        <v>-5.5859702871464932E-2</v>
      </c>
      <c r="L27" s="16">
        <v>212980.85</v>
      </c>
      <c r="M27" s="17">
        <v>0.223001044697587</v>
      </c>
      <c r="N27" s="16">
        <v>337090.84</v>
      </c>
      <c r="O27" s="17">
        <v>0.10691162116389789</v>
      </c>
      <c r="P27" s="16">
        <v>2180245.0499999998</v>
      </c>
      <c r="Q27" s="17">
        <v>-2.7503572786695542E-2</v>
      </c>
      <c r="R27" s="16">
        <v>14603034.010000002</v>
      </c>
      <c r="S27" s="17">
        <v>5.8667812413756903E-2</v>
      </c>
      <c r="T27" s="47">
        <v>308.13</v>
      </c>
      <c r="U27" s="48">
        <v>-0.34562945973496434</v>
      </c>
      <c r="V27" s="49">
        <v>24572739.82</v>
      </c>
      <c r="W27" s="22">
        <v>4.941566586308814E-2</v>
      </c>
    </row>
    <row r="28" spans="1:27" x14ac:dyDescent="0.2">
      <c r="A28" s="8">
        <v>2016</v>
      </c>
      <c r="B28" s="16">
        <v>5120382.32</v>
      </c>
      <c r="C28" s="17">
        <v>6.7194836423189602E-2</v>
      </c>
      <c r="D28" s="16">
        <v>120104.46</v>
      </c>
      <c r="E28" s="17">
        <v>3.0400666844370695E-2</v>
      </c>
      <c r="F28" s="16">
        <v>1616569.36</v>
      </c>
      <c r="G28" s="17">
        <v>1.6017378236311743E-2</v>
      </c>
      <c r="H28" s="16">
        <v>243301.28</v>
      </c>
      <c r="I28" s="17">
        <v>-8.7263806264514295E-3</v>
      </c>
      <c r="J28" s="16">
        <v>481855.33</v>
      </c>
      <c r="K28" s="17">
        <v>-1.3234572282107705E-2</v>
      </c>
      <c r="L28" s="16">
        <v>123834.48</v>
      </c>
      <c r="M28" s="17">
        <v>-0.41856519025067279</v>
      </c>
      <c r="N28" s="16">
        <v>344421.65</v>
      </c>
      <c r="O28" s="17">
        <v>2.1747283313898406E-2</v>
      </c>
      <c r="P28" s="16">
        <v>2179414.48</v>
      </c>
      <c r="Q28" s="17">
        <v>-3.8095259062729322E-4</v>
      </c>
      <c r="R28" s="16">
        <v>14998122.140000001</v>
      </c>
      <c r="S28" s="17">
        <v>2.7055208508687086E-2</v>
      </c>
      <c r="T28" s="47">
        <v>77136.009999999995</v>
      </c>
      <c r="U28" s="48">
        <v>249.33592964008696</v>
      </c>
      <c r="V28" s="49">
        <v>25228005.5</v>
      </c>
      <c r="W28" s="22">
        <v>2.6666366257891698E-2</v>
      </c>
    </row>
    <row r="29" spans="1:27" s="1" customFormat="1" x14ac:dyDescent="0.2">
      <c r="A29" s="8">
        <v>2017</v>
      </c>
      <c r="B29" s="16">
        <v>4388738.5199999996</v>
      </c>
      <c r="C29" s="17">
        <v>-0.14288850993454738</v>
      </c>
      <c r="D29" s="16">
        <v>122164.59</v>
      </c>
      <c r="E29" s="17">
        <v>1.7152818471520458E-2</v>
      </c>
      <c r="F29" s="16">
        <v>1527652.7</v>
      </c>
      <c r="G29" s="17">
        <v>-5.500330650829615E-2</v>
      </c>
      <c r="H29" s="16">
        <v>263737.71999999997</v>
      </c>
      <c r="I29" s="17">
        <v>8.3996434379629947E-2</v>
      </c>
      <c r="J29" s="16">
        <v>490273.37</v>
      </c>
      <c r="K29" s="17">
        <v>1.7470056832203099E-2</v>
      </c>
      <c r="L29" s="16">
        <v>217174.51</v>
      </c>
      <c r="M29" s="17">
        <v>0.75374830984068419</v>
      </c>
      <c r="N29" s="16">
        <v>341451.3</v>
      </c>
      <c r="O29" s="17">
        <v>-8.6241674993428399E-3</v>
      </c>
      <c r="P29" s="16">
        <v>2141170.4700000002</v>
      </c>
      <c r="Q29" s="17">
        <v>-1.7547836976837823E-2</v>
      </c>
      <c r="R29" s="16">
        <v>16471327.460000001</v>
      </c>
      <c r="S29" s="17">
        <v>9.8225984976543224E-2</v>
      </c>
      <c r="T29" s="47">
        <v>71420.55</v>
      </c>
      <c r="U29" s="48">
        <v>-7.4095872991097059E-2</v>
      </c>
      <c r="V29" s="49">
        <v>25963690.640000001</v>
      </c>
      <c r="W29" s="22">
        <v>2.9161446789759127E-2</v>
      </c>
      <c r="X29" s="3"/>
      <c r="Y29" s="3"/>
      <c r="Z29" s="3"/>
      <c r="AA29" s="3"/>
    </row>
    <row r="30" spans="1:27" x14ac:dyDescent="0.2">
      <c r="A30" s="8">
        <v>2018</v>
      </c>
      <c r="B30" s="16">
        <v>4962647.82</v>
      </c>
      <c r="C30" s="17">
        <v>0.13076862460240643</v>
      </c>
      <c r="D30" s="16">
        <v>121660.38</v>
      </c>
      <c r="E30" s="17">
        <v>-4.1273007178265963E-3</v>
      </c>
      <c r="F30" s="16">
        <v>1553111.56</v>
      </c>
      <c r="G30" s="17">
        <v>1.6665345467592275E-2</v>
      </c>
      <c r="H30" s="16">
        <v>280917.63</v>
      </c>
      <c r="I30" s="17">
        <v>6.5140132401235729E-2</v>
      </c>
      <c r="J30" s="16">
        <v>475287.27</v>
      </c>
      <c r="K30" s="17">
        <v>-3.0566824382078875E-2</v>
      </c>
      <c r="L30" s="16">
        <v>256977.05</v>
      </c>
      <c r="M30" s="17">
        <v>0.1832744551835295</v>
      </c>
      <c r="N30" s="16">
        <v>323539.52</v>
      </c>
      <c r="O30" s="17">
        <v>-5.2457788270245186E-2</v>
      </c>
      <c r="P30" s="16">
        <v>2066032.78</v>
      </c>
      <c r="Q30" s="17">
        <v>-3.50918766407236E-2</v>
      </c>
      <c r="R30" s="16">
        <v>16921943.370000001</v>
      </c>
      <c r="S30" s="17">
        <v>2.7357595257231328E-2</v>
      </c>
      <c r="T30" s="47">
        <v>73313.73</v>
      </c>
      <c r="U30" s="48">
        <v>2.6507496791889629E-2</v>
      </c>
      <c r="V30" s="49">
        <v>26962117.379999999</v>
      </c>
      <c r="W30" s="22">
        <v>3.8454731025866142E-2</v>
      </c>
    </row>
    <row r="31" spans="1:27" x14ac:dyDescent="0.2">
      <c r="A31" s="8">
        <v>2019</v>
      </c>
      <c r="B31" s="16">
        <v>5044264.6900000004</v>
      </c>
      <c r="C31" s="17">
        <v>1.6446234542591441E-2</v>
      </c>
      <c r="D31" s="16">
        <v>120783.85</v>
      </c>
      <c r="E31" s="17">
        <v>-7.2047284415846704E-3</v>
      </c>
      <c r="F31" s="16">
        <v>1598341.71</v>
      </c>
      <c r="G31" s="17">
        <v>2.9122280179280813E-2</v>
      </c>
      <c r="H31" s="16">
        <v>274610.40000000002</v>
      </c>
      <c r="I31" s="17">
        <v>-2.2452239825602904E-2</v>
      </c>
      <c r="J31" s="16">
        <v>534927.54</v>
      </c>
      <c r="K31" s="17">
        <v>0.1254825739389149</v>
      </c>
      <c r="L31" s="16">
        <v>195215.87</v>
      </c>
      <c r="M31" s="17">
        <v>-0.24033733751710512</v>
      </c>
      <c r="N31" s="16">
        <v>315215.84999999998</v>
      </c>
      <c r="O31" s="17">
        <v>-2.5726903470710598E-2</v>
      </c>
      <c r="P31" s="16">
        <v>1951802.25</v>
      </c>
      <c r="Q31" s="17">
        <v>-5.5289795547193606E-2</v>
      </c>
      <c r="R31" s="16">
        <v>16835562.600000001</v>
      </c>
      <c r="S31" s="17">
        <v>-5.1046601510993913E-3</v>
      </c>
      <c r="T31" s="47">
        <v>71885.61</v>
      </c>
      <c r="U31" s="48">
        <v>-1.947957087983377E-2</v>
      </c>
      <c r="V31" s="49">
        <v>26870724.760000002</v>
      </c>
      <c r="W31" s="22">
        <v>-3.3896677590978326E-3</v>
      </c>
    </row>
    <row r="32" spans="1:27" s="1" customFormat="1" x14ac:dyDescent="0.2">
      <c r="A32" s="23">
        <v>2020</v>
      </c>
      <c r="B32" s="16">
        <v>5424042.2599999998</v>
      </c>
      <c r="C32" s="17">
        <v>7.5288985281222298E-2</v>
      </c>
      <c r="D32" s="16">
        <v>123287.88</v>
      </c>
      <c r="E32" s="17">
        <v>2.0731496801931704E-2</v>
      </c>
      <c r="F32" s="16">
        <v>1729647.54</v>
      </c>
      <c r="G32" s="17">
        <v>8.215128791201981E-2</v>
      </c>
      <c r="H32" s="16">
        <v>291427.26</v>
      </c>
      <c r="I32" s="17">
        <v>6.1238977110844979E-2</v>
      </c>
      <c r="J32" s="16">
        <v>469650.2</v>
      </c>
      <c r="K32" s="17">
        <v>-0.12203024731162658</v>
      </c>
      <c r="L32" s="16">
        <v>150028.51999999999</v>
      </c>
      <c r="M32" s="17">
        <v>-0.23147375262062458</v>
      </c>
      <c r="N32" s="16">
        <v>311003.05</v>
      </c>
      <c r="O32" s="17">
        <v>-1.336481017689938E-2</v>
      </c>
      <c r="P32" s="16">
        <v>1904255.45</v>
      </c>
      <c r="Q32" s="17">
        <v>-2.4360459672592368E-2</v>
      </c>
      <c r="R32" s="16">
        <v>16973881.940000001</v>
      </c>
      <c r="S32" s="17">
        <v>8.2159024492593925E-3</v>
      </c>
      <c r="T32" s="47">
        <v>70899.89</v>
      </c>
      <c r="U32" s="48">
        <v>-1.3712341037378707E-2</v>
      </c>
      <c r="V32" s="49">
        <v>27377224.100000001</v>
      </c>
      <c r="W32" s="36">
        <v>1.884948562139192E-2</v>
      </c>
    </row>
    <row r="33" spans="1:23" s="1" customFormat="1" x14ac:dyDescent="0.2">
      <c r="A33" s="23">
        <v>2021</v>
      </c>
      <c r="B33" s="16">
        <v>6067178.1100000003</v>
      </c>
      <c r="C33" s="17">
        <v>0.11857131990708357</v>
      </c>
      <c r="D33" s="16">
        <v>128239.19</v>
      </c>
      <c r="E33" s="17">
        <v>4.0160557550344748E-2</v>
      </c>
      <c r="F33" s="16">
        <v>1849204.12</v>
      </c>
      <c r="G33" s="17">
        <v>6.9121932205910619E-2</v>
      </c>
      <c r="H33" s="16">
        <v>300790.58</v>
      </c>
      <c r="I33" s="17">
        <v>3.2129183797013385E-2</v>
      </c>
      <c r="J33" s="16">
        <v>456896.41</v>
      </c>
      <c r="K33" s="17">
        <v>-2.7155934352843962E-2</v>
      </c>
      <c r="L33" s="16">
        <v>152010.79</v>
      </c>
      <c r="M33" s="17">
        <v>1.3212621173627646E-2</v>
      </c>
      <c r="N33" s="16">
        <v>312429.02</v>
      </c>
      <c r="O33" s="17">
        <v>4.5850675740962358E-3</v>
      </c>
      <c r="P33" s="16">
        <v>1909489.91</v>
      </c>
      <c r="Q33" s="17">
        <v>2.7488223809468224E-3</v>
      </c>
      <c r="R33" s="16">
        <v>17091661.050000001</v>
      </c>
      <c r="S33" s="17">
        <v>6.9388434782526476E-3</v>
      </c>
      <c r="T33" s="47">
        <v>70883.289999999994</v>
      </c>
      <c r="U33" s="48">
        <v>-2.3413294435302822E-4</v>
      </c>
      <c r="V33" s="49">
        <v>28267899.18</v>
      </c>
      <c r="W33" s="36">
        <v>3.2533432781448365E-2</v>
      </c>
    </row>
    <row r="34" spans="1:23" s="1" customFormat="1" x14ac:dyDescent="0.2">
      <c r="A34" s="23">
        <v>2022</v>
      </c>
      <c r="B34" s="16">
        <v>6220800.8700000001</v>
      </c>
      <c r="C34" s="17">
        <v>2.5320298368494702E-2</v>
      </c>
      <c r="D34" s="16">
        <v>129801.17</v>
      </c>
      <c r="E34" s="17">
        <v>1.2180207937994585E-2</v>
      </c>
      <c r="F34" s="16">
        <v>1902283.89</v>
      </c>
      <c r="G34" s="17">
        <v>2.87041162335285E-2</v>
      </c>
      <c r="H34" s="16">
        <v>313081.15000000002</v>
      </c>
      <c r="I34" s="17">
        <v>4.0860887332309428E-2</v>
      </c>
      <c r="J34" s="16">
        <v>461980.09</v>
      </c>
      <c r="K34" s="17">
        <v>1.112654835698983E-2</v>
      </c>
      <c r="L34" s="16">
        <v>131347.19</v>
      </c>
      <c r="M34" s="17">
        <v>-0.13593508723953085</v>
      </c>
      <c r="N34" s="16">
        <v>326084.36</v>
      </c>
      <c r="O34" s="17">
        <v>4.3707015436658114E-2</v>
      </c>
      <c r="P34" s="16">
        <v>1959257.59</v>
      </c>
      <c r="Q34" s="17">
        <v>2.6063337511953739E-2</v>
      </c>
      <c r="R34" s="16">
        <v>17568481.75</v>
      </c>
      <c r="S34" s="17">
        <v>2.7897856071747881E-2</v>
      </c>
      <c r="T34" s="47">
        <v>76628.34</v>
      </c>
      <c r="U34" s="48">
        <v>8.1049426458619567E-2</v>
      </c>
      <c r="V34" s="49">
        <v>29013118.059999999</v>
      </c>
      <c r="W34" s="36">
        <v>2.636272597601641E-2</v>
      </c>
    </row>
    <row r="35" spans="1:23" s="1" customFormat="1" x14ac:dyDescent="0.2">
      <c r="A35" s="23">
        <v>2023</v>
      </c>
      <c r="B35" s="26">
        <v>6225933.2400000002</v>
      </c>
      <c r="C35" s="27">
        <v>8.2503364233231145E-4</v>
      </c>
      <c r="D35" s="26">
        <v>128348.34</v>
      </c>
      <c r="E35" s="27">
        <v>-1.1192734241147455E-2</v>
      </c>
      <c r="F35" s="26">
        <v>2238681.81</v>
      </c>
      <c r="G35" s="27">
        <v>0.17683896802595547</v>
      </c>
      <c r="H35" s="26">
        <v>355116.45</v>
      </c>
      <c r="I35" s="27">
        <v>0.13426327327595414</v>
      </c>
      <c r="J35" s="26">
        <v>450207.26</v>
      </c>
      <c r="K35" s="27">
        <v>-2.5483414231119821E-2</v>
      </c>
      <c r="L35" s="26">
        <v>135446.91</v>
      </c>
      <c r="M35" s="27">
        <v>3.121284893875538E-2</v>
      </c>
      <c r="N35" s="26">
        <v>352116.26</v>
      </c>
      <c r="O35" s="27">
        <v>7.9831795673978426E-2</v>
      </c>
      <c r="P35" s="26">
        <v>2001674.13</v>
      </c>
      <c r="Q35" s="27">
        <v>2.1649292168876989E-2</v>
      </c>
      <c r="R35" s="26">
        <v>17709339.440000001</v>
      </c>
      <c r="S35" s="27">
        <v>8.0176359007232568E-3</v>
      </c>
      <c r="T35" s="50">
        <v>75490.179999999993</v>
      </c>
      <c r="U35" s="51">
        <v>-1.4852990421037484E-2</v>
      </c>
      <c r="V35" s="52">
        <v>29596863.84</v>
      </c>
      <c r="W35" s="53">
        <v>2.0120063579267745E-2</v>
      </c>
    </row>
    <row r="36" spans="1:23" x14ac:dyDescent="0.2">
      <c r="A36" s="31" t="s">
        <v>17</v>
      </c>
      <c r="B36" s="32"/>
      <c r="C36" s="33">
        <v>0.52443828713207818</v>
      </c>
      <c r="D36" s="34"/>
      <c r="E36" s="33">
        <v>0.28126668051603926</v>
      </c>
      <c r="F36" s="34"/>
      <c r="G36" s="33">
        <v>0.50649370549083961</v>
      </c>
      <c r="H36" s="34"/>
      <c r="I36" s="33">
        <v>0.63745075252616157</v>
      </c>
      <c r="J36" s="34"/>
      <c r="K36" s="33">
        <v>9.6745257518065134E-2</v>
      </c>
      <c r="L36" s="34"/>
      <c r="M36" s="33">
        <v>1.4705740234049226E-2</v>
      </c>
      <c r="N36" s="34"/>
      <c r="O36" s="33">
        <v>0.56960929187188547</v>
      </c>
      <c r="P36" s="34"/>
      <c r="Q36" s="33">
        <v>0.18881435185974313</v>
      </c>
      <c r="R36" s="34"/>
      <c r="S36" s="33">
        <v>0.37884578531022417</v>
      </c>
      <c r="T36" s="54"/>
      <c r="U36" s="55"/>
      <c r="V36" s="56"/>
      <c r="W36" s="36">
        <v>0.39721111243530827</v>
      </c>
    </row>
    <row r="37" spans="1:23" x14ac:dyDescent="0.2">
      <c r="A37" s="31" t="s">
        <v>18</v>
      </c>
      <c r="B37" s="32"/>
      <c r="C37" s="33">
        <v>4.3064067795588024E-2</v>
      </c>
      <c r="D37" s="34"/>
      <c r="E37" s="33">
        <v>2.5094617694493948E-2</v>
      </c>
      <c r="F37" s="34"/>
      <c r="G37" s="33">
        <v>4.1829695687911839E-2</v>
      </c>
      <c r="H37" s="34"/>
      <c r="I37" s="33">
        <v>5.0550236137677951E-2</v>
      </c>
      <c r="J37" s="34"/>
      <c r="K37" s="33">
        <v>9.2774650356839405E-3</v>
      </c>
      <c r="L37" s="34"/>
      <c r="M37" s="33">
        <v>1.4609320592060548E-3</v>
      </c>
      <c r="N37" s="34"/>
      <c r="O37" s="33">
        <v>4.6114341714389218E-2</v>
      </c>
      <c r="P37" s="34"/>
      <c r="Q37" s="33">
        <v>1.7446082488085102E-2</v>
      </c>
      <c r="R37" s="34"/>
      <c r="S37" s="33">
        <v>3.2646243662983743E-2</v>
      </c>
      <c r="T37" s="54"/>
      <c r="U37" s="55"/>
      <c r="V37" s="35"/>
      <c r="W37" s="36">
        <v>3.4013486179470531E-2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24A3-D4D0-48BC-BEE8-5C2405AB2FC0}">
  <sheetPr>
    <pageSetUpPr fitToPage="1"/>
  </sheetPr>
  <dimension ref="A1:AA52"/>
  <sheetViews>
    <sheetView zoomScale="110" zoomScaleNormal="110" workbookViewId="0">
      <selection activeCell="F42" sqref="F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ADAMS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2802359375</v>
      </c>
      <c r="C8" s="17"/>
      <c r="D8" s="18">
        <v>1692149973</v>
      </c>
      <c r="E8" s="17"/>
      <c r="F8" s="18">
        <v>1191565322</v>
      </c>
      <c r="G8" s="17"/>
      <c r="H8" s="18">
        <v>1658351453</v>
      </c>
      <c r="I8" s="17"/>
      <c r="J8" s="18">
        <v>2802359350</v>
      </c>
      <c r="K8" s="17"/>
      <c r="L8" s="18">
        <v>5622663775</v>
      </c>
      <c r="M8" s="17"/>
      <c r="N8" s="18">
        <v>2802359375</v>
      </c>
      <c r="O8" s="17"/>
      <c r="P8" s="18">
        <v>2802359375</v>
      </c>
      <c r="Q8" s="17"/>
      <c r="R8" s="18">
        <v>2802359385</v>
      </c>
      <c r="S8" s="17"/>
      <c r="T8" s="19"/>
      <c r="U8" s="20"/>
      <c r="V8" s="21">
        <v>2802359375</v>
      </c>
      <c r="W8" s="22"/>
    </row>
    <row r="9" spans="1:23" x14ac:dyDescent="0.2">
      <c r="A9" s="8">
        <v>2014</v>
      </c>
      <c r="B9" s="16">
        <v>3232434114</v>
      </c>
      <c r="C9" s="17">
        <v>0.15346880305100055</v>
      </c>
      <c r="D9" s="18">
        <v>2054576437</v>
      </c>
      <c r="E9" s="17">
        <v>0.21418105356078862</v>
      </c>
      <c r="F9" s="18">
        <v>1237949077</v>
      </c>
      <c r="G9" s="17">
        <v>3.8926741273526251E-2</v>
      </c>
      <c r="H9" s="18">
        <v>2041470847</v>
      </c>
      <c r="I9" s="17">
        <v>0.23102424598050508</v>
      </c>
      <c r="J9" s="18">
        <v>3232434104</v>
      </c>
      <c r="K9" s="17">
        <v>0.15346880977273666</v>
      </c>
      <c r="L9" s="18">
        <v>6483759393</v>
      </c>
      <c r="M9" s="17">
        <v>0.15314727190850033</v>
      </c>
      <c r="N9" s="18">
        <v>3232434124</v>
      </c>
      <c r="O9" s="17">
        <v>0.15346880661942225</v>
      </c>
      <c r="P9" s="18">
        <v>3232434114</v>
      </c>
      <c r="Q9" s="17">
        <v>0.15346880305100055</v>
      </c>
      <c r="R9" s="18">
        <v>3232434114</v>
      </c>
      <c r="S9" s="17">
        <v>0.15346879893493745</v>
      </c>
      <c r="T9" s="19"/>
      <c r="U9" s="20"/>
      <c r="V9" s="21">
        <v>3232434114</v>
      </c>
      <c r="W9" s="22">
        <v>0.15346880305100055</v>
      </c>
    </row>
    <row r="10" spans="1:23" x14ac:dyDescent="0.2">
      <c r="A10" s="8">
        <v>2015</v>
      </c>
      <c r="B10" s="16">
        <v>3686540481</v>
      </c>
      <c r="C10" s="17">
        <v>0.14048433811325628</v>
      </c>
      <c r="D10" s="18">
        <v>2480207450</v>
      </c>
      <c r="E10" s="17">
        <v>0.20716241330085886</v>
      </c>
      <c r="F10" s="18">
        <v>1295165681</v>
      </c>
      <c r="G10" s="17">
        <v>4.6218867207895663E-2</v>
      </c>
      <c r="H10" s="18">
        <v>2441281210</v>
      </c>
      <c r="I10" s="17">
        <v>0.19584426766981894</v>
      </c>
      <c r="J10" s="18">
        <v>3686540476</v>
      </c>
      <c r="K10" s="17">
        <v>0.14048434009468674</v>
      </c>
      <c r="L10" s="18">
        <v>7392356672</v>
      </c>
      <c r="M10" s="17">
        <v>0.14013433008956816</v>
      </c>
      <c r="N10" s="18">
        <v>3686540476</v>
      </c>
      <c r="O10" s="17">
        <v>0.14048433303818197</v>
      </c>
      <c r="P10" s="18">
        <v>3686540481</v>
      </c>
      <c r="Q10" s="17">
        <v>0.14048433811325628</v>
      </c>
      <c r="R10" s="18">
        <v>3686540471</v>
      </c>
      <c r="S10" s="17">
        <v>0.14048433501961241</v>
      </c>
      <c r="T10" s="19"/>
      <c r="U10" s="20"/>
      <c r="V10" s="21">
        <v>3686540481</v>
      </c>
      <c r="W10" s="22">
        <v>0.14048433811325628</v>
      </c>
    </row>
    <row r="11" spans="1:23" x14ac:dyDescent="0.2">
      <c r="A11" s="8">
        <v>2016</v>
      </c>
      <c r="B11" s="16">
        <v>3739889712</v>
      </c>
      <c r="C11" s="17">
        <v>1.4471353637632821E-2</v>
      </c>
      <c r="D11" s="18">
        <v>2495748250</v>
      </c>
      <c r="E11" s="17">
        <v>6.2659274731232664E-3</v>
      </c>
      <c r="F11" s="18">
        <v>1338877040</v>
      </c>
      <c r="G11" s="17">
        <v>3.3749627280310862E-2</v>
      </c>
      <c r="H11" s="18">
        <v>2454401000</v>
      </c>
      <c r="I11" s="17">
        <v>5.3741412280808075E-3</v>
      </c>
      <c r="J11" s="18">
        <v>3739889722</v>
      </c>
      <c r="K11" s="17">
        <v>1.4471357726115469E-2</v>
      </c>
      <c r="L11" s="18">
        <v>7499112378</v>
      </c>
      <c r="M11" s="17">
        <v>1.4441362982979185E-2</v>
      </c>
      <c r="N11" s="18">
        <v>3739889717</v>
      </c>
      <c r="O11" s="17">
        <v>1.4471356369830346E-2</v>
      </c>
      <c r="P11" s="18">
        <v>3739889712</v>
      </c>
      <c r="Q11" s="17">
        <v>1.4471353637632821E-2</v>
      </c>
      <c r="R11" s="18">
        <v>3739889732</v>
      </c>
      <c r="S11" s="17">
        <v>1.4471361814598129E-2</v>
      </c>
      <c r="T11" s="19"/>
      <c r="U11" s="20"/>
      <c r="V11" s="21">
        <v>3739889712</v>
      </c>
      <c r="W11" s="22">
        <v>1.4471353637632821E-2</v>
      </c>
    </row>
    <row r="12" spans="1:23" x14ac:dyDescent="0.2">
      <c r="A12" s="8">
        <v>2017</v>
      </c>
      <c r="B12" s="16">
        <v>3772105664</v>
      </c>
      <c r="C12" s="17">
        <v>8.6141449296299466E-3</v>
      </c>
      <c r="D12" s="18">
        <v>2447622138</v>
      </c>
      <c r="E12" s="17">
        <v>-1.9283239805937959E-2</v>
      </c>
      <c r="F12" s="18">
        <v>1420659608</v>
      </c>
      <c r="G12" s="17">
        <v>6.1082956505102218E-2</v>
      </c>
      <c r="H12" s="18">
        <v>2406468333</v>
      </c>
      <c r="I12" s="17">
        <v>-1.9529272926469634E-2</v>
      </c>
      <c r="J12" s="18">
        <v>3772105667</v>
      </c>
      <c r="K12" s="17">
        <v>8.6141430348838505E-3</v>
      </c>
      <c r="L12" s="18">
        <v>7565880138</v>
      </c>
      <c r="M12" s="17">
        <v>8.9034217163987666E-3</v>
      </c>
      <c r="N12" s="18">
        <v>3772105664</v>
      </c>
      <c r="O12" s="17">
        <v>8.6141435811755516E-3</v>
      </c>
      <c r="P12" s="18">
        <v>3772105664</v>
      </c>
      <c r="Q12" s="17">
        <v>8.6141449296299466E-3</v>
      </c>
      <c r="R12" s="18">
        <v>3772105663</v>
      </c>
      <c r="S12" s="17">
        <v>8.6141392684248256E-3</v>
      </c>
      <c r="T12" s="19"/>
      <c r="U12" s="20"/>
      <c r="V12" s="21">
        <v>3772105664</v>
      </c>
      <c r="W12" s="22">
        <v>8.6141449296299466E-3</v>
      </c>
    </row>
    <row r="13" spans="1:23" x14ac:dyDescent="0.2">
      <c r="A13" s="8">
        <v>2018</v>
      </c>
      <c r="B13" s="16">
        <v>3800144988</v>
      </c>
      <c r="C13" s="17">
        <v>7.4333347200742673E-3</v>
      </c>
      <c r="D13" s="18">
        <v>2421613224</v>
      </c>
      <c r="E13" s="17">
        <v>-1.062619658328977E-2</v>
      </c>
      <c r="F13" s="18">
        <v>1479679348</v>
      </c>
      <c r="G13" s="17">
        <v>4.1543899515160986E-2</v>
      </c>
      <c r="H13" s="18">
        <v>2379622920</v>
      </c>
      <c r="I13" s="17">
        <v>-1.1155523067504251E-2</v>
      </c>
      <c r="J13" s="18">
        <v>3800144991</v>
      </c>
      <c r="K13" s="17">
        <v>7.4333347141624494E-3</v>
      </c>
      <c r="L13" s="18">
        <v>7621958392</v>
      </c>
      <c r="M13" s="17">
        <v>7.4119934465184363E-3</v>
      </c>
      <c r="N13" s="18">
        <v>3800144988</v>
      </c>
      <c r="O13" s="17">
        <v>7.4333347200742673E-3</v>
      </c>
      <c r="P13" s="18">
        <v>3800144988</v>
      </c>
      <c r="Q13" s="17">
        <v>7.4333347200742673E-3</v>
      </c>
      <c r="R13" s="18">
        <v>3800144987</v>
      </c>
      <c r="S13" s="17">
        <v>7.4333347220448742E-3</v>
      </c>
      <c r="T13" s="19"/>
      <c r="U13" s="20"/>
      <c r="V13" s="21">
        <v>3800144988</v>
      </c>
      <c r="W13" s="22">
        <v>7.4333347200742673E-3</v>
      </c>
    </row>
    <row r="14" spans="1:23" x14ac:dyDescent="0.2">
      <c r="A14" s="8">
        <v>2019</v>
      </c>
      <c r="B14" s="16">
        <v>3841058043</v>
      </c>
      <c r="C14" s="17">
        <v>1.0766182640187201E-2</v>
      </c>
      <c r="D14" s="18">
        <v>2385020157</v>
      </c>
      <c r="E14" s="17">
        <v>-1.5111028729664718E-2</v>
      </c>
      <c r="F14" s="18">
        <v>1566709613</v>
      </c>
      <c r="G14" s="17">
        <v>5.8816976203414577E-2</v>
      </c>
      <c r="H14" s="18">
        <v>2339558203</v>
      </c>
      <c r="I14" s="17">
        <v>-1.6836582243038741E-2</v>
      </c>
      <c r="J14" s="18">
        <v>3841058043</v>
      </c>
      <c r="K14" s="17">
        <v>1.0766181842244345E-2</v>
      </c>
      <c r="L14" s="18">
        <v>7704816948</v>
      </c>
      <c r="M14" s="17">
        <v>1.0871032317228109E-2</v>
      </c>
      <c r="N14" s="18">
        <v>3841058043</v>
      </c>
      <c r="O14" s="17">
        <v>1.0766182640187201E-2</v>
      </c>
      <c r="P14" s="18">
        <v>3841058043</v>
      </c>
      <c r="Q14" s="17">
        <v>1.0766182640187201E-2</v>
      </c>
      <c r="R14" s="18">
        <v>3841058035</v>
      </c>
      <c r="S14" s="17">
        <v>1.0766180800985318E-2</v>
      </c>
      <c r="T14" s="19"/>
      <c r="U14" s="20"/>
      <c r="V14" s="21">
        <v>3841058043</v>
      </c>
      <c r="W14" s="22">
        <v>1.0766182640187201E-2</v>
      </c>
    </row>
    <row r="15" spans="1:23" x14ac:dyDescent="0.2">
      <c r="A15" s="23">
        <v>2020</v>
      </c>
      <c r="B15" s="16">
        <v>3856273818</v>
      </c>
      <c r="C15" s="17">
        <v>3.9613499274579952E-3</v>
      </c>
      <c r="D15" s="18">
        <v>2316438674</v>
      </c>
      <c r="E15" s="17">
        <v>-2.8755095758295515E-2</v>
      </c>
      <c r="F15" s="18">
        <v>1658832020</v>
      </c>
      <c r="G15" s="17">
        <v>5.8799924526919976E-2</v>
      </c>
      <c r="H15" s="18">
        <v>2267370669</v>
      </c>
      <c r="I15" s="17">
        <v>-3.0855199031780616E-2</v>
      </c>
      <c r="J15" s="18">
        <v>3856273819</v>
      </c>
      <c r="K15" s="17">
        <v>3.9613501878029284E-3</v>
      </c>
      <c r="L15" s="18">
        <v>7737425172</v>
      </c>
      <c r="M15" s="17">
        <v>4.2321867242367615E-3</v>
      </c>
      <c r="N15" s="18">
        <v>3856273818</v>
      </c>
      <c r="O15" s="17">
        <v>3.9613499274579952E-3</v>
      </c>
      <c r="P15" s="18">
        <v>3856273818</v>
      </c>
      <c r="Q15" s="17">
        <v>3.9613499274579952E-3</v>
      </c>
      <c r="R15" s="18">
        <v>3856273819</v>
      </c>
      <c r="S15" s="17">
        <v>3.9613522788129393E-3</v>
      </c>
      <c r="T15" s="19"/>
      <c r="U15" s="20"/>
      <c r="V15" s="21">
        <v>3856273818</v>
      </c>
      <c r="W15" s="22">
        <v>3.9613499274579952E-3</v>
      </c>
    </row>
    <row r="16" spans="1:23" x14ac:dyDescent="0.2">
      <c r="A16" s="23">
        <v>2021</v>
      </c>
      <c r="B16" s="16">
        <v>3897656499</v>
      </c>
      <c r="C16" s="17">
        <v>1.0731261044492561E-2</v>
      </c>
      <c r="D16" s="18">
        <v>0</v>
      </c>
      <c r="E16" s="17">
        <v>-1</v>
      </c>
      <c r="F16" s="18">
        <v>1722237871</v>
      </c>
      <c r="G16" s="17">
        <v>3.8223189711517627E-2</v>
      </c>
      <c r="H16" s="18">
        <v>2247702114</v>
      </c>
      <c r="I16" s="17">
        <v>-8.6746094359042795E-3</v>
      </c>
      <c r="J16" s="18">
        <v>3897656497</v>
      </c>
      <c r="K16" s="17">
        <v>1.0731260263756702E-2</v>
      </c>
      <c r="L16" s="18">
        <v>7821180267</v>
      </c>
      <c r="M16" s="17">
        <v>1.0824672696427597E-2</v>
      </c>
      <c r="N16" s="18">
        <v>3897656499</v>
      </c>
      <c r="O16" s="17">
        <v>1.0731261044492561E-2</v>
      </c>
      <c r="P16" s="18">
        <v>3897656499</v>
      </c>
      <c r="Q16" s="17">
        <v>1.0731261044492561E-2</v>
      </c>
      <c r="R16" s="18">
        <v>3897656487</v>
      </c>
      <c r="S16" s="17">
        <v>1.073125767057985E-2</v>
      </c>
      <c r="T16" s="24"/>
      <c r="U16" s="25"/>
      <c r="V16" s="21">
        <v>3897656499</v>
      </c>
      <c r="W16" s="22">
        <v>1.0731261044492561E-2</v>
      </c>
    </row>
    <row r="17" spans="1:27" x14ac:dyDescent="0.2">
      <c r="A17" s="23">
        <v>2022</v>
      </c>
      <c r="B17" s="16">
        <v>4227782280</v>
      </c>
      <c r="C17" s="17">
        <v>8.4698531305849686E-2</v>
      </c>
      <c r="D17" s="18">
        <v>0</v>
      </c>
      <c r="E17" s="17" t="s">
        <v>27</v>
      </c>
      <c r="F17" s="18">
        <v>1909974716</v>
      </c>
      <c r="G17" s="17">
        <v>0.10900750016081838</v>
      </c>
      <c r="H17" s="18">
        <v>2400157238</v>
      </c>
      <c r="I17" s="17">
        <v>6.7827103534058422E-2</v>
      </c>
      <c r="J17" s="18">
        <v>4227782281</v>
      </c>
      <c r="K17" s="17">
        <v>8.469853211900423E-2</v>
      </c>
      <c r="L17" s="18">
        <v>8484558878</v>
      </c>
      <c r="M17" s="17">
        <v>8.4818222870913909E-2</v>
      </c>
      <c r="N17" s="18">
        <v>4227782279</v>
      </c>
      <c r="O17" s="17">
        <v>8.4698531049285264E-2</v>
      </c>
      <c r="P17" s="18">
        <v>4227782280</v>
      </c>
      <c r="Q17" s="17">
        <v>8.4698531305849686E-2</v>
      </c>
      <c r="R17" s="18">
        <v>4227782277</v>
      </c>
      <c r="S17" s="17">
        <v>8.4698533875697091E-2</v>
      </c>
      <c r="T17" s="19"/>
      <c r="U17" s="20"/>
      <c r="V17" s="21">
        <v>4227782280</v>
      </c>
      <c r="W17" s="22">
        <v>8.4698531305849686E-2</v>
      </c>
    </row>
    <row r="18" spans="1:27" x14ac:dyDescent="0.2">
      <c r="A18" s="23">
        <v>2023</v>
      </c>
      <c r="B18" s="26">
        <v>4625720943</v>
      </c>
      <c r="C18" s="27">
        <v>9.4124682077999539E-2</v>
      </c>
      <c r="D18" s="28">
        <v>0</v>
      </c>
      <c r="E18" s="27" t="s">
        <v>27</v>
      </c>
      <c r="F18" s="28">
        <v>2063949559</v>
      </c>
      <c r="G18" s="27">
        <v>8.061616821947501E-2</v>
      </c>
      <c r="H18" s="28">
        <v>2653012932</v>
      </c>
      <c r="I18" s="27">
        <v>0.10534963709740086</v>
      </c>
      <c r="J18" s="28">
        <v>4625720945</v>
      </c>
      <c r="K18" s="27">
        <v>9.4124682292266795E-2</v>
      </c>
      <c r="L18" s="28">
        <v>9281768440</v>
      </c>
      <c r="M18" s="27">
        <v>9.3960048302230662E-2</v>
      </c>
      <c r="N18" s="28">
        <v>4625720943</v>
      </c>
      <c r="O18" s="27">
        <v>9.4124682336793525E-2</v>
      </c>
      <c r="P18" s="28">
        <v>4625720943</v>
      </c>
      <c r="Q18" s="27">
        <v>9.4124682077999539E-2</v>
      </c>
      <c r="R18" s="28">
        <v>4625720941</v>
      </c>
      <c r="S18" s="27">
        <v>9.4124682381320268E-2</v>
      </c>
      <c r="T18" s="24"/>
      <c r="U18" s="25"/>
      <c r="V18" s="29">
        <v>4625720943</v>
      </c>
      <c r="W18" s="30">
        <v>9.4124682077999539E-2</v>
      </c>
    </row>
    <row r="19" spans="1:27" x14ac:dyDescent="0.2">
      <c r="A19" s="31" t="s">
        <v>17</v>
      </c>
      <c r="B19" s="32"/>
      <c r="C19" s="33">
        <v>0.65065229829775129</v>
      </c>
      <c r="D19" s="34"/>
      <c r="E19" s="33" t="s">
        <v>28</v>
      </c>
      <c r="F19" s="34"/>
      <c r="G19" s="33">
        <v>0.73213295225454711</v>
      </c>
      <c r="H19" s="34"/>
      <c r="I19" s="33">
        <v>0.59978931317642714</v>
      </c>
      <c r="J19" s="34"/>
      <c r="K19" s="33">
        <v>0.6506523137369945</v>
      </c>
      <c r="L19" s="34"/>
      <c r="M19" s="33">
        <v>0.65077778281344945</v>
      </c>
      <c r="N19" s="34"/>
      <c r="O19" s="33">
        <v>0.65065229829775129</v>
      </c>
      <c r="P19" s="34"/>
      <c r="Q19" s="33">
        <v>0.65065229829775129</v>
      </c>
      <c r="R19" s="34"/>
      <c r="S19" s="33">
        <v>0.65065229169384353</v>
      </c>
      <c r="T19" s="19"/>
      <c r="U19" s="20"/>
      <c r="V19" s="35"/>
      <c r="W19" s="36">
        <v>0.65065229829775129</v>
      </c>
    </row>
    <row r="20" spans="1:27" x14ac:dyDescent="0.2">
      <c r="A20" s="31" t="s">
        <v>18</v>
      </c>
      <c r="B20" s="32"/>
      <c r="C20" s="33">
        <v>5.1394159285128138E-2</v>
      </c>
      <c r="D20" s="34"/>
      <c r="E20" s="33" t="s">
        <v>27</v>
      </c>
      <c r="F20" s="34"/>
      <c r="G20" s="33">
        <v>5.6472318871553018E-2</v>
      </c>
      <c r="H20" s="34"/>
      <c r="I20" s="33">
        <v>4.810858705250709E-2</v>
      </c>
      <c r="J20" s="34"/>
      <c r="K20" s="33">
        <v>5.1394160268541045E-2</v>
      </c>
      <c r="L20" s="33"/>
      <c r="M20" s="33">
        <v>5.1402151832913523E-2</v>
      </c>
      <c r="N20" s="34"/>
      <c r="O20" s="33">
        <v>5.1394159285128138E-2</v>
      </c>
      <c r="P20" s="34"/>
      <c r="Q20" s="33">
        <v>5.1394159285128138E-2</v>
      </c>
      <c r="R20" s="34"/>
      <c r="S20" s="33">
        <v>5.1394158864487727E-2</v>
      </c>
      <c r="T20" s="37"/>
      <c r="U20" s="38"/>
      <c r="V20" s="35"/>
      <c r="W20" s="36">
        <v>5.1394159285128138E-2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8633377.8900000006</v>
      </c>
      <c r="C25" s="17"/>
      <c r="D25" s="16">
        <v>162683.18</v>
      </c>
      <c r="E25" s="17"/>
      <c r="F25" s="16">
        <v>5384495.2800000003</v>
      </c>
      <c r="G25" s="17"/>
      <c r="H25" s="16">
        <v>412620.43</v>
      </c>
      <c r="I25" s="17"/>
      <c r="J25" s="16">
        <v>788844.35</v>
      </c>
      <c r="K25" s="17"/>
      <c r="L25" s="16">
        <v>977770.63</v>
      </c>
      <c r="M25" s="17"/>
      <c r="N25" s="16">
        <v>420406.61</v>
      </c>
      <c r="O25" s="17"/>
      <c r="P25" s="16">
        <v>3155914.53</v>
      </c>
      <c r="Q25" s="17"/>
      <c r="R25" s="16">
        <v>28216362.32</v>
      </c>
      <c r="S25" s="17"/>
      <c r="T25" s="47">
        <v>1883839.61</v>
      </c>
      <c r="U25" s="48"/>
      <c r="V25" s="49">
        <v>48152475.219999999</v>
      </c>
      <c r="W25" s="22"/>
    </row>
    <row r="26" spans="1:27" x14ac:dyDescent="0.2">
      <c r="A26" s="8">
        <v>2014</v>
      </c>
      <c r="B26" s="16">
        <v>9787852.5500000007</v>
      </c>
      <c r="C26" s="17">
        <v>0.13372224344971886</v>
      </c>
      <c r="D26" s="16">
        <v>163339.21</v>
      </c>
      <c r="E26" s="17">
        <v>4.0325619403308866E-3</v>
      </c>
      <c r="F26" s="16">
        <v>5590181.0800000001</v>
      </c>
      <c r="G26" s="17">
        <v>3.8199643477076238E-2</v>
      </c>
      <c r="H26" s="16">
        <v>414851.59</v>
      </c>
      <c r="I26" s="17">
        <v>5.4072940595792426E-3</v>
      </c>
      <c r="J26" s="16">
        <v>770784.92</v>
      </c>
      <c r="K26" s="17">
        <v>-2.2893527728252011E-2</v>
      </c>
      <c r="L26" s="16">
        <v>1245143.3400000001</v>
      </c>
      <c r="M26" s="17">
        <v>0.2734513614916006</v>
      </c>
      <c r="N26" s="16">
        <v>484869.86</v>
      </c>
      <c r="O26" s="17">
        <v>0.15333548157104382</v>
      </c>
      <c r="P26" s="16">
        <v>3570524.59</v>
      </c>
      <c r="Q26" s="17">
        <v>0.13137556675211989</v>
      </c>
      <c r="R26" s="16">
        <v>29182293.82</v>
      </c>
      <c r="S26" s="17">
        <v>3.4233027243038325E-2</v>
      </c>
      <c r="T26" s="47">
        <v>2727374.07</v>
      </c>
      <c r="U26" s="48">
        <v>0.44777403316198439</v>
      </c>
      <c r="V26" s="49">
        <v>51209840.960000001</v>
      </c>
      <c r="W26" s="22">
        <v>6.349342844851584E-2</v>
      </c>
    </row>
    <row r="27" spans="1:27" x14ac:dyDescent="0.2">
      <c r="A27" s="8">
        <v>2015</v>
      </c>
      <c r="B27" s="16">
        <v>9730522.8000000007</v>
      </c>
      <c r="C27" s="17">
        <v>-5.8572347414448936E-3</v>
      </c>
      <c r="D27" s="16">
        <v>159317.89000000001</v>
      </c>
      <c r="E27" s="17">
        <v>-2.4619440733183281E-2</v>
      </c>
      <c r="F27" s="16">
        <v>5840219.8899999997</v>
      </c>
      <c r="G27" s="17">
        <v>4.4728212990195228E-2</v>
      </c>
      <c r="H27" s="16">
        <v>446580.7</v>
      </c>
      <c r="I27" s="17">
        <v>7.6483038187222532E-2</v>
      </c>
      <c r="J27" s="16">
        <v>703250.95</v>
      </c>
      <c r="K27" s="17">
        <v>-8.7617139681456249E-2</v>
      </c>
      <c r="L27" s="16">
        <v>1218339.22</v>
      </c>
      <c r="M27" s="17">
        <v>-2.1526935204102773E-2</v>
      </c>
      <c r="N27" s="16">
        <v>552960.52</v>
      </c>
      <c r="O27" s="17">
        <v>0.14043079518285595</v>
      </c>
      <c r="P27" s="16">
        <v>3584359.8</v>
      </c>
      <c r="Q27" s="17">
        <v>3.8748395792451225E-3</v>
      </c>
      <c r="R27" s="16">
        <v>29909487.490000002</v>
      </c>
      <c r="S27" s="17">
        <v>2.4919003094322274E-2</v>
      </c>
      <c r="T27" s="47">
        <v>2812385.73</v>
      </c>
      <c r="U27" s="48">
        <v>3.1169783762005243E-2</v>
      </c>
      <c r="V27" s="49">
        <v>52145039.259999998</v>
      </c>
      <c r="W27" s="22">
        <v>1.8262081710632146E-2</v>
      </c>
    </row>
    <row r="28" spans="1:27" x14ac:dyDescent="0.2">
      <c r="A28" s="8">
        <v>2016</v>
      </c>
      <c r="B28" s="16">
        <v>10139561.16</v>
      </c>
      <c r="C28" s="17">
        <v>4.2036627261178544E-2</v>
      </c>
      <c r="D28" s="16">
        <v>169245.9</v>
      </c>
      <c r="E28" s="17">
        <v>6.2315726124667979E-2</v>
      </c>
      <c r="F28" s="16">
        <v>5954947.1900000004</v>
      </c>
      <c r="G28" s="17">
        <v>1.9644345959720491E-2</v>
      </c>
      <c r="H28" s="16">
        <v>459064.57</v>
      </c>
      <c r="I28" s="17">
        <v>2.7954342854494149E-2</v>
      </c>
      <c r="J28" s="16">
        <v>706283.52000000002</v>
      </c>
      <c r="K28" s="17">
        <v>4.3122160019834531E-3</v>
      </c>
      <c r="L28" s="16">
        <v>1182870.1599999999</v>
      </c>
      <c r="M28" s="17">
        <v>-2.9112630881241809E-2</v>
      </c>
      <c r="N28" s="16">
        <v>560853.88</v>
      </c>
      <c r="O28" s="17">
        <v>1.4274726159473349E-2</v>
      </c>
      <c r="P28" s="16">
        <v>3557093.72</v>
      </c>
      <c r="Q28" s="17">
        <v>-7.6069595468623461E-3</v>
      </c>
      <c r="R28" s="16">
        <v>33401184.799999997</v>
      </c>
      <c r="S28" s="17">
        <v>0.11674213111031796</v>
      </c>
      <c r="T28" s="47">
        <v>4123876.24</v>
      </c>
      <c r="U28" s="48">
        <v>0.46632668343115236</v>
      </c>
      <c r="V28" s="49">
        <v>56131104.899999999</v>
      </c>
      <c r="W28" s="22">
        <v>7.6441895462483173E-2</v>
      </c>
    </row>
    <row r="29" spans="1:27" s="1" customFormat="1" x14ac:dyDescent="0.2">
      <c r="A29" s="8">
        <v>2017</v>
      </c>
      <c r="B29" s="16">
        <v>10072059.82</v>
      </c>
      <c r="C29" s="17">
        <v>-6.6572249957215952E-3</v>
      </c>
      <c r="D29" s="16">
        <v>164493.03</v>
      </c>
      <c r="E29" s="17">
        <v>-2.8082630066666284E-2</v>
      </c>
      <c r="F29" s="16">
        <v>6324778.6200000001</v>
      </c>
      <c r="G29" s="17">
        <v>6.2104905081450383E-2</v>
      </c>
      <c r="H29" s="16">
        <v>482952.94</v>
      </c>
      <c r="I29" s="17">
        <v>5.2037058751887549E-2</v>
      </c>
      <c r="J29" s="16">
        <v>748996.42</v>
      </c>
      <c r="K29" s="17">
        <v>6.0475572189479972E-2</v>
      </c>
      <c r="L29" s="16">
        <v>1262308.26</v>
      </c>
      <c r="M29" s="17">
        <v>6.7157074957407067E-2</v>
      </c>
      <c r="N29" s="16">
        <v>565734.5</v>
      </c>
      <c r="O29" s="17">
        <v>8.7021239828099176E-3</v>
      </c>
      <c r="P29" s="16">
        <v>3557181.02</v>
      </c>
      <c r="Q29" s="17">
        <v>2.4542507696371221E-5</v>
      </c>
      <c r="R29" s="16">
        <v>35024219.329999998</v>
      </c>
      <c r="S29" s="17">
        <v>4.8592124492541994E-2</v>
      </c>
      <c r="T29" s="47">
        <v>4216837.1100000003</v>
      </c>
      <c r="U29" s="48">
        <v>2.2542109556614655E-2</v>
      </c>
      <c r="V29" s="49">
        <v>58202723.939999998</v>
      </c>
      <c r="W29" s="22">
        <v>3.6906792476126708E-2</v>
      </c>
      <c r="X29" s="3"/>
      <c r="Y29" s="3"/>
      <c r="Z29" s="3"/>
      <c r="AA29" s="3"/>
    </row>
    <row r="30" spans="1:27" x14ac:dyDescent="0.2">
      <c r="A30" s="8">
        <v>2018</v>
      </c>
      <c r="B30" s="16">
        <v>10059887.92</v>
      </c>
      <c r="C30" s="17">
        <v>-1.2084817026037453E-3</v>
      </c>
      <c r="D30" s="16">
        <v>157078.34</v>
      </c>
      <c r="E30" s="17">
        <v>-4.5076013251138983E-2</v>
      </c>
      <c r="F30" s="16">
        <v>6660442.4199999999</v>
      </c>
      <c r="G30" s="17">
        <v>5.3071233029180681E-2</v>
      </c>
      <c r="H30" s="16">
        <v>567328.78</v>
      </c>
      <c r="I30" s="17">
        <v>0.17470820241823154</v>
      </c>
      <c r="J30" s="16">
        <v>787964.82</v>
      </c>
      <c r="K30" s="17">
        <v>5.2027484991183141E-2</v>
      </c>
      <c r="L30" s="16">
        <v>1290472.94</v>
      </c>
      <c r="M30" s="17">
        <v>2.2312046029073704E-2</v>
      </c>
      <c r="N30" s="16">
        <v>570025</v>
      </c>
      <c r="O30" s="17">
        <v>7.583946179700902E-3</v>
      </c>
      <c r="P30" s="16">
        <v>3646548.9</v>
      </c>
      <c r="Q30" s="17">
        <v>2.5123230866670902E-2</v>
      </c>
      <c r="R30" s="16">
        <v>35741568.079999998</v>
      </c>
      <c r="S30" s="17">
        <v>2.0481505761516142E-2</v>
      </c>
      <c r="T30" s="47">
        <v>4329928.04</v>
      </c>
      <c r="U30" s="48">
        <v>2.681889934325675E-2</v>
      </c>
      <c r="V30" s="49">
        <v>59481317.200000003</v>
      </c>
      <c r="W30" s="22">
        <v>2.1967928190407052E-2</v>
      </c>
    </row>
    <row r="31" spans="1:27" x14ac:dyDescent="0.2">
      <c r="A31" s="8">
        <v>2019</v>
      </c>
      <c r="B31" s="16">
        <v>10292489.199999999</v>
      </c>
      <c r="C31" s="17">
        <v>2.3121657204308029E-2</v>
      </c>
      <c r="D31" s="16">
        <v>159781.88</v>
      </c>
      <c r="E31" s="17">
        <v>1.7211411834375179E-2</v>
      </c>
      <c r="F31" s="16">
        <v>7023646.0199999996</v>
      </c>
      <c r="G31" s="17">
        <v>5.4531452581794052E-2</v>
      </c>
      <c r="H31" s="16">
        <v>500389.76</v>
      </c>
      <c r="I31" s="17">
        <v>-0.11798981888421034</v>
      </c>
      <c r="J31" s="16">
        <v>990130.26</v>
      </c>
      <c r="K31" s="17">
        <v>0.25656658123391862</v>
      </c>
      <c r="L31" s="16">
        <v>1321907</v>
      </c>
      <c r="M31" s="17">
        <v>2.4358558033770208E-2</v>
      </c>
      <c r="N31" s="16">
        <v>576185.52</v>
      </c>
      <c r="O31" s="17">
        <v>1.0807455813341553E-2</v>
      </c>
      <c r="P31" s="16">
        <v>3573878.08</v>
      </c>
      <c r="Q31" s="17">
        <v>-1.9928656379734778E-2</v>
      </c>
      <c r="R31" s="16">
        <v>36609168.460000001</v>
      </c>
      <c r="S31" s="17">
        <v>2.4274267375680364E-2</v>
      </c>
      <c r="T31" s="47">
        <v>4122627.38</v>
      </c>
      <c r="U31" s="48">
        <v>-4.787623676073844E-2</v>
      </c>
      <c r="V31" s="49">
        <v>61047576.18</v>
      </c>
      <c r="W31" s="22">
        <v>2.6331948479446192E-2</v>
      </c>
    </row>
    <row r="32" spans="1:27" s="1" customFormat="1" x14ac:dyDescent="0.2">
      <c r="A32" s="23">
        <v>2020</v>
      </c>
      <c r="B32" s="16">
        <v>11382630.26</v>
      </c>
      <c r="C32" s="17">
        <v>0.10591617234827903</v>
      </c>
      <c r="D32" s="16">
        <v>0</v>
      </c>
      <c r="E32" s="17">
        <v>-1</v>
      </c>
      <c r="F32" s="16">
        <v>7428808.04</v>
      </c>
      <c r="G32" s="17">
        <v>5.7685427034091977E-2</v>
      </c>
      <c r="H32" s="16">
        <v>608074.77</v>
      </c>
      <c r="I32" s="17">
        <v>0.2152022655299741</v>
      </c>
      <c r="J32" s="16">
        <v>867960.27</v>
      </c>
      <c r="K32" s="17">
        <v>-0.12338779546036699</v>
      </c>
      <c r="L32" s="16">
        <v>1398276.6</v>
      </c>
      <c r="M32" s="17">
        <v>5.7772294117513633E-2</v>
      </c>
      <c r="N32" s="16">
        <v>578450.1</v>
      </c>
      <c r="O32" s="17">
        <v>3.9302966169645461E-3</v>
      </c>
      <c r="P32" s="16">
        <v>3547799.16</v>
      </c>
      <c r="Q32" s="17">
        <v>-7.2970927984202317E-3</v>
      </c>
      <c r="R32" s="16">
        <v>37574524.82</v>
      </c>
      <c r="S32" s="17">
        <v>2.6369251217895576E-2</v>
      </c>
      <c r="T32" s="47">
        <v>4169705.79</v>
      </c>
      <c r="U32" s="48">
        <v>1.1419516163015477E-2</v>
      </c>
      <c r="V32" s="49">
        <v>63386524.020000003</v>
      </c>
      <c r="W32" s="36">
        <v>3.8313525062871771E-2</v>
      </c>
    </row>
    <row r="33" spans="1:23" s="1" customFormat="1" x14ac:dyDescent="0.2">
      <c r="A33" s="23">
        <v>2021</v>
      </c>
      <c r="B33" s="16">
        <v>13119362.619999999</v>
      </c>
      <c r="C33" s="17">
        <v>0.15257742018583317</v>
      </c>
      <c r="D33" s="16">
        <v>0</v>
      </c>
      <c r="E33" s="17" t="s">
        <v>27</v>
      </c>
      <c r="F33" s="16">
        <v>7719829.2999999998</v>
      </c>
      <c r="G33" s="17">
        <v>3.9174691071974417E-2</v>
      </c>
      <c r="H33" s="16">
        <v>637127.01</v>
      </c>
      <c r="I33" s="17">
        <v>4.7777413951905934E-2</v>
      </c>
      <c r="J33" s="16">
        <v>831048.5</v>
      </c>
      <c r="K33" s="17">
        <v>-4.2527027187546286E-2</v>
      </c>
      <c r="L33" s="16">
        <v>1353887.66</v>
      </c>
      <c r="M33" s="17">
        <v>-3.1745464380938775E-2</v>
      </c>
      <c r="N33" s="16">
        <v>584654.42000000004</v>
      </c>
      <c r="O33" s="17">
        <v>1.0725765282087539E-2</v>
      </c>
      <c r="P33" s="16">
        <v>3579012.45</v>
      </c>
      <c r="Q33" s="17">
        <v>8.7979303766451186E-3</v>
      </c>
      <c r="R33" s="16">
        <v>38548175.300000004</v>
      </c>
      <c r="S33" s="17">
        <v>2.5912516117349644E-2</v>
      </c>
      <c r="T33" s="47">
        <v>4312391.96</v>
      </c>
      <c r="U33" s="48">
        <v>3.4219721291175301E-2</v>
      </c>
      <c r="V33" s="49">
        <v>66373097.259999998</v>
      </c>
      <c r="W33" s="36">
        <v>4.7116848354985634E-2</v>
      </c>
    </row>
    <row r="34" spans="1:23" s="1" customFormat="1" x14ac:dyDescent="0.2">
      <c r="A34" s="23">
        <v>2022</v>
      </c>
      <c r="B34" s="16">
        <v>17902853.890000001</v>
      </c>
      <c r="C34" s="17">
        <v>0.36461308438168633</v>
      </c>
      <c r="D34" s="16">
        <v>0</v>
      </c>
      <c r="E34" s="17" t="s">
        <v>27</v>
      </c>
      <c r="F34" s="16">
        <v>8095795.6299999999</v>
      </c>
      <c r="G34" s="17">
        <v>4.8701378669085346E-2</v>
      </c>
      <c r="H34" s="16">
        <v>715951.34</v>
      </c>
      <c r="I34" s="17">
        <v>0.12371839329178645</v>
      </c>
      <c r="J34" s="16">
        <v>883141.17</v>
      </c>
      <c r="K34" s="17">
        <v>6.2683068437040732E-2</v>
      </c>
      <c r="L34" s="16">
        <v>1511653.09</v>
      </c>
      <c r="M34" s="17">
        <v>0.11652771102145962</v>
      </c>
      <c r="N34" s="16">
        <v>634172.9</v>
      </c>
      <c r="O34" s="17">
        <v>8.4697007849525843E-2</v>
      </c>
      <c r="P34" s="16">
        <v>3816528.68</v>
      </c>
      <c r="Q34" s="17">
        <v>6.6363622177396997E-2</v>
      </c>
      <c r="R34" s="16">
        <v>41710539.359999999</v>
      </c>
      <c r="S34" s="17">
        <v>8.2036673211870415E-2</v>
      </c>
      <c r="T34" s="47">
        <v>4691395.01</v>
      </c>
      <c r="U34" s="48">
        <v>8.7886967027922897E-2</v>
      </c>
      <c r="V34" s="49">
        <v>75270636.060000002</v>
      </c>
      <c r="W34" s="36">
        <v>0.13405339161959134</v>
      </c>
    </row>
    <row r="35" spans="1:23" s="1" customFormat="1" x14ac:dyDescent="0.2">
      <c r="A35" s="23">
        <v>2023</v>
      </c>
      <c r="B35" s="26">
        <v>17491515.43</v>
      </c>
      <c r="C35" s="27">
        <v>-2.2976139029418224E-2</v>
      </c>
      <c r="D35" s="26">
        <v>0</v>
      </c>
      <c r="E35" s="27" t="s">
        <v>27</v>
      </c>
      <c r="F35" s="26">
        <v>8728318.8800000008</v>
      </c>
      <c r="G35" s="27">
        <v>7.8129844045976851E-2</v>
      </c>
      <c r="H35" s="26">
        <v>787479.52</v>
      </c>
      <c r="I35" s="27">
        <v>9.990648247128088E-2</v>
      </c>
      <c r="J35" s="26">
        <v>840773.61</v>
      </c>
      <c r="K35" s="27">
        <v>-4.7973711835900545E-2</v>
      </c>
      <c r="L35" s="26">
        <v>1570492.34</v>
      </c>
      <c r="M35" s="27">
        <v>3.8923778470892414E-2</v>
      </c>
      <c r="N35" s="26">
        <v>693818.82</v>
      </c>
      <c r="O35" s="27">
        <v>9.4053088676605265E-2</v>
      </c>
      <c r="P35" s="26">
        <v>3949975.38</v>
      </c>
      <c r="Q35" s="27">
        <v>3.4965465004706771E-2</v>
      </c>
      <c r="R35" s="26">
        <v>41774254.980000004</v>
      </c>
      <c r="S35" s="27">
        <v>1.5275664371079177E-3</v>
      </c>
      <c r="T35" s="50">
        <v>3429306.24</v>
      </c>
      <c r="U35" s="51">
        <v>-0.26902206429213038</v>
      </c>
      <c r="V35" s="52">
        <v>75836628.959999993</v>
      </c>
      <c r="W35" s="53">
        <v>7.519438251442764E-3</v>
      </c>
    </row>
    <row r="36" spans="1:23" x14ac:dyDescent="0.2">
      <c r="A36" s="31" t="s">
        <v>17</v>
      </c>
      <c r="B36" s="32"/>
      <c r="C36" s="33">
        <v>1.0260338019328838</v>
      </c>
      <c r="D36" s="34"/>
      <c r="E36" s="33" t="s">
        <v>28</v>
      </c>
      <c r="F36" s="34"/>
      <c r="G36" s="33">
        <v>0.62100966313782346</v>
      </c>
      <c r="H36" s="34"/>
      <c r="I36" s="33">
        <v>0.90848407578849166</v>
      </c>
      <c r="J36" s="34"/>
      <c r="K36" s="33">
        <v>6.5829539122641889E-2</v>
      </c>
      <c r="L36" s="34"/>
      <c r="M36" s="33">
        <v>0.60619708939304107</v>
      </c>
      <c r="N36" s="34"/>
      <c r="O36" s="33">
        <v>0.65035183438243271</v>
      </c>
      <c r="P36" s="34"/>
      <c r="Q36" s="33">
        <v>0.25161037868791719</v>
      </c>
      <c r="R36" s="34"/>
      <c r="S36" s="33">
        <v>0.48049753920228239</v>
      </c>
      <c r="T36" s="54"/>
      <c r="U36" s="55"/>
      <c r="V36" s="56"/>
      <c r="W36" s="36">
        <v>0.57492690902214427</v>
      </c>
    </row>
    <row r="37" spans="1:23" x14ac:dyDescent="0.2">
      <c r="A37" s="31" t="s">
        <v>18</v>
      </c>
      <c r="B37" s="32"/>
      <c r="C37" s="33">
        <v>7.3160474135206988E-2</v>
      </c>
      <c r="D37" s="34"/>
      <c r="E37" s="33" t="s">
        <v>27</v>
      </c>
      <c r="F37" s="34"/>
      <c r="G37" s="33">
        <v>4.9490617634771139E-2</v>
      </c>
      <c r="H37" s="34"/>
      <c r="I37" s="33">
        <v>6.6765235269331757E-2</v>
      </c>
      <c r="J37" s="34"/>
      <c r="K37" s="33">
        <v>6.3957063346291587E-3</v>
      </c>
      <c r="L37" s="34"/>
      <c r="M37" s="33">
        <v>4.8527640403861261E-2</v>
      </c>
      <c r="N37" s="34"/>
      <c r="O37" s="33">
        <v>5.1375019464734217E-2</v>
      </c>
      <c r="P37" s="34"/>
      <c r="Q37" s="33">
        <v>2.2696843627048491E-2</v>
      </c>
      <c r="R37" s="34"/>
      <c r="S37" s="33">
        <v>4.0017791940298864E-2</v>
      </c>
      <c r="T37" s="54"/>
      <c r="U37" s="55"/>
      <c r="V37" s="35"/>
      <c r="W37" s="36">
        <v>4.6468211495606315E-2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5C84-78BF-4D14-B0FC-CC9224EF44B7}">
  <sheetPr>
    <pageSetUpPr fitToPage="1"/>
  </sheetPr>
  <dimension ref="A1:AA52"/>
  <sheetViews>
    <sheetView zoomScale="110" zoomScaleNormal="110" workbookViewId="0">
      <selection activeCell="E42" sqref="E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19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COLFAX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1293967176</v>
      </c>
      <c r="C8" s="17"/>
      <c r="D8" s="18">
        <v>0</v>
      </c>
      <c r="E8" s="17"/>
      <c r="F8" s="18">
        <v>209602075</v>
      </c>
      <c r="G8" s="17"/>
      <c r="H8" s="18">
        <v>1270814677</v>
      </c>
      <c r="I8" s="17"/>
      <c r="J8" s="18">
        <v>1293967176</v>
      </c>
      <c r="K8" s="17"/>
      <c r="L8" s="18">
        <v>1333329501</v>
      </c>
      <c r="M8" s="17"/>
      <c r="N8" s="18">
        <v>1293967176</v>
      </c>
      <c r="O8" s="17"/>
      <c r="P8" s="18">
        <v>1293967176</v>
      </c>
      <c r="Q8" s="17"/>
      <c r="R8" s="18">
        <v>1293967176</v>
      </c>
      <c r="S8" s="17"/>
      <c r="T8" s="19"/>
      <c r="U8" s="20"/>
      <c r="V8" s="21">
        <v>1293967176</v>
      </c>
      <c r="W8" s="22"/>
    </row>
    <row r="9" spans="1:23" x14ac:dyDescent="0.2">
      <c r="A9" s="8">
        <v>2014</v>
      </c>
      <c r="B9" s="16">
        <v>1624380664</v>
      </c>
      <c r="C9" s="17">
        <v>0.25534920369572034</v>
      </c>
      <c r="D9" s="18">
        <v>0</v>
      </c>
      <c r="E9" s="17" t="s">
        <v>27</v>
      </c>
      <c r="F9" s="18">
        <v>215814768</v>
      </c>
      <c r="G9" s="17">
        <v>2.9640417443386476E-2</v>
      </c>
      <c r="H9" s="18">
        <v>1599537309</v>
      </c>
      <c r="I9" s="17">
        <v>0.25867078650367209</v>
      </c>
      <c r="J9" s="18">
        <v>1624380664</v>
      </c>
      <c r="K9" s="17">
        <v>0.25534920369572034</v>
      </c>
      <c r="L9" s="18">
        <v>1672390715</v>
      </c>
      <c r="M9" s="17">
        <v>0.2542966414121216</v>
      </c>
      <c r="N9" s="18">
        <v>1624380664</v>
      </c>
      <c r="O9" s="17">
        <v>0.25534920369572034</v>
      </c>
      <c r="P9" s="18">
        <v>1624380664</v>
      </c>
      <c r="Q9" s="17">
        <v>0.25534920369572034</v>
      </c>
      <c r="R9" s="18">
        <v>1624380664</v>
      </c>
      <c r="S9" s="17">
        <v>0.25534920369572034</v>
      </c>
      <c r="T9" s="19"/>
      <c r="U9" s="20"/>
      <c r="V9" s="21">
        <v>1624380664</v>
      </c>
      <c r="W9" s="22">
        <v>0.25534920369572034</v>
      </c>
    </row>
    <row r="10" spans="1:23" x14ac:dyDescent="0.2">
      <c r="A10" s="8">
        <v>2015</v>
      </c>
      <c r="B10" s="16">
        <v>1793898636</v>
      </c>
      <c r="C10" s="17">
        <v>0.10435852614901601</v>
      </c>
      <c r="D10" s="18">
        <v>0</v>
      </c>
      <c r="E10" s="17" t="s">
        <v>27</v>
      </c>
      <c r="F10" s="18">
        <v>231463704</v>
      </c>
      <c r="G10" s="17">
        <v>7.2510959954325271E-2</v>
      </c>
      <c r="H10" s="18">
        <v>1769184490</v>
      </c>
      <c r="I10" s="17">
        <v>0.10606015880058475</v>
      </c>
      <c r="J10" s="18">
        <v>1793898636</v>
      </c>
      <c r="K10" s="17">
        <v>0.10435852614901601</v>
      </c>
      <c r="L10" s="18">
        <v>1846699621</v>
      </c>
      <c r="M10" s="17">
        <v>0.10422738205647118</v>
      </c>
      <c r="N10" s="18">
        <v>1793898636</v>
      </c>
      <c r="O10" s="17">
        <v>0.10435852614901601</v>
      </c>
      <c r="P10" s="18">
        <v>1793898636</v>
      </c>
      <c r="Q10" s="17">
        <v>0.10435852614901601</v>
      </c>
      <c r="R10" s="18">
        <v>1793898636</v>
      </c>
      <c r="S10" s="17">
        <v>0.10435852614901601</v>
      </c>
      <c r="T10" s="19"/>
      <c r="U10" s="20"/>
      <c r="V10" s="21">
        <v>1793898636</v>
      </c>
      <c r="W10" s="22">
        <v>0.10435852614901601</v>
      </c>
    </row>
    <row r="11" spans="1:23" x14ac:dyDescent="0.2">
      <c r="A11" s="8">
        <v>2016</v>
      </c>
      <c r="B11" s="16">
        <v>1845071591</v>
      </c>
      <c r="C11" s="17">
        <v>2.8526112887907899E-2</v>
      </c>
      <c r="D11" s="18">
        <v>0</v>
      </c>
      <c r="E11" s="17" t="s">
        <v>27</v>
      </c>
      <c r="F11" s="18">
        <v>233767407</v>
      </c>
      <c r="G11" s="17">
        <v>9.9527613193297892E-3</v>
      </c>
      <c r="H11" s="18">
        <v>1820272655</v>
      </c>
      <c r="I11" s="17">
        <v>2.8876674698860828E-2</v>
      </c>
      <c r="J11" s="18">
        <v>1845071591</v>
      </c>
      <c r="K11" s="17">
        <v>2.8526112887907899E-2</v>
      </c>
      <c r="L11" s="18">
        <v>1902733067</v>
      </c>
      <c r="M11" s="17">
        <v>3.0342479828775575E-2</v>
      </c>
      <c r="N11" s="18">
        <v>1845071591</v>
      </c>
      <c r="O11" s="17">
        <v>2.8526112887907899E-2</v>
      </c>
      <c r="P11" s="18">
        <v>1845071591</v>
      </c>
      <c r="Q11" s="17">
        <v>2.8526112887907899E-2</v>
      </c>
      <c r="R11" s="18">
        <v>1845071591</v>
      </c>
      <c r="S11" s="17">
        <v>2.8526112887907899E-2</v>
      </c>
      <c r="T11" s="19"/>
      <c r="U11" s="20"/>
      <c r="V11" s="21">
        <v>1845071591</v>
      </c>
      <c r="W11" s="22">
        <v>2.8526112887907899E-2</v>
      </c>
    </row>
    <row r="12" spans="1:23" x14ac:dyDescent="0.2">
      <c r="A12" s="8">
        <v>2017</v>
      </c>
      <c r="B12" s="16">
        <v>1869168789</v>
      </c>
      <c r="C12" s="17">
        <v>1.3060305148885683E-2</v>
      </c>
      <c r="D12" s="18">
        <v>0</v>
      </c>
      <c r="E12" s="17" t="s">
        <v>27</v>
      </c>
      <c r="F12" s="18">
        <v>254337979</v>
      </c>
      <c r="G12" s="17">
        <v>8.7995894141051065E-2</v>
      </c>
      <c r="H12" s="18">
        <v>1844191390</v>
      </c>
      <c r="I12" s="17">
        <v>1.3140193549740492E-2</v>
      </c>
      <c r="J12" s="18">
        <v>1869168789</v>
      </c>
      <c r="K12" s="17">
        <v>1.3060305148885683E-2</v>
      </c>
      <c r="L12" s="18">
        <v>1927634246</v>
      </c>
      <c r="M12" s="17">
        <v>1.3087058522224127E-2</v>
      </c>
      <c r="N12" s="18">
        <v>1869168789</v>
      </c>
      <c r="O12" s="17">
        <v>1.3060305148885683E-2</v>
      </c>
      <c r="P12" s="18">
        <v>1869168789</v>
      </c>
      <c r="Q12" s="17">
        <v>1.3060305148885683E-2</v>
      </c>
      <c r="R12" s="18">
        <v>1869168789</v>
      </c>
      <c r="S12" s="17">
        <v>1.3060305148885683E-2</v>
      </c>
      <c r="T12" s="19"/>
      <c r="U12" s="20"/>
      <c r="V12" s="21">
        <v>1869168789</v>
      </c>
      <c r="W12" s="22">
        <v>1.3060305148885683E-2</v>
      </c>
    </row>
    <row r="13" spans="1:23" x14ac:dyDescent="0.2">
      <c r="A13" s="8">
        <v>2018</v>
      </c>
      <c r="B13" s="16">
        <v>1891249308</v>
      </c>
      <c r="C13" s="17">
        <v>1.1813015031035809E-2</v>
      </c>
      <c r="D13" s="18">
        <v>0</v>
      </c>
      <c r="E13" s="17" t="s">
        <v>27</v>
      </c>
      <c r="F13" s="18">
        <v>267522178</v>
      </c>
      <c r="G13" s="17">
        <v>5.1837319191720084E-2</v>
      </c>
      <c r="H13" s="18">
        <v>1864421115</v>
      </c>
      <c r="I13" s="17">
        <v>1.0969428178492906E-2</v>
      </c>
      <c r="J13" s="18">
        <v>1891249308</v>
      </c>
      <c r="K13" s="17">
        <v>1.1813015031035809E-2</v>
      </c>
      <c r="L13" s="18">
        <v>2199853650</v>
      </c>
      <c r="M13" s="17">
        <v>0.14121942716305114</v>
      </c>
      <c r="N13" s="18">
        <v>1891249308</v>
      </c>
      <c r="O13" s="17">
        <v>1.1813015031035809E-2</v>
      </c>
      <c r="P13" s="18">
        <v>1891249308</v>
      </c>
      <c r="Q13" s="17">
        <v>1.1813015031035809E-2</v>
      </c>
      <c r="R13" s="18">
        <v>1891249308</v>
      </c>
      <c r="S13" s="17">
        <v>1.1813015031035809E-2</v>
      </c>
      <c r="T13" s="19"/>
      <c r="U13" s="20"/>
      <c r="V13" s="21">
        <v>1891249308</v>
      </c>
      <c r="W13" s="22">
        <v>1.1813015031035809E-2</v>
      </c>
    </row>
    <row r="14" spans="1:23" x14ac:dyDescent="0.2">
      <c r="A14" s="8">
        <v>2019</v>
      </c>
      <c r="B14" s="16">
        <v>1905114325</v>
      </c>
      <c r="C14" s="17">
        <v>7.3311418760873383E-3</v>
      </c>
      <c r="D14" s="18">
        <v>0</v>
      </c>
      <c r="E14" s="17" t="s">
        <v>27</v>
      </c>
      <c r="F14" s="18">
        <v>273897656</v>
      </c>
      <c r="G14" s="17">
        <v>2.3831586777825948E-2</v>
      </c>
      <c r="H14" s="18">
        <v>1878028223</v>
      </c>
      <c r="I14" s="17">
        <v>7.2983018109618438E-3</v>
      </c>
      <c r="J14" s="18">
        <v>1905114325</v>
      </c>
      <c r="K14" s="17">
        <v>7.3311418760873383E-3</v>
      </c>
      <c r="L14" s="18">
        <v>2217738040</v>
      </c>
      <c r="M14" s="17">
        <v>8.1298089988849943E-3</v>
      </c>
      <c r="N14" s="18">
        <v>1905114325</v>
      </c>
      <c r="O14" s="17">
        <v>7.3311418760873383E-3</v>
      </c>
      <c r="P14" s="18">
        <v>1905114325</v>
      </c>
      <c r="Q14" s="17">
        <v>7.3311418760873383E-3</v>
      </c>
      <c r="R14" s="18">
        <v>1905114325</v>
      </c>
      <c r="S14" s="17">
        <v>7.3311418760873383E-3</v>
      </c>
      <c r="T14" s="19"/>
      <c r="U14" s="20"/>
      <c r="V14" s="21">
        <v>1905114325</v>
      </c>
      <c r="W14" s="22">
        <v>7.3311418760873383E-3</v>
      </c>
    </row>
    <row r="15" spans="1:23" x14ac:dyDescent="0.2">
      <c r="A15" s="23">
        <v>2020</v>
      </c>
      <c r="B15" s="16">
        <v>1922217879</v>
      </c>
      <c r="C15" s="17">
        <v>8.9777047894487906E-3</v>
      </c>
      <c r="D15" s="18">
        <v>0</v>
      </c>
      <c r="E15" s="17" t="s">
        <v>27</v>
      </c>
      <c r="F15" s="18">
        <v>297853699</v>
      </c>
      <c r="G15" s="17">
        <v>8.7463483075590834E-2</v>
      </c>
      <c r="H15" s="18">
        <v>1894296607</v>
      </c>
      <c r="I15" s="17">
        <v>8.6624811069199777E-3</v>
      </c>
      <c r="J15" s="18">
        <v>1922217879</v>
      </c>
      <c r="K15" s="17">
        <v>8.9777047894487906E-3</v>
      </c>
      <c r="L15" s="18">
        <v>2245383714</v>
      </c>
      <c r="M15" s="17">
        <v>1.2465707627037862E-2</v>
      </c>
      <c r="N15" s="18">
        <v>1922217879</v>
      </c>
      <c r="O15" s="17">
        <v>8.9777047894487906E-3</v>
      </c>
      <c r="P15" s="18">
        <v>1922217879</v>
      </c>
      <c r="Q15" s="17">
        <v>8.9777047894487906E-3</v>
      </c>
      <c r="R15" s="18">
        <v>1922217879</v>
      </c>
      <c r="S15" s="17">
        <v>8.9777047894487906E-3</v>
      </c>
      <c r="T15" s="19"/>
      <c r="U15" s="20"/>
      <c r="V15" s="21">
        <v>1922217879</v>
      </c>
      <c r="W15" s="22">
        <v>8.9777047894487906E-3</v>
      </c>
    </row>
    <row r="16" spans="1:23" x14ac:dyDescent="0.2">
      <c r="A16" s="23">
        <v>2021</v>
      </c>
      <c r="B16" s="16">
        <v>1935756993</v>
      </c>
      <c r="C16" s="17">
        <v>7.0434856255959313E-3</v>
      </c>
      <c r="D16" s="18">
        <v>0</v>
      </c>
      <c r="E16" s="17" t="s">
        <v>27</v>
      </c>
      <c r="F16" s="18">
        <v>318191748</v>
      </c>
      <c r="G16" s="17">
        <v>6.8282009148390665E-2</v>
      </c>
      <c r="H16" s="18">
        <v>1907953074</v>
      </c>
      <c r="I16" s="17">
        <v>7.2092548492855959E-3</v>
      </c>
      <c r="J16" s="18">
        <v>1935756993</v>
      </c>
      <c r="K16" s="17">
        <v>7.0434856255959313E-3</v>
      </c>
      <c r="L16" s="18">
        <v>2263878674</v>
      </c>
      <c r="M16" s="17">
        <v>8.236881689612183E-3</v>
      </c>
      <c r="N16" s="18">
        <v>1935756993</v>
      </c>
      <c r="O16" s="17">
        <v>7.0434856255959313E-3</v>
      </c>
      <c r="P16" s="18">
        <v>1935756993</v>
      </c>
      <c r="Q16" s="17">
        <v>7.0434856255959313E-3</v>
      </c>
      <c r="R16" s="18">
        <v>1935756993</v>
      </c>
      <c r="S16" s="17">
        <v>7.0434856255959313E-3</v>
      </c>
      <c r="T16" s="24"/>
      <c r="U16" s="25"/>
      <c r="V16" s="21">
        <v>1935756993</v>
      </c>
      <c r="W16" s="22">
        <v>7.0434856255959313E-3</v>
      </c>
    </row>
    <row r="17" spans="1:27" x14ac:dyDescent="0.2">
      <c r="A17" s="23">
        <v>2022</v>
      </c>
      <c r="B17" s="16">
        <v>2026934144</v>
      </c>
      <c r="C17" s="17">
        <v>4.7101548040229653E-2</v>
      </c>
      <c r="D17" s="18">
        <v>0</v>
      </c>
      <c r="E17" s="17" t="s">
        <v>27</v>
      </c>
      <c r="F17" s="18">
        <v>335815340</v>
      </c>
      <c r="G17" s="17">
        <v>5.5386703491757429E-2</v>
      </c>
      <c r="H17" s="18">
        <v>1994920280</v>
      </c>
      <c r="I17" s="17">
        <v>4.5581417690569469E-2</v>
      </c>
      <c r="J17" s="18">
        <v>2026934144</v>
      </c>
      <c r="K17" s="17">
        <v>4.7101548040229653E-2</v>
      </c>
      <c r="L17" s="18">
        <v>2370387160</v>
      </c>
      <c r="M17" s="17">
        <v>4.7046905482709629E-2</v>
      </c>
      <c r="N17" s="18">
        <v>2026934144</v>
      </c>
      <c r="O17" s="17">
        <v>4.7101548040229653E-2</v>
      </c>
      <c r="P17" s="18">
        <v>2026934144</v>
      </c>
      <c r="Q17" s="17">
        <v>4.7101548040229653E-2</v>
      </c>
      <c r="R17" s="18">
        <v>2026934144</v>
      </c>
      <c r="S17" s="17">
        <v>4.7101548040229653E-2</v>
      </c>
      <c r="T17" s="19"/>
      <c r="U17" s="20"/>
      <c r="V17" s="21">
        <v>2026934144</v>
      </c>
      <c r="W17" s="22">
        <v>4.7101548040229653E-2</v>
      </c>
    </row>
    <row r="18" spans="1:27" x14ac:dyDescent="0.2">
      <c r="A18" s="23">
        <v>2023</v>
      </c>
      <c r="B18" s="26">
        <v>2295629284</v>
      </c>
      <c r="C18" s="27">
        <v>0.13256234337724984</v>
      </c>
      <c r="D18" s="28">
        <v>0</v>
      </c>
      <c r="E18" s="27" t="s">
        <v>27</v>
      </c>
      <c r="F18" s="28">
        <v>414118056</v>
      </c>
      <c r="G18" s="27">
        <v>0.23317194503383915</v>
      </c>
      <c r="H18" s="28">
        <v>2258584170</v>
      </c>
      <c r="I18" s="27">
        <v>0.13216763228252909</v>
      </c>
      <c r="J18" s="28">
        <v>2295629284</v>
      </c>
      <c r="K18" s="27">
        <v>0.13256234337724984</v>
      </c>
      <c r="L18" s="28">
        <v>2695340419</v>
      </c>
      <c r="M18" s="27">
        <v>0.13708868512433217</v>
      </c>
      <c r="N18" s="28">
        <v>2295629284</v>
      </c>
      <c r="O18" s="27">
        <v>0.13256234337724984</v>
      </c>
      <c r="P18" s="28">
        <v>2295629284</v>
      </c>
      <c r="Q18" s="27">
        <v>0.13256234337724984</v>
      </c>
      <c r="R18" s="28">
        <v>2295629284</v>
      </c>
      <c r="S18" s="27">
        <v>0.13256234337724984</v>
      </c>
      <c r="T18" s="24"/>
      <c r="U18" s="25"/>
      <c r="V18" s="29">
        <v>2295629284</v>
      </c>
      <c r="W18" s="30">
        <v>0.13256234337724984</v>
      </c>
    </row>
    <row r="19" spans="1:27" x14ac:dyDescent="0.2">
      <c r="A19" s="31" t="s">
        <v>17</v>
      </c>
      <c r="B19" s="32"/>
      <c r="C19" s="33">
        <v>0.77410163609899796</v>
      </c>
      <c r="D19" s="34"/>
      <c r="E19" s="33" t="s">
        <v>28</v>
      </c>
      <c r="F19" s="34"/>
      <c r="G19" s="33">
        <v>0.97573452457472098</v>
      </c>
      <c r="H19" s="34"/>
      <c r="I19" s="33">
        <v>0.77727265106177235</v>
      </c>
      <c r="J19" s="34"/>
      <c r="K19" s="33">
        <v>0.77410163609899796</v>
      </c>
      <c r="L19" s="34"/>
      <c r="M19" s="33">
        <v>1.0215111245783499</v>
      </c>
      <c r="N19" s="34"/>
      <c r="O19" s="33">
        <v>0.77410163609899796</v>
      </c>
      <c r="P19" s="34"/>
      <c r="Q19" s="33">
        <v>0.77410163609899796</v>
      </c>
      <c r="R19" s="34"/>
      <c r="S19" s="33">
        <v>0.77410163609899796</v>
      </c>
      <c r="T19" s="19"/>
      <c r="U19" s="20"/>
      <c r="V19" s="35"/>
      <c r="W19" s="36">
        <v>0.77410163609899796</v>
      </c>
    </row>
    <row r="20" spans="1:27" x14ac:dyDescent="0.2">
      <c r="A20" s="31" t="s">
        <v>18</v>
      </c>
      <c r="B20" s="32"/>
      <c r="C20" s="33">
        <v>5.9004607518328145E-2</v>
      </c>
      <c r="D20" s="34"/>
      <c r="E20" s="33" t="s">
        <v>27</v>
      </c>
      <c r="F20" s="34"/>
      <c r="G20" s="33">
        <v>7.0465953279546412E-2</v>
      </c>
      <c r="H20" s="34"/>
      <c r="I20" s="33">
        <v>5.9193741072878447E-2</v>
      </c>
      <c r="J20" s="34"/>
      <c r="K20" s="33">
        <v>5.9004607518328145E-2</v>
      </c>
      <c r="L20" s="33"/>
      <c r="M20" s="33">
        <v>7.2920673545393999E-2</v>
      </c>
      <c r="N20" s="34"/>
      <c r="O20" s="33">
        <v>5.9004607518328145E-2</v>
      </c>
      <c r="P20" s="34"/>
      <c r="Q20" s="33">
        <v>5.9004607518328145E-2</v>
      </c>
      <c r="R20" s="34"/>
      <c r="S20" s="33">
        <v>5.9004607518328145E-2</v>
      </c>
      <c r="T20" s="37"/>
      <c r="U20" s="38"/>
      <c r="V20" s="35"/>
      <c r="W20" s="36">
        <v>5.9004607518328145E-2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4774784.9400000004</v>
      </c>
      <c r="C25" s="17"/>
      <c r="D25" s="16">
        <v>0</v>
      </c>
      <c r="E25" s="17"/>
      <c r="F25" s="16">
        <v>962721.73</v>
      </c>
      <c r="G25" s="17"/>
      <c r="H25" s="16">
        <v>524748.43999999994</v>
      </c>
      <c r="I25" s="17"/>
      <c r="J25" s="16">
        <v>512832.65</v>
      </c>
      <c r="K25" s="17"/>
      <c r="L25" s="16">
        <v>130954.58</v>
      </c>
      <c r="M25" s="17"/>
      <c r="N25" s="16">
        <v>194119.35</v>
      </c>
      <c r="O25" s="17"/>
      <c r="P25" s="16">
        <v>1457214.23</v>
      </c>
      <c r="Q25" s="17"/>
      <c r="R25" s="16">
        <v>13649868.479999999</v>
      </c>
      <c r="S25" s="17"/>
      <c r="T25" s="47">
        <v>718492.2</v>
      </c>
      <c r="U25" s="48"/>
      <c r="V25" s="49">
        <v>22207244.399999999</v>
      </c>
      <c r="W25" s="22"/>
    </row>
    <row r="26" spans="1:27" x14ac:dyDescent="0.2">
      <c r="A26" s="8">
        <v>2014</v>
      </c>
      <c r="B26" s="16">
        <v>5716741.3099999996</v>
      </c>
      <c r="C26" s="17">
        <v>0.19727723485699003</v>
      </c>
      <c r="D26" s="16">
        <v>0</v>
      </c>
      <c r="E26" s="17" t="s">
        <v>27</v>
      </c>
      <c r="F26" s="16">
        <v>971545.47</v>
      </c>
      <c r="G26" s="17">
        <v>9.1654106529827587E-3</v>
      </c>
      <c r="H26" s="16">
        <v>634617.81000000006</v>
      </c>
      <c r="I26" s="17">
        <v>0.2093753151510086</v>
      </c>
      <c r="J26" s="16">
        <v>580406.65</v>
      </c>
      <c r="K26" s="17">
        <v>0.13176618142390115</v>
      </c>
      <c r="L26" s="16">
        <v>196578.08</v>
      </c>
      <c r="M26" s="17">
        <v>0.50111649397829372</v>
      </c>
      <c r="N26" s="16">
        <v>243656.45</v>
      </c>
      <c r="O26" s="17">
        <v>0.25518888250965194</v>
      </c>
      <c r="P26" s="16">
        <v>1794274.71</v>
      </c>
      <c r="Q26" s="17">
        <v>0.23130468606527399</v>
      </c>
      <c r="R26" s="16">
        <v>15915342.9</v>
      </c>
      <c r="S26" s="17">
        <v>0.16597042113038749</v>
      </c>
      <c r="T26" s="47">
        <v>730946.31</v>
      </c>
      <c r="U26" s="48">
        <v>1.7333674603565778E-2</v>
      </c>
      <c r="V26" s="49">
        <v>26053163.379999999</v>
      </c>
      <c r="W26" s="22">
        <v>0.17318307984217982</v>
      </c>
    </row>
    <row r="27" spans="1:27" x14ac:dyDescent="0.2">
      <c r="A27" s="8">
        <v>2015</v>
      </c>
      <c r="B27" s="16">
        <v>5952023.5599999996</v>
      </c>
      <c r="C27" s="17">
        <v>4.1156707508949709E-2</v>
      </c>
      <c r="D27" s="16">
        <v>0</v>
      </c>
      <c r="E27" s="17" t="s">
        <v>27</v>
      </c>
      <c r="F27" s="16">
        <v>927919.11</v>
      </c>
      <c r="G27" s="17">
        <v>-4.4904084623028487E-2</v>
      </c>
      <c r="H27" s="16">
        <v>562922.21</v>
      </c>
      <c r="I27" s="17">
        <v>-0.11297445308066612</v>
      </c>
      <c r="J27" s="16">
        <v>608043.43999999994</v>
      </c>
      <c r="K27" s="17">
        <v>4.7616253190758441E-2</v>
      </c>
      <c r="L27" s="16">
        <v>217019.36</v>
      </c>
      <c r="M27" s="17">
        <v>0.10398555118658194</v>
      </c>
      <c r="N27" s="16">
        <v>269122.25</v>
      </c>
      <c r="O27" s="17">
        <v>0.10451518931676132</v>
      </c>
      <c r="P27" s="16">
        <v>1744172.02</v>
      </c>
      <c r="Q27" s="17">
        <v>-2.7923644980762139E-2</v>
      </c>
      <c r="R27" s="16">
        <v>17040510.449999999</v>
      </c>
      <c r="S27" s="17">
        <v>7.0697034746263543E-2</v>
      </c>
      <c r="T27" s="47">
        <v>712943.3</v>
      </c>
      <c r="U27" s="48">
        <v>-2.462972964457541E-2</v>
      </c>
      <c r="V27" s="49">
        <v>27321732.399999999</v>
      </c>
      <c r="W27" s="22">
        <v>4.869155432287469E-2</v>
      </c>
    </row>
    <row r="28" spans="1:27" x14ac:dyDescent="0.2">
      <c r="A28" s="8">
        <v>2016</v>
      </c>
      <c r="B28" s="16">
        <v>5520740.2999999998</v>
      </c>
      <c r="C28" s="17">
        <v>-7.2459938313819416E-2</v>
      </c>
      <c r="D28" s="16">
        <v>0</v>
      </c>
      <c r="E28" s="17" t="s">
        <v>27</v>
      </c>
      <c r="F28" s="16">
        <v>916433.04</v>
      </c>
      <c r="G28" s="17">
        <v>-1.2378309570539989E-2</v>
      </c>
      <c r="H28" s="16">
        <v>583041.84</v>
      </c>
      <c r="I28" s="17">
        <v>3.5741403772290327E-2</v>
      </c>
      <c r="J28" s="16">
        <v>568790.31999999995</v>
      </c>
      <c r="K28" s="17">
        <v>-6.4556440243808896E-2</v>
      </c>
      <c r="L28" s="16">
        <v>223458.21</v>
      </c>
      <c r="M28" s="17">
        <v>2.9669472806481443E-2</v>
      </c>
      <c r="N28" s="16">
        <v>287362.25</v>
      </c>
      <c r="O28" s="17">
        <v>6.7775889953357635E-2</v>
      </c>
      <c r="P28" s="16">
        <v>1754887.24</v>
      </c>
      <c r="Q28" s="17">
        <v>6.1434422047430687E-3</v>
      </c>
      <c r="R28" s="16">
        <v>17280617.419999998</v>
      </c>
      <c r="S28" s="17">
        <v>1.4090362533711473E-2</v>
      </c>
      <c r="T28" s="47">
        <v>620259.47</v>
      </c>
      <c r="U28" s="48">
        <v>-0.13000168456593963</v>
      </c>
      <c r="V28" s="49">
        <v>27135330.620000001</v>
      </c>
      <c r="W28" s="22">
        <v>-6.8224729409910138E-3</v>
      </c>
    </row>
    <row r="29" spans="1:27" s="1" customFormat="1" x14ac:dyDescent="0.2">
      <c r="A29" s="8">
        <v>2017</v>
      </c>
      <c r="B29" s="16">
        <v>5535663.3499999996</v>
      </c>
      <c r="C29" s="17">
        <v>2.7030885694804036E-3</v>
      </c>
      <c r="D29" s="16">
        <v>0</v>
      </c>
      <c r="E29" s="17" t="s">
        <v>27</v>
      </c>
      <c r="F29" s="16">
        <v>976632.68</v>
      </c>
      <c r="G29" s="17">
        <v>6.5689076421775461E-2</v>
      </c>
      <c r="H29" s="16">
        <v>567683.63</v>
      </c>
      <c r="I29" s="17">
        <v>-2.6341522934271687E-2</v>
      </c>
      <c r="J29" s="16">
        <v>560295.18999999994</v>
      </c>
      <c r="K29" s="17">
        <v>-1.4935433500345093E-2</v>
      </c>
      <c r="L29" s="16">
        <v>226940.03</v>
      </c>
      <c r="M29" s="17">
        <v>1.5581526407107651E-2</v>
      </c>
      <c r="N29" s="16">
        <v>291058.07</v>
      </c>
      <c r="O29" s="17">
        <v>1.2861188273685938E-2</v>
      </c>
      <c r="P29" s="16">
        <v>1762666.21</v>
      </c>
      <c r="Q29" s="17">
        <v>4.4327463455714521E-3</v>
      </c>
      <c r="R29" s="16">
        <v>18311057.059999999</v>
      </c>
      <c r="S29" s="17">
        <v>5.9629793019282104E-2</v>
      </c>
      <c r="T29" s="47">
        <v>559232.48</v>
      </c>
      <c r="U29" s="48">
        <v>-9.8389453046158232E-2</v>
      </c>
      <c r="V29" s="49">
        <v>28231996.219999999</v>
      </c>
      <c r="W29" s="22">
        <v>4.0414676178358561E-2</v>
      </c>
      <c r="X29" s="3"/>
      <c r="Y29" s="3"/>
      <c r="Z29" s="3"/>
      <c r="AA29" s="3"/>
    </row>
    <row r="30" spans="1:27" x14ac:dyDescent="0.2">
      <c r="A30" s="8">
        <v>2018</v>
      </c>
      <c r="B30" s="16">
        <v>5411948</v>
      </c>
      <c r="C30" s="17">
        <v>-2.2348784992497716E-2</v>
      </c>
      <c r="D30" s="16">
        <v>0</v>
      </c>
      <c r="E30" s="17" t="s">
        <v>27</v>
      </c>
      <c r="F30" s="16">
        <v>1018964.25</v>
      </c>
      <c r="G30" s="17">
        <v>4.3344412763250913E-2</v>
      </c>
      <c r="H30" s="16">
        <v>392188.56</v>
      </c>
      <c r="I30" s="17">
        <v>-0.30914238270354916</v>
      </c>
      <c r="J30" s="16">
        <v>556815.16</v>
      </c>
      <c r="K30" s="17">
        <v>-6.2110652779294997E-3</v>
      </c>
      <c r="L30" s="16">
        <v>254631.9</v>
      </c>
      <c r="M30" s="17">
        <v>0.12202285335028816</v>
      </c>
      <c r="N30" s="16">
        <v>283687.99</v>
      </c>
      <c r="O30" s="17">
        <v>-2.5321682370806679E-2</v>
      </c>
      <c r="P30" s="16">
        <v>1814769.77</v>
      </c>
      <c r="Q30" s="17">
        <v>2.9559515978921532E-2</v>
      </c>
      <c r="R30" s="16">
        <v>18477187.93</v>
      </c>
      <c r="S30" s="17">
        <v>9.072707788285438E-3</v>
      </c>
      <c r="T30" s="47">
        <v>512904.64</v>
      </c>
      <c r="U30" s="48">
        <v>-8.2841826354577916E-2</v>
      </c>
      <c r="V30" s="49">
        <v>28210193.559999999</v>
      </c>
      <c r="W30" s="22">
        <v>-7.7226774295736109E-4</v>
      </c>
    </row>
    <row r="31" spans="1:27" x14ac:dyDescent="0.2">
      <c r="A31" s="8">
        <v>2019</v>
      </c>
      <c r="B31" s="16">
        <v>5428363.7199999997</v>
      </c>
      <c r="C31" s="17">
        <v>3.0332368308046823E-3</v>
      </c>
      <c r="D31" s="16">
        <v>0</v>
      </c>
      <c r="E31" s="17" t="s">
        <v>27</v>
      </c>
      <c r="F31" s="16">
        <v>1092438.73</v>
      </c>
      <c r="G31" s="17">
        <v>7.2107024363219793E-2</v>
      </c>
      <c r="H31" s="16">
        <v>395267.88</v>
      </c>
      <c r="I31" s="17">
        <v>7.8516313683397784E-3</v>
      </c>
      <c r="J31" s="16">
        <v>559170.52</v>
      </c>
      <c r="K31" s="17">
        <v>4.2300572419759295E-3</v>
      </c>
      <c r="L31" s="16">
        <v>256694.37</v>
      </c>
      <c r="M31" s="17">
        <v>8.099809960967189E-3</v>
      </c>
      <c r="N31" s="16">
        <v>285767.73</v>
      </c>
      <c r="O31" s="17">
        <v>7.3310822922041594E-3</v>
      </c>
      <c r="P31" s="16">
        <v>1772559.59</v>
      </c>
      <c r="Q31" s="17">
        <v>-2.3259247921018616E-2</v>
      </c>
      <c r="R31" s="16">
        <v>18754247.52</v>
      </c>
      <c r="S31" s="17">
        <v>1.4994683771666323E-2</v>
      </c>
      <c r="T31" s="47">
        <v>1134254.1200000001</v>
      </c>
      <c r="U31" s="48">
        <v>1.2114327528797557</v>
      </c>
      <c r="V31" s="49">
        <v>28544510.059999999</v>
      </c>
      <c r="W31" s="22">
        <v>1.185091124202836E-2</v>
      </c>
    </row>
    <row r="32" spans="1:27" s="1" customFormat="1" x14ac:dyDescent="0.2">
      <c r="A32" s="23">
        <v>2020</v>
      </c>
      <c r="B32" s="16">
        <v>5473484.2199999997</v>
      </c>
      <c r="C32" s="17">
        <v>8.3119890868329667E-3</v>
      </c>
      <c r="D32" s="16">
        <v>0</v>
      </c>
      <c r="E32" s="17" t="s">
        <v>27</v>
      </c>
      <c r="F32" s="16">
        <v>1187841.8600000001</v>
      </c>
      <c r="G32" s="17">
        <v>8.733041714842911E-2</v>
      </c>
      <c r="H32" s="16">
        <v>398090.41</v>
      </c>
      <c r="I32" s="17">
        <v>7.1408028398360366E-3</v>
      </c>
      <c r="J32" s="16">
        <v>555811.56999999995</v>
      </c>
      <c r="K32" s="17">
        <v>-6.0070226878199328E-3</v>
      </c>
      <c r="L32" s="16">
        <v>251384.34</v>
      </c>
      <c r="M32" s="17">
        <v>-2.0686195805541038E-2</v>
      </c>
      <c r="N32" s="16">
        <v>288333.12</v>
      </c>
      <c r="O32" s="17">
        <v>8.9771857725153715E-3</v>
      </c>
      <c r="P32" s="16">
        <v>1768443.37</v>
      </c>
      <c r="Q32" s="17">
        <v>-2.3221899129495399E-3</v>
      </c>
      <c r="R32" s="16">
        <v>19410233.57</v>
      </c>
      <c r="S32" s="17">
        <v>3.4977998946662127E-2</v>
      </c>
      <c r="T32" s="47">
        <v>1242105.81</v>
      </c>
      <c r="U32" s="48">
        <v>9.5086002420692053E-2</v>
      </c>
      <c r="V32" s="49">
        <v>29333622.460000001</v>
      </c>
      <c r="W32" s="36">
        <v>2.7644979659531849E-2</v>
      </c>
    </row>
    <row r="33" spans="1:23" s="1" customFormat="1" x14ac:dyDescent="0.2">
      <c r="A33" s="23">
        <v>2021</v>
      </c>
      <c r="B33" s="16">
        <v>5514650.6799999997</v>
      </c>
      <c r="C33" s="17">
        <v>7.5210703722463574E-3</v>
      </c>
      <c r="D33" s="16">
        <v>0</v>
      </c>
      <c r="E33" s="17" t="s">
        <v>27</v>
      </c>
      <c r="F33" s="16">
        <v>1335660.68</v>
      </c>
      <c r="G33" s="17">
        <v>0.12444318135075642</v>
      </c>
      <c r="H33" s="16">
        <v>403706.51</v>
      </c>
      <c r="I33" s="17">
        <v>1.4107599326494791E-2</v>
      </c>
      <c r="J33" s="16">
        <v>545540.38</v>
      </c>
      <c r="K33" s="17">
        <v>-1.8479626107819138E-2</v>
      </c>
      <c r="L33" s="16">
        <v>249879.31</v>
      </c>
      <c r="M33" s="17">
        <v>-5.98696800285968E-3</v>
      </c>
      <c r="N33" s="16">
        <v>290364.27</v>
      </c>
      <c r="O33" s="17">
        <v>7.0444560791352142E-3</v>
      </c>
      <c r="P33" s="16">
        <v>1777492.22</v>
      </c>
      <c r="Q33" s="17">
        <v>5.1168446519154641E-3</v>
      </c>
      <c r="R33" s="16">
        <v>19401728.93</v>
      </c>
      <c r="S33" s="17">
        <v>-4.3815237819421024E-4</v>
      </c>
      <c r="T33" s="47">
        <v>1249712.71</v>
      </c>
      <c r="U33" s="48">
        <v>6.1241964563388575E-3</v>
      </c>
      <c r="V33" s="49">
        <v>29519022.98</v>
      </c>
      <c r="W33" s="36">
        <v>6.3204099750317558E-3</v>
      </c>
    </row>
    <row r="34" spans="1:23" s="1" customFormat="1" x14ac:dyDescent="0.2">
      <c r="A34" s="23">
        <v>2022</v>
      </c>
      <c r="B34" s="16">
        <v>5682577.7300000004</v>
      </c>
      <c r="C34" s="17">
        <v>3.0451076549421759E-2</v>
      </c>
      <c r="D34" s="16">
        <v>0</v>
      </c>
      <c r="E34" s="17" t="s">
        <v>27</v>
      </c>
      <c r="F34" s="16">
        <v>1275866.78</v>
      </c>
      <c r="G34" s="17">
        <v>-4.4767283259397821E-2</v>
      </c>
      <c r="H34" s="16">
        <v>424090.02</v>
      </c>
      <c r="I34" s="17">
        <v>5.0490912321428771E-2</v>
      </c>
      <c r="J34" s="16">
        <v>548963.49</v>
      </c>
      <c r="K34" s="17">
        <v>6.2747142567154898E-3</v>
      </c>
      <c r="L34" s="16">
        <v>259710.22</v>
      </c>
      <c r="M34" s="17">
        <v>3.9342633049531006E-2</v>
      </c>
      <c r="N34" s="16">
        <v>304040.96000000002</v>
      </c>
      <c r="O34" s="17">
        <v>4.7101835222357079E-2</v>
      </c>
      <c r="P34" s="16">
        <v>1829756.58</v>
      </c>
      <c r="Q34" s="17">
        <v>2.9403425461969168E-2</v>
      </c>
      <c r="R34" s="16">
        <v>20158177</v>
      </c>
      <c r="S34" s="17">
        <v>3.8988693880282983E-2</v>
      </c>
      <c r="T34" s="47">
        <v>1516155.18</v>
      </c>
      <c r="U34" s="48">
        <v>0.21320297686657919</v>
      </c>
      <c r="V34" s="49">
        <v>30483182.780000001</v>
      </c>
      <c r="W34" s="36">
        <v>3.2662320858425672E-2</v>
      </c>
    </row>
    <row r="35" spans="1:23" s="1" customFormat="1" x14ac:dyDescent="0.2">
      <c r="A35" s="23">
        <v>2023</v>
      </c>
      <c r="B35" s="26">
        <v>5841258.0800000001</v>
      </c>
      <c r="C35" s="27">
        <v>2.7924008705112708E-2</v>
      </c>
      <c r="D35" s="26">
        <v>0</v>
      </c>
      <c r="E35" s="27" t="s">
        <v>27</v>
      </c>
      <c r="F35" s="26">
        <v>1996378.57</v>
      </c>
      <c r="G35" s="27">
        <v>0.56472337182413357</v>
      </c>
      <c r="H35" s="26">
        <v>486624.54</v>
      </c>
      <c r="I35" s="27">
        <v>0.1474557689426409</v>
      </c>
      <c r="J35" s="26">
        <v>586166.80000000005</v>
      </c>
      <c r="K35" s="27">
        <v>6.777009888216802E-2</v>
      </c>
      <c r="L35" s="26">
        <v>309912.99</v>
      </c>
      <c r="M35" s="27">
        <v>0.19330302057423843</v>
      </c>
      <c r="N35" s="26">
        <v>344344.83</v>
      </c>
      <c r="O35" s="27">
        <v>0.13256065893227015</v>
      </c>
      <c r="P35" s="26">
        <v>1960263.8</v>
      </c>
      <c r="Q35" s="27">
        <v>7.1324908147071653E-2</v>
      </c>
      <c r="R35" s="26">
        <v>21396278.050000001</v>
      </c>
      <c r="S35" s="27">
        <v>6.1419296496900526E-2</v>
      </c>
      <c r="T35" s="50">
        <v>1455642.61</v>
      </c>
      <c r="U35" s="51">
        <v>-3.9911857835027043E-2</v>
      </c>
      <c r="V35" s="52">
        <v>32921227.66</v>
      </c>
      <c r="W35" s="53">
        <v>7.9979997416792015E-2</v>
      </c>
    </row>
    <row r="36" spans="1:23" x14ac:dyDescent="0.2">
      <c r="A36" s="31" t="s">
        <v>17</v>
      </c>
      <c r="B36" s="32"/>
      <c r="C36" s="33">
        <v>0.22335521984787016</v>
      </c>
      <c r="D36" s="34"/>
      <c r="E36" s="33" t="s">
        <v>28</v>
      </c>
      <c r="F36" s="34"/>
      <c r="G36" s="33">
        <v>1.0736818415846914</v>
      </c>
      <c r="H36" s="34"/>
      <c r="I36" s="33">
        <v>-7.2651764338737185E-2</v>
      </c>
      <c r="J36" s="34"/>
      <c r="K36" s="33">
        <v>0.14299820808991007</v>
      </c>
      <c r="L36" s="34"/>
      <c r="M36" s="33">
        <v>1.3665685461325596</v>
      </c>
      <c r="N36" s="34"/>
      <c r="O36" s="33">
        <v>0.7738820473074941</v>
      </c>
      <c r="P36" s="34"/>
      <c r="Q36" s="33">
        <v>0.34521318804305123</v>
      </c>
      <c r="R36" s="34"/>
      <c r="S36" s="33">
        <v>0.5675080006338642</v>
      </c>
      <c r="T36" s="54"/>
      <c r="U36" s="55"/>
      <c r="V36" s="56"/>
      <c r="W36" s="36">
        <v>0.48245442194530008</v>
      </c>
    </row>
    <row r="37" spans="1:23" x14ac:dyDescent="0.2">
      <c r="A37" s="31" t="s">
        <v>18</v>
      </c>
      <c r="B37" s="32"/>
      <c r="C37" s="33">
        <v>2.0364306141184896E-2</v>
      </c>
      <c r="D37" s="34"/>
      <c r="E37" s="33" t="s">
        <v>27</v>
      </c>
      <c r="F37" s="34"/>
      <c r="G37" s="33">
        <v>7.5658002285798664E-2</v>
      </c>
      <c r="H37" s="34"/>
      <c r="I37" s="33">
        <v>-7.5142384021601449E-3</v>
      </c>
      <c r="J37" s="34"/>
      <c r="K37" s="33">
        <v>1.3455199018698405E-2</v>
      </c>
      <c r="L37" s="34"/>
      <c r="M37" s="33">
        <v>8.9963384542423475E-2</v>
      </c>
      <c r="N37" s="34"/>
      <c r="O37" s="33">
        <v>5.8991498996769698E-2</v>
      </c>
      <c r="P37" s="34"/>
      <c r="Q37" s="33">
        <v>3.009934645732848E-2</v>
      </c>
      <c r="R37" s="34"/>
      <c r="S37" s="33">
        <v>4.5974210262983206E-2</v>
      </c>
      <c r="T37" s="54"/>
      <c r="U37" s="55"/>
      <c r="V37" s="35"/>
      <c r="W37" s="36">
        <v>4.0155177062462633E-2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809C-9610-4623-9439-F0B8BB950BCC}">
  <sheetPr>
    <pageSetUpPr fitToPage="1"/>
  </sheetPr>
  <dimension ref="A1:AA52"/>
  <sheetViews>
    <sheetView zoomScale="110" zoomScaleNormal="110" workbookViewId="0">
      <selection activeCell="D28" sqref="D28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CUMING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1735366902</v>
      </c>
      <c r="C8" s="17"/>
      <c r="D8" s="18">
        <v>1525228624</v>
      </c>
      <c r="E8" s="17"/>
      <c r="F8" s="18">
        <v>242362645</v>
      </c>
      <c r="G8" s="17"/>
      <c r="H8" s="18">
        <v>1493004257</v>
      </c>
      <c r="I8" s="17"/>
      <c r="J8" s="18">
        <v>1735366902</v>
      </c>
      <c r="K8" s="17"/>
      <c r="L8" s="18">
        <v>1981221762</v>
      </c>
      <c r="M8" s="17"/>
      <c r="N8" s="18">
        <v>1735366902</v>
      </c>
      <c r="O8" s="17"/>
      <c r="P8" s="18">
        <v>1735366902</v>
      </c>
      <c r="Q8" s="17"/>
      <c r="R8" s="18">
        <v>1735366902</v>
      </c>
      <c r="S8" s="17"/>
      <c r="T8" s="19"/>
      <c r="U8" s="20"/>
      <c r="V8" s="21">
        <v>1735366902</v>
      </c>
      <c r="W8" s="22"/>
    </row>
    <row r="9" spans="1:23" x14ac:dyDescent="0.2">
      <c r="A9" s="8">
        <v>2014</v>
      </c>
      <c r="B9" s="16">
        <v>2076377864</v>
      </c>
      <c r="C9" s="17">
        <v>0.19650654948356275</v>
      </c>
      <c r="D9" s="18">
        <v>1860644200</v>
      </c>
      <c r="E9" s="17">
        <v>0.21991167141903836</v>
      </c>
      <c r="F9" s="18">
        <v>249325830</v>
      </c>
      <c r="G9" s="17">
        <v>2.8730438224091836E-2</v>
      </c>
      <c r="H9" s="18">
        <v>1827052034</v>
      </c>
      <c r="I9" s="17">
        <v>0.22374201241142208</v>
      </c>
      <c r="J9" s="18">
        <v>2076377864</v>
      </c>
      <c r="K9" s="17">
        <v>0.19650654948356275</v>
      </c>
      <c r="L9" s="18">
        <v>2389350781</v>
      </c>
      <c r="M9" s="17">
        <v>0.20599865538929005</v>
      </c>
      <c r="N9" s="18">
        <v>2076377864</v>
      </c>
      <c r="O9" s="17">
        <v>0.19650654948356275</v>
      </c>
      <c r="P9" s="18">
        <v>2076377864</v>
      </c>
      <c r="Q9" s="17">
        <v>0.19650654948356275</v>
      </c>
      <c r="R9" s="18">
        <v>2076377864</v>
      </c>
      <c r="S9" s="17">
        <v>0.19650654948356275</v>
      </c>
      <c r="T9" s="19"/>
      <c r="U9" s="20"/>
      <c r="V9" s="21">
        <v>2076377864</v>
      </c>
      <c r="W9" s="22">
        <v>0.19650654948356275</v>
      </c>
    </row>
    <row r="10" spans="1:23" x14ac:dyDescent="0.2">
      <c r="A10" s="8">
        <v>2015</v>
      </c>
      <c r="B10" s="16">
        <v>2359856423</v>
      </c>
      <c r="C10" s="17">
        <v>0.13652551585861059</v>
      </c>
      <c r="D10" s="18">
        <v>2127420262</v>
      </c>
      <c r="E10" s="17">
        <v>0.14337833208519932</v>
      </c>
      <c r="F10" s="18">
        <v>267266418</v>
      </c>
      <c r="G10" s="17">
        <v>7.1956395372272497E-2</v>
      </c>
      <c r="H10" s="18">
        <v>2092590005</v>
      </c>
      <c r="I10" s="17">
        <v>0.14533684101960284</v>
      </c>
      <c r="J10" s="18">
        <v>2359856423</v>
      </c>
      <c r="K10" s="17">
        <v>0.13652551585861059</v>
      </c>
      <c r="L10" s="18">
        <v>2708922037</v>
      </c>
      <c r="M10" s="17">
        <v>0.13374815390909317</v>
      </c>
      <c r="N10" s="18">
        <v>2359856423</v>
      </c>
      <c r="O10" s="17">
        <v>0.13652551585861059</v>
      </c>
      <c r="P10" s="18">
        <v>2359856423</v>
      </c>
      <c r="Q10" s="17">
        <v>0.13652551585861059</v>
      </c>
      <c r="R10" s="18">
        <v>2359856423</v>
      </c>
      <c r="S10" s="17">
        <v>0.13652551585861059</v>
      </c>
      <c r="T10" s="19"/>
      <c r="U10" s="20"/>
      <c r="V10" s="21">
        <v>2359856423</v>
      </c>
      <c r="W10" s="22">
        <v>0.13652551585861059</v>
      </c>
    </row>
    <row r="11" spans="1:23" x14ac:dyDescent="0.2">
      <c r="A11" s="8">
        <v>2016</v>
      </c>
      <c r="B11" s="16">
        <v>2606994423</v>
      </c>
      <c r="C11" s="17">
        <v>0.10472586280728995</v>
      </c>
      <c r="D11" s="18">
        <v>2368907811</v>
      </c>
      <c r="E11" s="17">
        <v>0.11351191549382733</v>
      </c>
      <c r="F11" s="18">
        <v>275769128</v>
      </c>
      <c r="G11" s="17">
        <v>3.181361154022725E-2</v>
      </c>
      <c r="H11" s="18">
        <v>2331225295</v>
      </c>
      <c r="I11" s="17">
        <v>0.1140382441996802</v>
      </c>
      <c r="J11" s="18">
        <v>2606994423</v>
      </c>
      <c r="K11" s="17">
        <v>0.10472586280728995</v>
      </c>
      <c r="L11" s="18">
        <v>2991745987</v>
      </c>
      <c r="M11" s="17">
        <v>0.10440461044542051</v>
      </c>
      <c r="N11" s="18">
        <v>2606994423</v>
      </c>
      <c r="O11" s="17">
        <v>0.10472586280728995</v>
      </c>
      <c r="P11" s="18">
        <v>2606994423</v>
      </c>
      <c r="Q11" s="17">
        <v>0.10472586280728995</v>
      </c>
      <c r="R11" s="18">
        <v>2606994423</v>
      </c>
      <c r="S11" s="17">
        <v>0.10472586280728995</v>
      </c>
      <c r="T11" s="19"/>
      <c r="U11" s="20"/>
      <c r="V11" s="21">
        <v>2606994423</v>
      </c>
      <c r="W11" s="22">
        <v>0.10472586280728995</v>
      </c>
    </row>
    <row r="12" spans="1:23" x14ac:dyDescent="0.2">
      <c r="A12" s="8">
        <v>2017</v>
      </c>
      <c r="B12" s="16">
        <v>2634851847</v>
      </c>
      <c r="C12" s="17">
        <v>1.0685647715326931E-2</v>
      </c>
      <c r="D12" s="18">
        <v>2384262908</v>
      </c>
      <c r="E12" s="17">
        <v>6.4819310100202119E-3</v>
      </c>
      <c r="F12" s="18">
        <v>290092698</v>
      </c>
      <c r="G12" s="17">
        <v>5.1940440555768082E-2</v>
      </c>
      <c r="H12" s="18">
        <v>2344759149</v>
      </c>
      <c r="I12" s="17">
        <v>5.8054680639521797E-3</v>
      </c>
      <c r="J12" s="18">
        <v>2634851847</v>
      </c>
      <c r="K12" s="17">
        <v>1.0685647715326931E-2</v>
      </c>
      <c r="L12" s="18">
        <v>5426166024</v>
      </c>
      <c r="M12" s="17">
        <v>0.81371214253424518</v>
      </c>
      <c r="N12" s="18">
        <v>2634851847</v>
      </c>
      <c r="O12" s="17">
        <v>1.0685647715326931E-2</v>
      </c>
      <c r="P12" s="18">
        <v>2634851847</v>
      </c>
      <c r="Q12" s="17">
        <v>1.0685647715326931E-2</v>
      </c>
      <c r="R12" s="18">
        <v>2634851847</v>
      </c>
      <c r="S12" s="17">
        <v>1.0685647715326931E-2</v>
      </c>
      <c r="T12" s="19"/>
      <c r="U12" s="20"/>
      <c r="V12" s="21">
        <v>2634851847</v>
      </c>
      <c r="W12" s="22">
        <v>1.0685647715326931E-2</v>
      </c>
    </row>
    <row r="13" spans="1:23" x14ac:dyDescent="0.2">
      <c r="A13" s="8">
        <v>2018</v>
      </c>
      <c r="B13" s="16">
        <v>2681438182</v>
      </c>
      <c r="C13" s="17">
        <v>1.7680817634221996E-2</v>
      </c>
      <c r="D13" s="18">
        <v>2421517807</v>
      </c>
      <c r="E13" s="17">
        <v>1.5625331784929149E-2</v>
      </c>
      <c r="F13" s="18">
        <v>301129041</v>
      </c>
      <c r="G13" s="17">
        <v>3.8044194411263672E-2</v>
      </c>
      <c r="H13" s="18">
        <v>2380309141</v>
      </c>
      <c r="I13" s="17">
        <v>1.5161468509531765E-2</v>
      </c>
      <c r="J13" s="18">
        <v>2681438182</v>
      </c>
      <c r="K13" s="17">
        <v>1.7680817634221996E-2</v>
      </c>
      <c r="L13" s="18">
        <v>5707777400</v>
      </c>
      <c r="M13" s="17">
        <v>5.1898776180903675E-2</v>
      </c>
      <c r="N13" s="18">
        <v>2681438182</v>
      </c>
      <c r="O13" s="17">
        <v>1.7680817634221996E-2</v>
      </c>
      <c r="P13" s="18">
        <v>2681438182</v>
      </c>
      <c r="Q13" s="17">
        <v>1.7680817634221996E-2</v>
      </c>
      <c r="R13" s="18">
        <v>2681438182</v>
      </c>
      <c r="S13" s="17">
        <v>1.7680817634221996E-2</v>
      </c>
      <c r="T13" s="19"/>
      <c r="U13" s="20"/>
      <c r="V13" s="21">
        <v>2681438182</v>
      </c>
      <c r="W13" s="22">
        <v>1.7680817634221996E-2</v>
      </c>
    </row>
    <row r="14" spans="1:23" x14ac:dyDescent="0.2">
      <c r="A14" s="8">
        <v>2019</v>
      </c>
      <c r="B14" s="16">
        <v>2631753973</v>
      </c>
      <c r="C14" s="17">
        <v>-1.8528940675761586E-2</v>
      </c>
      <c r="D14" s="18">
        <v>2348003834</v>
      </c>
      <c r="E14" s="17">
        <v>-3.0358634071362002E-2</v>
      </c>
      <c r="F14" s="18">
        <v>327925065</v>
      </c>
      <c r="G14" s="17">
        <v>8.8985186918587506E-2</v>
      </c>
      <c r="H14" s="18">
        <v>2303828908</v>
      </c>
      <c r="I14" s="17">
        <v>-3.2130378228043786E-2</v>
      </c>
      <c r="J14" s="18">
        <v>2631753973</v>
      </c>
      <c r="K14" s="17">
        <v>-1.8528940675761586E-2</v>
      </c>
      <c r="L14" s="18">
        <v>5605105001</v>
      </c>
      <c r="M14" s="17">
        <v>-1.7988157526956115E-2</v>
      </c>
      <c r="N14" s="18">
        <v>2631753973</v>
      </c>
      <c r="O14" s="17">
        <v>-1.8528940675761586E-2</v>
      </c>
      <c r="P14" s="18">
        <v>2631753973</v>
      </c>
      <c r="Q14" s="17">
        <v>-1.8528940675761586E-2</v>
      </c>
      <c r="R14" s="18">
        <v>2631753973</v>
      </c>
      <c r="S14" s="17">
        <v>-1.8528940675761586E-2</v>
      </c>
      <c r="T14" s="19"/>
      <c r="U14" s="20"/>
      <c r="V14" s="21">
        <v>2631753973</v>
      </c>
      <c r="W14" s="22">
        <v>-1.8528940675761586E-2</v>
      </c>
    </row>
    <row r="15" spans="1:23" x14ac:dyDescent="0.2">
      <c r="A15" s="23">
        <v>2020</v>
      </c>
      <c r="B15" s="16">
        <v>2715705727</v>
      </c>
      <c r="C15" s="17">
        <v>3.1899544889563279E-2</v>
      </c>
      <c r="D15" s="18">
        <v>2403469629</v>
      </c>
      <c r="E15" s="17">
        <v>2.3622531699835376E-2</v>
      </c>
      <c r="F15" s="18">
        <v>359552268</v>
      </c>
      <c r="G15" s="17">
        <v>9.644643357774435E-2</v>
      </c>
      <c r="H15" s="18">
        <v>2356153459</v>
      </c>
      <c r="I15" s="17">
        <v>2.2711995156543111E-2</v>
      </c>
      <c r="J15" s="18">
        <v>2715705727</v>
      </c>
      <c r="K15" s="17">
        <v>3.1899544889563279E-2</v>
      </c>
      <c r="L15" s="18">
        <v>4989985642</v>
      </c>
      <c r="M15" s="17">
        <v>-0.10974270042938666</v>
      </c>
      <c r="N15" s="18">
        <v>2715705727</v>
      </c>
      <c r="O15" s="17">
        <v>3.1899544889563279E-2</v>
      </c>
      <c r="P15" s="18">
        <v>2715705727</v>
      </c>
      <c r="Q15" s="17">
        <v>3.1899544889563279E-2</v>
      </c>
      <c r="R15" s="18">
        <v>2715705727</v>
      </c>
      <c r="S15" s="17">
        <v>3.1899544889563279E-2</v>
      </c>
      <c r="T15" s="19"/>
      <c r="U15" s="20"/>
      <c r="V15" s="21">
        <v>2715705727</v>
      </c>
      <c r="W15" s="22">
        <v>3.1899544889563279E-2</v>
      </c>
    </row>
    <row r="16" spans="1:23" x14ac:dyDescent="0.2">
      <c r="A16" s="23">
        <v>2021</v>
      </c>
      <c r="B16" s="16">
        <v>2730816899</v>
      </c>
      <c r="C16" s="17">
        <v>5.5643628283293745E-3</v>
      </c>
      <c r="D16" s="18">
        <v>2404275522</v>
      </c>
      <c r="E16" s="17">
        <v>3.3530400812067013E-4</v>
      </c>
      <c r="F16" s="18">
        <v>377819041</v>
      </c>
      <c r="G16" s="17">
        <v>5.0804221321168248E-2</v>
      </c>
      <c r="H16" s="18">
        <v>2352997858</v>
      </c>
      <c r="I16" s="17">
        <v>-1.3393019830462579E-3</v>
      </c>
      <c r="J16" s="18">
        <v>2730816899</v>
      </c>
      <c r="K16" s="17">
        <v>5.5643628283293745E-3</v>
      </c>
      <c r="L16" s="18">
        <v>5004210090</v>
      </c>
      <c r="M16" s="17">
        <v>2.8505989837475368E-3</v>
      </c>
      <c r="N16" s="18">
        <v>2730816899</v>
      </c>
      <c r="O16" s="17">
        <v>5.5643628283293745E-3</v>
      </c>
      <c r="P16" s="18">
        <v>2730816899</v>
      </c>
      <c r="Q16" s="17">
        <v>5.5643628283293745E-3</v>
      </c>
      <c r="R16" s="18">
        <v>2730816899</v>
      </c>
      <c r="S16" s="17">
        <v>5.5643628283293745E-3</v>
      </c>
      <c r="T16" s="24"/>
      <c r="U16" s="25"/>
      <c r="V16" s="21">
        <v>2730816899</v>
      </c>
      <c r="W16" s="22">
        <v>5.5643628283293745E-3</v>
      </c>
    </row>
    <row r="17" spans="1:27" x14ac:dyDescent="0.2">
      <c r="A17" s="23">
        <v>2022</v>
      </c>
      <c r="B17" s="16">
        <v>2831595255</v>
      </c>
      <c r="C17" s="17">
        <v>3.6904105887474226E-2</v>
      </c>
      <c r="D17" s="18">
        <v>2450393782</v>
      </c>
      <c r="E17" s="17">
        <v>1.9181769966878197E-2</v>
      </c>
      <c r="F17" s="18">
        <v>436476025</v>
      </c>
      <c r="G17" s="17">
        <v>0.155251529527862</v>
      </c>
      <c r="H17" s="18">
        <v>2395119230</v>
      </c>
      <c r="I17" s="17">
        <v>1.7901151867516913E-2</v>
      </c>
      <c r="J17" s="18">
        <v>2831595255</v>
      </c>
      <c r="K17" s="17">
        <v>3.6904105887474226E-2</v>
      </c>
      <c r="L17" s="18">
        <v>5337609084</v>
      </c>
      <c r="M17" s="17">
        <v>6.6623700444998699E-2</v>
      </c>
      <c r="N17" s="18">
        <v>2831595255</v>
      </c>
      <c r="O17" s="17">
        <v>3.6904105887474226E-2</v>
      </c>
      <c r="P17" s="18">
        <v>2831595255</v>
      </c>
      <c r="Q17" s="17">
        <v>3.6904105887474226E-2</v>
      </c>
      <c r="R17" s="18">
        <v>2831595255</v>
      </c>
      <c r="S17" s="17">
        <v>3.6904105887474226E-2</v>
      </c>
      <c r="T17" s="19"/>
      <c r="U17" s="20"/>
      <c r="V17" s="21">
        <v>2831595255</v>
      </c>
      <c r="W17" s="22">
        <v>3.6904105887474226E-2</v>
      </c>
    </row>
    <row r="18" spans="1:27" x14ac:dyDescent="0.2">
      <c r="A18" s="23">
        <v>2023</v>
      </c>
      <c r="B18" s="26">
        <v>3078870467</v>
      </c>
      <c r="C18" s="27">
        <v>8.7327174165645366E-2</v>
      </c>
      <c r="D18" s="28">
        <v>2650701805</v>
      </c>
      <c r="E18" s="27">
        <v>8.174523803945892E-2</v>
      </c>
      <c r="F18" s="28">
        <v>489129498</v>
      </c>
      <c r="G18" s="27">
        <v>0.1206331390137637</v>
      </c>
      <c r="H18" s="28">
        <v>2589740969</v>
      </c>
      <c r="I18" s="27">
        <v>8.1257641190580723E-2</v>
      </c>
      <c r="J18" s="28">
        <v>3078870467</v>
      </c>
      <c r="K18" s="27">
        <v>8.7327174165645366E-2</v>
      </c>
      <c r="L18" s="28">
        <v>5803926131</v>
      </c>
      <c r="M18" s="27">
        <v>8.7364405984288074E-2</v>
      </c>
      <c r="N18" s="28">
        <v>3078870467</v>
      </c>
      <c r="O18" s="27">
        <v>8.7327174165645366E-2</v>
      </c>
      <c r="P18" s="28">
        <v>3078870467</v>
      </c>
      <c r="Q18" s="27">
        <v>8.7327174165645366E-2</v>
      </c>
      <c r="R18" s="28">
        <v>3078870467</v>
      </c>
      <c r="S18" s="27">
        <v>8.7327174165645366E-2</v>
      </c>
      <c r="T18" s="24"/>
      <c r="U18" s="25"/>
      <c r="V18" s="29">
        <v>3078870467</v>
      </c>
      <c r="W18" s="30">
        <v>8.7327174165645366E-2</v>
      </c>
    </row>
    <row r="19" spans="1:27" x14ac:dyDescent="0.2">
      <c r="A19" s="31" t="s">
        <v>17</v>
      </c>
      <c r="B19" s="32"/>
      <c r="C19" s="33">
        <v>0.77418992113519058</v>
      </c>
      <c r="D19" s="34"/>
      <c r="E19" s="33">
        <v>0.7379045759372006</v>
      </c>
      <c r="F19" s="34"/>
      <c r="G19" s="33">
        <v>1.018171975305848</v>
      </c>
      <c r="H19" s="34"/>
      <c r="I19" s="33">
        <v>0.73458378089540843</v>
      </c>
      <c r="J19" s="34"/>
      <c r="K19" s="33">
        <v>0.77418992113519058</v>
      </c>
      <c r="L19" s="34"/>
      <c r="M19" s="33">
        <v>1.929468190951559</v>
      </c>
      <c r="N19" s="34"/>
      <c r="O19" s="33">
        <v>0.77418992113519058</v>
      </c>
      <c r="P19" s="34"/>
      <c r="Q19" s="33">
        <v>0.77418992113519058</v>
      </c>
      <c r="R19" s="34"/>
      <c r="S19" s="33">
        <v>0.77418992113519058</v>
      </c>
      <c r="T19" s="19"/>
      <c r="U19" s="20"/>
      <c r="V19" s="35"/>
      <c r="W19" s="36">
        <v>0.77418992113519058</v>
      </c>
    </row>
    <row r="20" spans="1:27" x14ac:dyDescent="0.2">
      <c r="A20" s="31" t="s">
        <v>18</v>
      </c>
      <c r="B20" s="32"/>
      <c r="C20" s="33">
        <v>5.9009877349808226E-2</v>
      </c>
      <c r="D20" s="34"/>
      <c r="E20" s="33">
        <v>5.6823818273786797E-2</v>
      </c>
      <c r="F20" s="34"/>
      <c r="G20" s="33">
        <v>7.2743315723330149E-2</v>
      </c>
      <c r="H20" s="34"/>
      <c r="I20" s="33">
        <v>5.6621706104778013E-2</v>
      </c>
      <c r="J20" s="34"/>
      <c r="K20" s="33">
        <v>5.9009877349808226E-2</v>
      </c>
      <c r="L20" s="33"/>
      <c r="M20" s="33">
        <v>0.11347091849980928</v>
      </c>
      <c r="N20" s="34"/>
      <c r="O20" s="33">
        <v>5.9009877349808226E-2</v>
      </c>
      <c r="P20" s="34"/>
      <c r="Q20" s="33">
        <v>5.9009877349808226E-2</v>
      </c>
      <c r="R20" s="34"/>
      <c r="S20" s="33">
        <v>5.9009877349808226E-2</v>
      </c>
      <c r="T20" s="37"/>
      <c r="U20" s="38"/>
      <c r="V20" s="35"/>
      <c r="W20" s="36">
        <v>5.9009877349808226E-2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2458511.85</v>
      </c>
      <c r="C25" s="17"/>
      <c r="D25" s="16">
        <v>1981600.83</v>
      </c>
      <c r="E25" s="17"/>
      <c r="F25" s="16">
        <v>1155806.45</v>
      </c>
      <c r="G25" s="17"/>
      <c r="H25" s="16">
        <v>388106.41</v>
      </c>
      <c r="I25" s="17"/>
      <c r="J25" s="16">
        <v>461833.19</v>
      </c>
      <c r="K25" s="17"/>
      <c r="L25" s="16">
        <v>154580.5</v>
      </c>
      <c r="M25" s="17"/>
      <c r="N25" s="16">
        <v>272976.76</v>
      </c>
      <c r="O25" s="17"/>
      <c r="P25" s="16">
        <v>1723219.33</v>
      </c>
      <c r="Q25" s="17"/>
      <c r="R25" s="16">
        <v>17664071.699999999</v>
      </c>
      <c r="S25" s="17"/>
      <c r="T25" s="47">
        <v>842983.48</v>
      </c>
      <c r="U25" s="48"/>
      <c r="V25" s="49">
        <v>26260707.02</v>
      </c>
      <c r="W25" s="22"/>
    </row>
    <row r="26" spans="1:27" x14ac:dyDescent="0.2">
      <c r="A26" s="8">
        <v>2014</v>
      </c>
      <c r="B26" s="16">
        <v>2531549.86</v>
      </c>
      <c r="C26" s="17">
        <v>2.9708219628878249E-2</v>
      </c>
      <c r="D26" s="16">
        <v>2123998.27</v>
      </c>
      <c r="E26" s="17">
        <v>7.1859800341322999E-2</v>
      </c>
      <c r="F26" s="16">
        <v>1194836.05</v>
      </c>
      <c r="G26" s="17">
        <v>3.3768283608384513E-2</v>
      </c>
      <c r="H26" s="16">
        <v>383643.26</v>
      </c>
      <c r="I26" s="17">
        <v>-1.1499810064976678E-2</v>
      </c>
      <c r="J26" s="16">
        <v>521274.68</v>
      </c>
      <c r="K26" s="17">
        <v>0.12870770504822313</v>
      </c>
      <c r="L26" s="16">
        <v>159411.64000000001</v>
      </c>
      <c r="M26" s="17">
        <v>3.1253230517432756E-2</v>
      </c>
      <c r="N26" s="16">
        <v>311438.42</v>
      </c>
      <c r="O26" s="17">
        <v>0.14089719579058663</v>
      </c>
      <c r="P26" s="16">
        <v>2055614.3</v>
      </c>
      <c r="Q26" s="17">
        <v>0.19289185318040736</v>
      </c>
      <c r="R26" s="16">
        <v>18235143.02</v>
      </c>
      <c r="S26" s="17">
        <v>3.2329540419607804E-2</v>
      </c>
      <c r="T26" s="47">
        <v>969903.48</v>
      </c>
      <c r="U26" s="48">
        <v>0.1505604831069762</v>
      </c>
      <c r="V26" s="49">
        <v>27516909.5</v>
      </c>
      <c r="W26" s="22">
        <v>4.7835820986970534E-2</v>
      </c>
    </row>
    <row r="27" spans="1:27" x14ac:dyDescent="0.2">
      <c r="A27" s="8">
        <v>2015</v>
      </c>
      <c r="B27" s="16">
        <v>3065504.63</v>
      </c>
      <c r="C27" s="17">
        <v>0.2109201080479608</v>
      </c>
      <c r="D27" s="16">
        <v>2252467.14</v>
      </c>
      <c r="E27" s="17">
        <v>6.0484451336205711E-2</v>
      </c>
      <c r="F27" s="16">
        <v>1238594.44</v>
      </c>
      <c r="G27" s="17">
        <v>3.6622924124192519E-2</v>
      </c>
      <c r="H27" s="16">
        <v>385452.69</v>
      </c>
      <c r="I27" s="17">
        <v>4.7164389125459753E-3</v>
      </c>
      <c r="J27" s="16">
        <v>567804.57999999996</v>
      </c>
      <c r="K27" s="17">
        <v>8.9261768862435378E-2</v>
      </c>
      <c r="L27" s="16">
        <v>163537.26999999999</v>
      </c>
      <c r="M27" s="17">
        <v>2.5880356039245159E-2</v>
      </c>
      <c r="N27" s="16">
        <v>370885.75</v>
      </c>
      <c r="O27" s="17">
        <v>0.19087988566086361</v>
      </c>
      <c r="P27" s="16">
        <v>2250004.4900000002</v>
      </c>
      <c r="Q27" s="17">
        <v>9.4565498011956906E-2</v>
      </c>
      <c r="R27" s="16">
        <v>18967461.43</v>
      </c>
      <c r="S27" s="17">
        <v>4.0159729440937514E-2</v>
      </c>
      <c r="T27" s="47">
        <v>960771.75</v>
      </c>
      <c r="U27" s="48">
        <v>-9.415091489309824E-3</v>
      </c>
      <c r="V27" s="49">
        <v>29261712.420000002</v>
      </c>
      <c r="W27" s="22">
        <v>6.340838966672481E-2</v>
      </c>
    </row>
    <row r="28" spans="1:27" x14ac:dyDescent="0.2">
      <c r="A28" s="8">
        <v>2016</v>
      </c>
      <c r="B28" s="16">
        <v>2599438.0499999998</v>
      </c>
      <c r="C28" s="17">
        <v>-0.15203584279042504</v>
      </c>
      <c r="D28" s="16">
        <v>2307377.54</v>
      </c>
      <c r="E28" s="17">
        <v>2.437789170145226E-2</v>
      </c>
      <c r="F28" s="16">
        <v>1282775.81</v>
      </c>
      <c r="G28" s="17">
        <v>3.5670570263499742E-2</v>
      </c>
      <c r="H28" s="16">
        <v>461269.7</v>
      </c>
      <c r="I28" s="17">
        <v>0.19669601994475641</v>
      </c>
      <c r="J28" s="16">
        <v>625966.53</v>
      </c>
      <c r="K28" s="17">
        <v>0.10243304131150206</v>
      </c>
      <c r="L28" s="16">
        <v>171065.43</v>
      </c>
      <c r="M28" s="17">
        <v>4.603329870921781E-2</v>
      </c>
      <c r="N28" s="16">
        <v>409927.52</v>
      </c>
      <c r="O28" s="17">
        <v>0.10526629831423832</v>
      </c>
      <c r="P28" s="16">
        <v>2380711.13</v>
      </c>
      <c r="Q28" s="17">
        <v>5.8091724074737137E-2</v>
      </c>
      <c r="R28" s="16">
        <v>20179436.049999997</v>
      </c>
      <c r="S28" s="17">
        <v>6.3897566075082166E-2</v>
      </c>
      <c r="T28" s="47">
        <v>891628.74</v>
      </c>
      <c r="U28" s="48">
        <v>-7.1966114740571852E-2</v>
      </c>
      <c r="V28" s="49">
        <v>30417967.760000002</v>
      </c>
      <c r="W28" s="22">
        <v>3.9514274605805852E-2</v>
      </c>
    </row>
    <row r="29" spans="1:27" s="1" customFormat="1" x14ac:dyDescent="0.2">
      <c r="A29" s="8">
        <v>2017</v>
      </c>
      <c r="B29" s="16">
        <v>3116874.5</v>
      </c>
      <c r="C29" s="17">
        <v>0.19905704234805682</v>
      </c>
      <c r="D29" s="16">
        <v>2333883.08</v>
      </c>
      <c r="E29" s="17">
        <v>1.1487300860179144E-2</v>
      </c>
      <c r="F29" s="16">
        <v>1373943.62</v>
      </c>
      <c r="G29" s="17">
        <v>7.1070727471856554E-2</v>
      </c>
      <c r="H29" s="16">
        <v>466392.02</v>
      </c>
      <c r="I29" s="17">
        <v>1.1104826525566294E-2</v>
      </c>
      <c r="J29" s="16">
        <v>613210.16</v>
      </c>
      <c r="K29" s="17">
        <v>-2.0378677435037931E-2</v>
      </c>
      <c r="L29" s="16">
        <v>418024.34</v>
      </c>
      <c r="M29" s="17">
        <v>1.4436517652923799</v>
      </c>
      <c r="N29" s="16">
        <v>413684.61</v>
      </c>
      <c r="O29" s="17">
        <v>9.1652543844823273E-3</v>
      </c>
      <c r="P29" s="16">
        <v>2395743.25</v>
      </c>
      <c r="Q29" s="17">
        <v>6.314130181766367E-3</v>
      </c>
      <c r="R29" s="16">
        <v>19077459.600000001</v>
      </c>
      <c r="S29" s="17">
        <v>-5.4608882392429184E-2</v>
      </c>
      <c r="T29" s="47">
        <v>778304.71</v>
      </c>
      <c r="U29" s="48">
        <v>-0.12709777614391393</v>
      </c>
      <c r="V29" s="49">
        <v>30209215.18</v>
      </c>
      <c r="W29" s="22">
        <v>-6.8628049594593272E-3</v>
      </c>
      <c r="X29" s="3"/>
      <c r="Y29" s="3"/>
      <c r="Z29" s="3"/>
      <c r="AA29" s="3"/>
    </row>
    <row r="30" spans="1:27" x14ac:dyDescent="0.2">
      <c r="A30" s="8">
        <v>2018</v>
      </c>
      <c r="B30" s="16">
        <v>3116639.11</v>
      </c>
      <c r="C30" s="17">
        <v>-7.5521167117935088E-5</v>
      </c>
      <c r="D30" s="16">
        <v>2343285.19</v>
      </c>
      <c r="E30" s="17">
        <v>4.028526570405519E-3</v>
      </c>
      <c r="F30" s="16">
        <v>1357865.06</v>
      </c>
      <c r="G30" s="17">
        <v>-1.1702488927456903E-2</v>
      </c>
      <c r="H30" s="16">
        <v>472630.68</v>
      </c>
      <c r="I30" s="17">
        <v>1.3376429553833219E-2</v>
      </c>
      <c r="J30" s="16">
        <v>620566.24</v>
      </c>
      <c r="K30" s="17">
        <v>1.1996017808967741E-2</v>
      </c>
      <c r="L30" s="16">
        <v>448462.12</v>
      </c>
      <c r="M30" s="17">
        <v>7.2813415601589049E-2</v>
      </c>
      <c r="N30" s="16">
        <v>402216.79</v>
      </c>
      <c r="O30" s="17">
        <v>-2.7721166615311137E-2</v>
      </c>
      <c r="P30" s="16">
        <v>2547370.52</v>
      </c>
      <c r="Q30" s="17">
        <v>6.3290283714667675E-2</v>
      </c>
      <c r="R30" s="16">
        <v>19034616.75</v>
      </c>
      <c r="S30" s="17">
        <v>-2.2457313970672219E-3</v>
      </c>
      <c r="T30" s="47">
        <v>785986.42</v>
      </c>
      <c r="U30" s="48">
        <v>9.869797652901368E-3</v>
      </c>
      <c r="V30" s="49">
        <v>30343652.460000001</v>
      </c>
      <c r="W30" s="22">
        <v>4.4502076336297991E-3</v>
      </c>
    </row>
    <row r="31" spans="1:27" x14ac:dyDescent="0.2">
      <c r="A31" s="8">
        <v>2019</v>
      </c>
      <c r="B31" s="16">
        <v>3342358</v>
      </c>
      <c r="C31" s="17">
        <v>7.2423813612478266E-2</v>
      </c>
      <c r="D31" s="16">
        <v>2480537.06</v>
      </c>
      <c r="E31" s="17">
        <v>5.857241388531121E-2</v>
      </c>
      <c r="F31" s="16">
        <v>1470516.53</v>
      </c>
      <c r="G31" s="17">
        <v>8.2962198025774342E-2</v>
      </c>
      <c r="H31" s="16">
        <v>476778.55</v>
      </c>
      <c r="I31" s="17">
        <v>8.7761336187485665E-3</v>
      </c>
      <c r="J31" s="16">
        <v>623726.73</v>
      </c>
      <c r="K31" s="17">
        <v>5.0929132077826064E-3</v>
      </c>
      <c r="L31" s="16">
        <v>449225.75</v>
      </c>
      <c r="M31" s="17">
        <v>1.7027748073795055E-3</v>
      </c>
      <c r="N31" s="16">
        <v>394764.35</v>
      </c>
      <c r="O31" s="17">
        <v>-1.8528415981839054E-2</v>
      </c>
      <c r="P31" s="16">
        <v>2500170.1</v>
      </c>
      <c r="Q31" s="17">
        <v>-1.8529075228522283E-2</v>
      </c>
      <c r="R31" s="16">
        <v>18852129.23</v>
      </c>
      <c r="S31" s="17">
        <v>-9.587139178938265E-3</v>
      </c>
      <c r="T31" s="47">
        <v>760858.32</v>
      </c>
      <c r="U31" s="48">
        <v>-3.1970145234824915E-2</v>
      </c>
      <c r="V31" s="49">
        <v>30590206.300000001</v>
      </c>
      <c r="W31" s="22">
        <v>8.1253843888772197E-3</v>
      </c>
    </row>
    <row r="32" spans="1:27" s="1" customFormat="1" x14ac:dyDescent="0.2">
      <c r="A32" s="23">
        <v>2020</v>
      </c>
      <c r="B32" s="16">
        <v>3400258.98</v>
      </c>
      <c r="C32" s="17">
        <v>1.732339264674819E-2</v>
      </c>
      <c r="D32" s="16">
        <v>2541002.02</v>
      </c>
      <c r="E32" s="17">
        <v>2.4375753531374354E-2</v>
      </c>
      <c r="F32" s="16">
        <v>1610095.63</v>
      </c>
      <c r="G32" s="17">
        <v>9.4918416184005663E-2</v>
      </c>
      <c r="H32" s="16">
        <v>487976.55</v>
      </c>
      <c r="I32" s="17">
        <v>2.3486794865247188E-2</v>
      </c>
      <c r="J32" s="16">
        <v>661737.68999999994</v>
      </c>
      <c r="K32" s="17">
        <v>6.094168835765619E-2</v>
      </c>
      <c r="L32" s="16">
        <v>326641.76</v>
      </c>
      <c r="M32" s="17">
        <v>-0.27287836906054469</v>
      </c>
      <c r="N32" s="16">
        <v>407356.31</v>
      </c>
      <c r="O32" s="17">
        <v>3.1897409175879285E-2</v>
      </c>
      <c r="P32" s="16">
        <v>2579924.3199999998</v>
      </c>
      <c r="Q32" s="17">
        <v>3.1899517556825331E-2</v>
      </c>
      <c r="R32" s="16">
        <v>19198643.579999998</v>
      </c>
      <c r="S32" s="17">
        <v>1.838064792429803E-2</v>
      </c>
      <c r="T32" s="47">
        <v>737035.47</v>
      </c>
      <c r="U32" s="48">
        <v>-3.1310494179783668E-2</v>
      </c>
      <c r="V32" s="49">
        <v>31213636.84</v>
      </c>
      <c r="W32" s="36">
        <v>2.0380069813389884E-2</v>
      </c>
    </row>
    <row r="33" spans="1:23" s="1" customFormat="1" x14ac:dyDescent="0.2">
      <c r="A33" s="23">
        <v>2021</v>
      </c>
      <c r="B33" s="16">
        <v>3694364.46</v>
      </c>
      <c r="C33" s="17">
        <v>8.6495023387894998E-2</v>
      </c>
      <c r="D33" s="16">
        <v>2663672.77</v>
      </c>
      <c r="E33" s="17">
        <v>4.8276525966712926E-2</v>
      </c>
      <c r="F33" s="16">
        <v>1671230.39</v>
      </c>
      <c r="G33" s="17">
        <v>3.7969645318520623E-2</v>
      </c>
      <c r="H33" s="16">
        <v>498675.57</v>
      </c>
      <c r="I33" s="17">
        <v>2.1925274892820194E-2</v>
      </c>
      <c r="J33" s="16">
        <v>634533.55000000005</v>
      </c>
      <c r="K33" s="17">
        <v>-4.1110156503251158E-2</v>
      </c>
      <c r="L33" s="16">
        <v>306611.15000000002</v>
      </c>
      <c r="M33" s="17">
        <v>-6.1322869433473495E-2</v>
      </c>
      <c r="N33" s="16">
        <v>409623.11</v>
      </c>
      <c r="O33" s="17">
        <v>5.5646615612754066E-3</v>
      </c>
      <c r="P33" s="16">
        <v>2566971.66</v>
      </c>
      <c r="Q33" s="17">
        <v>-5.0205581224179799E-3</v>
      </c>
      <c r="R33" s="16">
        <v>19133988.32</v>
      </c>
      <c r="S33" s="17">
        <v>-3.3676993757700627E-3</v>
      </c>
      <c r="T33" s="47">
        <v>727435.94</v>
      </c>
      <c r="U33" s="48">
        <v>-1.302451563152046E-2</v>
      </c>
      <c r="V33" s="49">
        <v>31579670.98</v>
      </c>
      <c r="W33" s="36">
        <v>1.1726737959958933E-2</v>
      </c>
    </row>
    <row r="34" spans="1:23" s="1" customFormat="1" x14ac:dyDescent="0.2">
      <c r="A34" s="23">
        <v>2022</v>
      </c>
      <c r="B34" s="16">
        <v>3788905.37</v>
      </c>
      <c r="C34" s="17">
        <v>2.5590574785899753E-2</v>
      </c>
      <c r="D34" s="16">
        <v>2673715.4500000002</v>
      </c>
      <c r="E34" s="17">
        <v>3.7702378884926497E-3</v>
      </c>
      <c r="F34" s="16">
        <v>1762240.99</v>
      </c>
      <c r="G34" s="17">
        <v>5.445724332478187E-2</v>
      </c>
      <c r="H34" s="16">
        <v>521693.79</v>
      </c>
      <c r="I34" s="17">
        <v>4.6158707955154032E-2</v>
      </c>
      <c r="J34" s="16">
        <v>650362.12</v>
      </c>
      <c r="K34" s="17">
        <v>2.4945205812994361E-2</v>
      </c>
      <c r="L34" s="16">
        <v>308770.3</v>
      </c>
      <c r="M34" s="17">
        <v>7.0419813499931917E-3</v>
      </c>
      <c r="N34" s="16">
        <v>424740.21</v>
      </c>
      <c r="O34" s="17">
        <v>3.6904900214248255E-2</v>
      </c>
      <c r="P34" s="16">
        <v>2619229.2999999998</v>
      </c>
      <c r="Q34" s="17">
        <v>2.0357700404062762E-2</v>
      </c>
      <c r="R34" s="16">
        <v>19572183.509999998</v>
      </c>
      <c r="S34" s="17">
        <v>2.2901403652576161E-2</v>
      </c>
      <c r="T34" s="47">
        <v>679059.29</v>
      </c>
      <c r="U34" s="48">
        <v>-6.6502969319882532E-2</v>
      </c>
      <c r="V34" s="49">
        <v>32321841.039999999</v>
      </c>
      <c r="W34" s="36">
        <v>2.3501513377705199E-2</v>
      </c>
    </row>
    <row r="35" spans="1:23" s="1" customFormat="1" x14ac:dyDescent="0.2">
      <c r="A35" s="23">
        <v>2023</v>
      </c>
      <c r="B35" s="26">
        <v>4169104.15</v>
      </c>
      <c r="C35" s="27">
        <v>0.10034528257431771</v>
      </c>
      <c r="D35" s="26">
        <v>2781316.97</v>
      </c>
      <c r="E35" s="27">
        <v>4.0244192776759398E-2</v>
      </c>
      <c r="F35" s="26">
        <v>1842080.74</v>
      </c>
      <c r="G35" s="27">
        <v>4.5305806897613932E-2</v>
      </c>
      <c r="H35" s="26">
        <v>594434.23</v>
      </c>
      <c r="I35" s="27">
        <v>0.13943129359465828</v>
      </c>
      <c r="J35" s="26">
        <v>695394.39</v>
      </c>
      <c r="K35" s="27">
        <v>6.9241840222797751E-2</v>
      </c>
      <c r="L35" s="26">
        <v>439079.75</v>
      </c>
      <c r="M35" s="27">
        <v>0.42202715092740467</v>
      </c>
      <c r="N35" s="26">
        <v>461832.01</v>
      </c>
      <c r="O35" s="27">
        <v>8.7328204692463621E-2</v>
      </c>
      <c r="P35" s="26">
        <v>2770988.16</v>
      </c>
      <c r="Q35" s="27">
        <v>5.7940272735953417E-2</v>
      </c>
      <c r="R35" s="26">
        <v>19280843.16</v>
      </c>
      <c r="S35" s="27">
        <v>-1.4885429101517647E-2</v>
      </c>
      <c r="T35" s="50">
        <v>681092.65</v>
      </c>
      <c r="U35" s="51">
        <v>2.9943777074310932E-3</v>
      </c>
      <c r="V35" s="52">
        <v>33035073.559999999</v>
      </c>
      <c r="W35" s="53">
        <v>2.2066580895479818E-2</v>
      </c>
    </row>
    <row r="36" spans="1:23" x14ac:dyDescent="0.2">
      <c r="A36" s="31" t="s">
        <v>17</v>
      </c>
      <c r="B36" s="32"/>
      <c r="C36" s="33">
        <v>0.6957836302477044</v>
      </c>
      <c r="D36" s="34"/>
      <c r="E36" s="33">
        <v>0.40357075344987625</v>
      </c>
      <c r="F36" s="34"/>
      <c r="G36" s="33">
        <v>0.5937622947163862</v>
      </c>
      <c r="H36" s="34"/>
      <c r="I36" s="33">
        <v>0.5316269319025162</v>
      </c>
      <c r="J36" s="34"/>
      <c r="K36" s="33">
        <v>0.5057263207956102</v>
      </c>
      <c r="L36" s="34"/>
      <c r="M36" s="33">
        <v>1.8404601485957155</v>
      </c>
      <c r="N36" s="34"/>
      <c r="O36" s="33">
        <v>0.69183636731566456</v>
      </c>
      <c r="P36" s="34"/>
      <c r="Q36" s="33">
        <v>0.60802987278467913</v>
      </c>
      <c r="R36" s="34"/>
      <c r="S36" s="33">
        <v>9.1528809860979055E-2</v>
      </c>
      <c r="T36" s="54"/>
      <c r="U36" s="55"/>
      <c r="V36" s="56"/>
      <c r="W36" s="36">
        <v>0.25796588548970451</v>
      </c>
    </row>
    <row r="37" spans="1:23" x14ac:dyDescent="0.2">
      <c r="A37" s="31" t="s">
        <v>18</v>
      </c>
      <c r="B37" s="32"/>
      <c r="C37" s="33">
        <v>5.423406157689814E-2</v>
      </c>
      <c r="D37" s="34"/>
      <c r="E37" s="33">
        <v>3.4483173545647006E-2</v>
      </c>
      <c r="F37" s="34"/>
      <c r="G37" s="33">
        <v>4.7713053423692475E-2</v>
      </c>
      <c r="H37" s="34"/>
      <c r="I37" s="33">
        <v>4.3554894685930323E-2</v>
      </c>
      <c r="J37" s="34"/>
      <c r="K37" s="33">
        <v>4.177661431890578E-2</v>
      </c>
      <c r="L37" s="34"/>
      <c r="M37" s="33">
        <v>0.11004061674861609</v>
      </c>
      <c r="N37" s="34"/>
      <c r="O37" s="33">
        <v>5.3988410879580728E-2</v>
      </c>
      <c r="P37" s="34"/>
      <c r="Q37" s="33">
        <v>4.8647223361670822E-2</v>
      </c>
      <c r="R37" s="34"/>
      <c r="S37" s="33">
        <v>8.7963920045897037E-3</v>
      </c>
      <c r="T37" s="54"/>
      <c r="U37" s="55"/>
      <c r="V37" s="35"/>
      <c r="W37" s="36">
        <v>2.3214972291547564E-2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6AE3-7F26-4A6F-8A7A-E801D1689F31}">
  <sheetPr>
    <pageSetUpPr fitToPage="1"/>
  </sheetPr>
  <dimension ref="A1:AA52"/>
  <sheetViews>
    <sheetView zoomScale="110" zoomScaleNormal="110" workbookViewId="0">
      <selection activeCell="H43" sqref="H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CUSTER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2138251688</v>
      </c>
      <c r="C8" s="17"/>
      <c r="D8" s="18">
        <v>2138251688</v>
      </c>
      <c r="E8" s="17"/>
      <c r="F8" s="18">
        <v>234788522</v>
      </c>
      <c r="G8" s="17"/>
      <c r="H8" s="18">
        <v>1985438798</v>
      </c>
      <c r="I8" s="17"/>
      <c r="J8" s="18">
        <v>2138251688</v>
      </c>
      <c r="K8" s="17"/>
      <c r="L8" s="18">
        <v>2854447179</v>
      </c>
      <c r="M8" s="17"/>
      <c r="N8" s="18">
        <v>2138251688</v>
      </c>
      <c r="O8" s="17"/>
      <c r="P8" s="18">
        <v>2138251688</v>
      </c>
      <c r="Q8" s="17"/>
      <c r="R8" s="18">
        <v>2138251688</v>
      </c>
      <c r="S8" s="17"/>
      <c r="T8" s="19"/>
      <c r="U8" s="20"/>
      <c r="V8" s="21">
        <v>2138251688</v>
      </c>
      <c r="W8" s="22"/>
    </row>
    <row r="9" spans="1:23" x14ac:dyDescent="0.2">
      <c r="A9" s="8">
        <v>2014</v>
      </c>
      <c r="B9" s="16">
        <v>2629528080</v>
      </c>
      <c r="C9" s="17">
        <v>0.22975611091859455</v>
      </c>
      <c r="D9" s="18">
        <v>2629528080</v>
      </c>
      <c r="E9" s="17">
        <v>0.22975611091859455</v>
      </c>
      <c r="F9" s="18">
        <v>246480179</v>
      </c>
      <c r="G9" s="17">
        <v>4.9796544142818019E-2</v>
      </c>
      <c r="H9" s="18">
        <v>2471396556</v>
      </c>
      <c r="I9" s="17">
        <v>0.24476088534661544</v>
      </c>
      <c r="J9" s="18">
        <v>2629528080</v>
      </c>
      <c r="K9" s="17">
        <v>0.22975611091859455</v>
      </c>
      <c r="L9" s="18">
        <v>3543065286</v>
      </c>
      <c r="M9" s="17">
        <v>0.24124394806326174</v>
      </c>
      <c r="N9" s="18">
        <v>2629528080</v>
      </c>
      <c r="O9" s="17">
        <v>0.22975611091859455</v>
      </c>
      <c r="P9" s="18">
        <v>2629528080</v>
      </c>
      <c r="Q9" s="17">
        <v>0.22975611091859455</v>
      </c>
      <c r="R9" s="18">
        <v>2629528080</v>
      </c>
      <c r="S9" s="17">
        <v>0.22975611091859455</v>
      </c>
      <c r="T9" s="19"/>
      <c r="U9" s="20"/>
      <c r="V9" s="21">
        <v>2629528080</v>
      </c>
      <c r="W9" s="22">
        <v>0.22975611091859455</v>
      </c>
    </row>
    <row r="10" spans="1:23" x14ac:dyDescent="0.2">
      <c r="A10" s="8">
        <v>2015</v>
      </c>
      <c r="B10" s="16">
        <v>3261900996</v>
      </c>
      <c r="C10" s="17">
        <v>0.2404891283762218</v>
      </c>
      <c r="D10" s="18">
        <v>3261900996</v>
      </c>
      <c r="E10" s="17">
        <v>0.2404891283762218</v>
      </c>
      <c r="F10" s="18">
        <v>264997593</v>
      </c>
      <c r="G10" s="17">
        <v>7.5127395943671404E-2</v>
      </c>
      <c r="H10" s="18">
        <v>3090370008</v>
      </c>
      <c r="I10" s="17">
        <v>0.25045493022852622</v>
      </c>
      <c r="J10" s="18">
        <v>3261900996</v>
      </c>
      <c r="K10" s="17">
        <v>0.2404891283762218</v>
      </c>
      <c r="L10" s="18">
        <v>4410745211</v>
      </c>
      <c r="M10" s="17">
        <v>0.24489526863321817</v>
      </c>
      <c r="N10" s="18">
        <v>3261900996</v>
      </c>
      <c r="O10" s="17">
        <v>0.2404891283762218</v>
      </c>
      <c r="P10" s="18">
        <v>3261900996</v>
      </c>
      <c r="Q10" s="17">
        <v>0.2404891283762218</v>
      </c>
      <c r="R10" s="18">
        <v>3261900996</v>
      </c>
      <c r="S10" s="17">
        <v>0.2404891283762218</v>
      </c>
      <c r="T10" s="19"/>
      <c r="U10" s="20"/>
      <c r="V10" s="21">
        <v>3261900996</v>
      </c>
      <c r="W10" s="22">
        <v>0.2404891283762218</v>
      </c>
    </row>
    <row r="11" spans="1:23" x14ac:dyDescent="0.2">
      <c r="A11" s="8">
        <v>2016</v>
      </c>
      <c r="B11" s="16">
        <v>3557298273</v>
      </c>
      <c r="C11" s="17">
        <v>9.0559853705627302E-2</v>
      </c>
      <c r="D11" s="18">
        <v>3557298273</v>
      </c>
      <c r="E11" s="17">
        <v>9.0559853705627302E-2</v>
      </c>
      <c r="F11" s="18">
        <v>285462715</v>
      </c>
      <c r="G11" s="17">
        <v>7.7227576931236497E-2</v>
      </c>
      <c r="H11" s="18">
        <v>3367032608</v>
      </c>
      <c r="I11" s="17">
        <v>8.9524102060208707E-2</v>
      </c>
      <c r="J11" s="18">
        <v>3557298273</v>
      </c>
      <c r="K11" s="17">
        <v>9.0559853705627302E-2</v>
      </c>
      <c r="L11" s="18">
        <v>4803504618</v>
      </c>
      <c r="M11" s="17">
        <v>8.9046042836592218E-2</v>
      </c>
      <c r="N11" s="18">
        <v>3557298273</v>
      </c>
      <c r="O11" s="17">
        <v>9.0559853705627302E-2</v>
      </c>
      <c r="P11" s="18">
        <v>3557298273</v>
      </c>
      <c r="Q11" s="17">
        <v>9.0559853705627302E-2</v>
      </c>
      <c r="R11" s="18">
        <v>3557298273</v>
      </c>
      <c r="S11" s="17">
        <v>9.0559853705627302E-2</v>
      </c>
      <c r="T11" s="19"/>
      <c r="U11" s="20"/>
      <c r="V11" s="21">
        <v>3557298273</v>
      </c>
      <c r="W11" s="22">
        <v>9.0559853705627302E-2</v>
      </c>
    </row>
    <row r="12" spans="1:23" x14ac:dyDescent="0.2">
      <c r="A12" s="8">
        <v>2017</v>
      </c>
      <c r="B12" s="16">
        <v>3745052693</v>
      </c>
      <c r="C12" s="17">
        <v>5.2780061043815656E-2</v>
      </c>
      <c r="D12" s="18">
        <v>3745052693</v>
      </c>
      <c r="E12" s="17">
        <v>5.2780061043815656E-2</v>
      </c>
      <c r="F12" s="18">
        <v>308986066</v>
      </c>
      <c r="G12" s="17">
        <v>8.2404285267167032E-2</v>
      </c>
      <c r="H12" s="18">
        <v>3546854485</v>
      </c>
      <c r="I12" s="17">
        <v>5.3406633655031122E-2</v>
      </c>
      <c r="J12" s="18">
        <v>3745052693</v>
      </c>
      <c r="K12" s="17">
        <v>5.2780061043815656E-2</v>
      </c>
      <c r="L12" s="18">
        <v>5056678016</v>
      </c>
      <c r="M12" s="17">
        <v>5.2705975768461311E-2</v>
      </c>
      <c r="N12" s="18">
        <v>3745052693</v>
      </c>
      <c r="O12" s="17">
        <v>5.2780061043815656E-2</v>
      </c>
      <c r="P12" s="18">
        <v>3745052693</v>
      </c>
      <c r="Q12" s="17">
        <v>5.2780061043815656E-2</v>
      </c>
      <c r="R12" s="18">
        <v>3745052693</v>
      </c>
      <c r="S12" s="17">
        <v>5.2780061043815656E-2</v>
      </c>
      <c r="T12" s="19"/>
      <c r="U12" s="20"/>
      <c r="V12" s="21">
        <v>3745052693</v>
      </c>
      <c r="W12" s="22">
        <v>5.2780061043815656E-2</v>
      </c>
    </row>
    <row r="13" spans="1:23" x14ac:dyDescent="0.2">
      <c r="A13" s="8">
        <v>2018</v>
      </c>
      <c r="B13" s="16">
        <v>3751540631</v>
      </c>
      <c r="C13" s="17">
        <v>1.7324023269757502E-3</v>
      </c>
      <c r="D13" s="18">
        <v>3751540631</v>
      </c>
      <c r="E13" s="17">
        <v>1.7324023269757502E-3</v>
      </c>
      <c r="F13" s="18">
        <v>340178333</v>
      </c>
      <c r="G13" s="17">
        <v>0.10095040013875577</v>
      </c>
      <c r="H13" s="18">
        <v>3525716194</v>
      </c>
      <c r="I13" s="17">
        <v>-5.9597288497162575E-3</v>
      </c>
      <c r="J13" s="18">
        <v>3751540631</v>
      </c>
      <c r="K13" s="17">
        <v>1.7324023269757502E-3</v>
      </c>
      <c r="L13" s="18">
        <v>5053325225</v>
      </c>
      <c r="M13" s="17">
        <v>-6.6304221652858345E-4</v>
      </c>
      <c r="N13" s="18">
        <v>3751540631</v>
      </c>
      <c r="O13" s="17">
        <v>1.7324023269757502E-3</v>
      </c>
      <c r="P13" s="18">
        <v>3751540631</v>
      </c>
      <c r="Q13" s="17">
        <v>1.7324023269757502E-3</v>
      </c>
      <c r="R13" s="18">
        <v>3751540631</v>
      </c>
      <c r="S13" s="17">
        <v>1.7324023269757502E-3</v>
      </c>
      <c r="T13" s="19"/>
      <c r="U13" s="20"/>
      <c r="V13" s="21">
        <v>3751540631</v>
      </c>
      <c r="W13" s="22">
        <v>1.7324023269757502E-3</v>
      </c>
    </row>
    <row r="14" spans="1:23" x14ac:dyDescent="0.2">
      <c r="A14" s="8">
        <v>2019</v>
      </c>
      <c r="B14" s="16">
        <v>3624674309</v>
      </c>
      <c r="C14" s="17">
        <v>-3.3817125943317553E-2</v>
      </c>
      <c r="D14" s="18">
        <v>3624674309</v>
      </c>
      <c r="E14" s="17">
        <v>-3.3817125943317553E-2</v>
      </c>
      <c r="F14" s="18">
        <v>348628931</v>
      </c>
      <c r="G14" s="17">
        <v>2.4841670324723474E-2</v>
      </c>
      <c r="H14" s="18">
        <v>3394188745</v>
      </c>
      <c r="I14" s="17">
        <v>-3.7305171988553994E-2</v>
      </c>
      <c r="J14" s="18">
        <v>3624674309</v>
      </c>
      <c r="K14" s="17">
        <v>-3.3817125943317553E-2</v>
      </c>
      <c r="L14" s="18">
        <v>4853321062</v>
      </c>
      <c r="M14" s="17">
        <v>-3.9578723730373001E-2</v>
      </c>
      <c r="N14" s="18">
        <v>3624674309</v>
      </c>
      <c r="O14" s="17">
        <v>-3.3817125943317553E-2</v>
      </c>
      <c r="P14" s="18">
        <v>3624674309</v>
      </c>
      <c r="Q14" s="17">
        <v>-3.3817125943317553E-2</v>
      </c>
      <c r="R14" s="18">
        <v>3624674310</v>
      </c>
      <c r="S14" s="17">
        <v>-3.3817125676760394E-2</v>
      </c>
      <c r="T14" s="19"/>
      <c r="U14" s="20"/>
      <c r="V14" s="21">
        <v>3624674309</v>
      </c>
      <c r="W14" s="22">
        <v>-3.3817125943317553E-2</v>
      </c>
    </row>
    <row r="15" spans="1:23" x14ac:dyDescent="0.2">
      <c r="A15" s="23">
        <v>2020</v>
      </c>
      <c r="B15" s="16">
        <v>3478266385</v>
      </c>
      <c r="C15" s="17">
        <v>-4.0392021880827141E-2</v>
      </c>
      <c r="D15" s="18">
        <v>3478266390</v>
      </c>
      <c r="E15" s="17">
        <v>-4.0392020501392858E-2</v>
      </c>
      <c r="F15" s="18">
        <v>353937400</v>
      </c>
      <c r="G15" s="17">
        <v>1.5226702456314505E-2</v>
      </c>
      <c r="H15" s="18">
        <v>3244993703</v>
      </c>
      <c r="I15" s="17">
        <v>-4.3956024018929452E-2</v>
      </c>
      <c r="J15" s="18">
        <v>3478266386</v>
      </c>
      <c r="K15" s="17">
        <v>-4.0392021604940286E-2</v>
      </c>
      <c r="L15" s="18">
        <v>4646569438</v>
      </c>
      <c r="M15" s="17">
        <v>-4.2600030238840195E-2</v>
      </c>
      <c r="N15" s="18">
        <v>3478266385</v>
      </c>
      <c r="O15" s="17">
        <v>-4.0392021880827141E-2</v>
      </c>
      <c r="P15" s="18">
        <v>3478266385</v>
      </c>
      <c r="Q15" s="17">
        <v>-4.0392021880827141E-2</v>
      </c>
      <c r="R15" s="18">
        <v>3478266385</v>
      </c>
      <c r="S15" s="17">
        <v>-4.0392022145570368E-2</v>
      </c>
      <c r="T15" s="19"/>
      <c r="U15" s="20"/>
      <c r="V15" s="21">
        <v>3478266385</v>
      </c>
      <c r="W15" s="22">
        <v>-4.0392021880827141E-2</v>
      </c>
    </row>
    <row r="16" spans="1:23" x14ac:dyDescent="0.2">
      <c r="A16" s="23">
        <v>2021</v>
      </c>
      <c r="B16" s="16">
        <v>3450938930</v>
      </c>
      <c r="C16" s="17">
        <v>-7.8566308543386622E-3</v>
      </c>
      <c r="D16" s="18">
        <v>3450938935</v>
      </c>
      <c r="E16" s="17">
        <v>-7.8566308430447727E-3</v>
      </c>
      <c r="F16" s="18">
        <v>367915449</v>
      </c>
      <c r="G16" s="17">
        <v>3.9492997914320441E-2</v>
      </c>
      <c r="H16" s="18">
        <v>3212334099</v>
      </c>
      <c r="I16" s="17">
        <v>-1.0064612442793391E-2</v>
      </c>
      <c r="J16" s="18">
        <v>3450938932</v>
      </c>
      <c r="K16" s="17">
        <v>-7.8566305645803407E-3</v>
      </c>
      <c r="L16" s="18">
        <v>4588827819</v>
      </c>
      <c r="M16" s="17">
        <v>-1.242672035153174E-2</v>
      </c>
      <c r="N16" s="18">
        <v>3450938930</v>
      </c>
      <c r="O16" s="17">
        <v>-7.8566308543386622E-3</v>
      </c>
      <c r="P16" s="18">
        <v>3450938930</v>
      </c>
      <c r="Q16" s="17">
        <v>-7.8566308543386622E-3</v>
      </c>
      <c r="R16" s="18">
        <v>3450938931</v>
      </c>
      <c r="S16" s="17">
        <v>-7.8566305668391189E-3</v>
      </c>
      <c r="T16" s="24"/>
      <c r="U16" s="25"/>
      <c r="V16" s="21">
        <v>3450938930</v>
      </c>
      <c r="W16" s="22">
        <v>-7.8566308543386622E-3</v>
      </c>
    </row>
    <row r="17" spans="1:27" x14ac:dyDescent="0.2">
      <c r="A17" s="23">
        <v>2022</v>
      </c>
      <c r="B17" s="16">
        <v>3483938639</v>
      </c>
      <c r="C17" s="17">
        <v>9.5625305661378359E-3</v>
      </c>
      <c r="D17" s="18">
        <v>3483938652</v>
      </c>
      <c r="E17" s="17">
        <v>9.5625328704925343E-3</v>
      </c>
      <c r="F17" s="18">
        <v>392915164</v>
      </c>
      <c r="G17" s="17">
        <v>6.7949620131336208E-2</v>
      </c>
      <c r="H17" s="18">
        <v>3226193876</v>
      </c>
      <c r="I17" s="17">
        <v>4.31455028426668E-3</v>
      </c>
      <c r="J17" s="18">
        <v>3483938640</v>
      </c>
      <c r="K17" s="17">
        <v>9.5625302708196407E-3</v>
      </c>
      <c r="L17" s="18">
        <v>4623866713</v>
      </c>
      <c r="M17" s="17">
        <v>7.6356959515721592E-3</v>
      </c>
      <c r="N17" s="18">
        <v>3483938639</v>
      </c>
      <c r="O17" s="17">
        <v>9.5625305661378359E-3</v>
      </c>
      <c r="P17" s="18">
        <v>3483938639</v>
      </c>
      <c r="Q17" s="17">
        <v>9.5625305661378359E-3</v>
      </c>
      <c r="R17" s="18">
        <v>3483938644</v>
      </c>
      <c r="S17" s="17">
        <v>9.5625317224716771E-3</v>
      </c>
      <c r="T17" s="19"/>
      <c r="U17" s="20"/>
      <c r="V17" s="21">
        <v>3483938639</v>
      </c>
      <c r="W17" s="22">
        <v>9.5625305661378359E-3</v>
      </c>
    </row>
    <row r="18" spans="1:27" x14ac:dyDescent="0.2">
      <c r="A18" s="23">
        <v>2023</v>
      </c>
      <c r="B18" s="26">
        <v>3544414655</v>
      </c>
      <c r="C18" s="27">
        <v>1.7358519269833787E-2</v>
      </c>
      <c r="D18" s="28">
        <v>3544414666</v>
      </c>
      <c r="E18" s="27">
        <v>1.7358518630999131E-2</v>
      </c>
      <c r="F18" s="28">
        <v>418327311</v>
      </c>
      <c r="G18" s="27">
        <v>6.4675913093545048E-2</v>
      </c>
      <c r="H18" s="28">
        <v>3269290483</v>
      </c>
      <c r="I18" s="27">
        <v>1.3358343812069155E-2</v>
      </c>
      <c r="J18" s="28">
        <v>3544414653</v>
      </c>
      <c r="K18" s="27">
        <v>1.7358518403756962E-2</v>
      </c>
      <c r="L18" s="28">
        <v>4703933281</v>
      </c>
      <c r="M18" s="27">
        <v>1.7315933388584247E-2</v>
      </c>
      <c r="N18" s="28">
        <v>3544414655</v>
      </c>
      <c r="O18" s="27">
        <v>1.7358519269833787E-2</v>
      </c>
      <c r="P18" s="28">
        <v>3544414655</v>
      </c>
      <c r="Q18" s="27">
        <v>1.7358519269833787E-2</v>
      </c>
      <c r="R18" s="28">
        <v>3544414654</v>
      </c>
      <c r="S18" s="27">
        <v>1.7358517522732816E-2</v>
      </c>
      <c r="T18" s="24"/>
      <c r="U18" s="25"/>
      <c r="V18" s="29">
        <v>3544414655</v>
      </c>
      <c r="W18" s="30">
        <v>1.7358519269833787E-2</v>
      </c>
    </row>
    <row r="19" spans="1:27" x14ac:dyDescent="0.2">
      <c r="A19" s="31" t="s">
        <v>17</v>
      </c>
      <c r="B19" s="32"/>
      <c r="C19" s="33">
        <v>0.65762275549294458</v>
      </c>
      <c r="D19" s="34"/>
      <c r="E19" s="33">
        <v>0.65762276063733427</v>
      </c>
      <c r="F19" s="34"/>
      <c r="G19" s="33">
        <v>0.78171959786006917</v>
      </c>
      <c r="H19" s="34"/>
      <c r="I19" s="33">
        <v>0.64663372464226421</v>
      </c>
      <c r="J19" s="34"/>
      <c r="K19" s="33">
        <v>0.657622754557601</v>
      </c>
      <c r="L19" s="34"/>
      <c r="M19" s="33">
        <v>0.6479314508275229</v>
      </c>
      <c r="N19" s="34"/>
      <c r="O19" s="33">
        <v>0.65762275549294458</v>
      </c>
      <c r="P19" s="34"/>
      <c r="Q19" s="33">
        <v>0.65762275549294458</v>
      </c>
      <c r="R19" s="34"/>
      <c r="S19" s="33">
        <v>0.65762275502527279</v>
      </c>
      <c r="T19" s="19"/>
      <c r="U19" s="20"/>
      <c r="V19" s="35"/>
      <c r="W19" s="36">
        <v>0.65762275549294458</v>
      </c>
    </row>
    <row r="20" spans="1:27" x14ac:dyDescent="0.2">
      <c r="A20" s="31" t="s">
        <v>18</v>
      </c>
      <c r="B20" s="32"/>
      <c r="C20" s="33">
        <v>5.1837305823375424E-2</v>
      </c>
      <c r="D20" s="34"/>
      <c r="E20" s="33">
        <v>5.1837306149810303E-2</v>
      </c>
      <c r="F20" s="34"/>
      <c r="G20" s="33">
        <v>5.9458465968127205E-2</v>
      </c>
      <c r="H20" s="34"/>
      <c r="I20" s="33">
        <v>5.1137912660574658E-2</v>
      </c>
      <c r="J20" s="34"/>
      <c r="K20" s="33">
        <v>5.1837305764023567E-2</v>
      </c>
      <c r="L20" s="33"/>
      <c r="M20" s="33">
        <v>5.1220724377704974E-2</v>
      </c>
      <c r="N20" s="34"/>
      <c r="O20" s="33">
        <v>5.1837305823375424E-2</v>
      </c>
      <c r="P20" s="34"/>
      <c r="Q20" s="33">
        <v>5.1837305823375424E-2</v>
      </c>
      <c r="R20" s="34"/>
      <c r="S20" s="33">
        <v>5.1837305793699384E-2</v>
      </c>
      <c r="T20" s="37"/>
      <c r="U20" s="38"/>
      <c r="V20" s="35"/>
      <c r="W20" s="36">
        <v>5.1837305823375424E-2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5616117.7999999998</v>
      </c>
      <c r="C25" s="17"/>
      <c r="D25" s="16">
        <v>1385681.95</v>
      </c>
      <c r="E25" s="17"/>
      <c r="F25" s="16">
        <v>1520487.31</v>
      </c>
      <c r="G25" s="17"/>
      <c r="H25" s="16">
        <v>399352.51</v>
      </c>
      <c r="I25" s="17"/>
      <c r="J25" s="16">
        <v>656636.84</v>
      </c>
      <c r="K25" s="17"/>
      <c r="L25" s="16">
        <v>517478.04</v>
      </c>
      <c r="M25" s="17"/>
      <c r="N25" s="16">
        <v>320738.49</v>
      </c>
      <c r="O25" s="17"/>
      <c r="P25" s="16">
        <v>1848625.66</v>
      </c>
      <c r="Q25" s="17"/>
      <c r="R25" s="16">
        <v>21537792.479999997</v>
      </c>
      <c r="S25" s="17"/>
      <c r="T25" s="47">
        <v>726688.08</v>
      </c>
      <c r="U25" s="48"/>
      <c r="V25" s="49">
        <v>33802911.079999998</v>
      </c>
      <c r="W25" s="22"/>
    </row>
    <row r="26" spans="1:27" x14ac:dyDescent="0.2">
      <c r="A26" s="8">
        <v>2014</v>
      </c>
      <c r="B26" s="16">
        <v>6255726.4800000004</v>
      </c>
      <c r="C26" s="17">
        <v>0.11388804558194998</v>
      </c>
      <c r="D26" s="16">
        <v>1436665.67</v>
      </c>
      <c r="E26" s="17">
        <v>3.6793233829739917E-2</v>
      </c>
      <c r="F26" s="16">
        <v>1580555.47</v>
      </c>
      <c r="G26" s="17">
        <v>3.9505860788801923E-2</v>
      </c>
      <c r="H26" s="16">
        <v>496319.5</v>
      </c>
      <c r="I26" s="17">
        <v>0.24281051845648846</v>
      </c>
      <c r="J26" s="16">
        <v>672849.16</v>
      </c>
      <c r="K26" s="17">
        <v>2.4689933632112488E-2</v>
      </c>
      <c r="L26" s="16">
        <v>520727.05</v>
      </c>
      <c r="M26" s="17">
        <v>6.2785466219977366E-3</v>
      </c>
      <c r="N26" s="16">
        <v>386856.07</v>
      </c>
      <c r="O26" s="17">
        <v>0.20614170753251354</v>
      </c>
      <c r="P26" s="16">
        <v>2156213.08</v>
      </c>
      <c r="Q26" s="17">
        <v>0.16638707698128574</v>
      </c>
      <c r="R26" s="16">
        <v>23748606.449999999</v>
      </c>
      <c r="S26" s="17">
        <v>0.10264812292406315</v>
      </c>
      <c r="T26" s="47">
        <v>681809.13</v>
      </c>
      <c r="U26" s="48">
        <v>-6.1758203051851292E-2</v>
      </c>
      <c r="V26" s="49">
        <v>37254518.93</v>
      </c>
      <c r="W26" s="22">
        <v>0.10210978107273717</v>
      </c>
    </row>
    <row r="27" spans="1:27" x14ac:dyDescent="0.2">
      <c r="A27" s="8">
        <v>2015</v>
      </c>
      <c r="B27" s="16">
        <v>6160880.7999999998</v>
      </c>
      <c r="C27" s="17">
        <v>-1.5161417351482513E-2</v>
      </c>
      <c r="D27" s="16">
        <v>1459330.89</v>
      </c>
      <c r="E27" s="17">
        <v>1.5776266164973494E-2</v>
      </c>
      <c r="F27" s="16">
        <v>1581746.38</v>
      </c>
      <c r="G27" s="17">
        <v>7.5347561196312599E-4</v>
      </c>
      <c r="H27" s="16">
        <v>525379.1</v>
      </c>
      <c r="I27" s="17">
        <v>5.8550187933377545E-2</v>
      </c>
      <c r="J27" s="16">
        <v>1097810.6599999999</v>
      </c>
      <c r="K27" s="17">
        <v>0.63158509404990537</v>
      </c>
      <c r="L27" s="16">
        <v>536350.46</v>
      </c>
      <c r="M27" s="17">
        <v>3.0003069746424686E-2</v>
      </c>
      <c r="N27" s="16">
        <v>448642.37</v>
      </c>
      <c r="O27" s="17">
        <v>0.15971392151091229</v>
      </c>
      <c r="P27" s="16">
        <v>2544283.81</v>
      </c>
      <c r="Q27" s="17">
        <v>0.1799779129435575</v>
      </c>
      <c r="R27" s="16">
        <v>27149480.370000001</v>
      </c>
      <c r="S27" s="17">
        <v>0.14320309392301214</v>
      </c>
      <c r="T27" s="47">
        <v>729526.2</v>
      </c>
      <c r="U27" s="48">
        <v>6.9985965133673042E-2</v>
      </c>
      <c r="V27" s="49">
        <v>41503904.840000004</v>
      </c>
      <c r="W27" s="22">
        <v>0.11406363662847072</v>
      </c>
    </row>
    <row r="28" spans="1:27" x14ac:dyDescent="0.2">
      <c r="A28" s="8">
        <v>2016</v>
      </c>
      <c r="B28" s="16">
        <v>6261098.1299999999</v>
      </c>
      <c r="C28" s="17">
        <v>1.6266721148054039E-2</v>
      </c>
      <c r="D28" s="16">
        <v>1516259.65</v>
      </c>
      <c r="E28" s="17">
        <v>3.9010179521383262E-2</v>
      </c>
      <c r="F28" s="16">
        <v>1645695.41</v>
      </c>
      <c r="G28" s="17">
        <v>4.0429382869837854E-2</v>
      </c>
      <c r="H28" s="16">
        <v>534984.01</v>
      </c>
      <c r="I28" s="17">
        <v>1.8281865418704385E-2</v>
      </c>
      <c r="J28" s="16">
        <v>1134472.74</v>
      </c>
      <c r="K28" s="17">
        <v>3.3395631264866818E-2</v>
      </c>
      <c r="L28" s="16">
        <v>580143.64</v>
      </c>
      <c r="M28" s="17">
        <v>8.1650307524673421E-2</v>
      </c>
      <c r="N28" s="16">
        <v>453302.64</v>
      </c>
      <c r="O28" s="17">
        <v>1.0387494163781317E-2</v>
      </c>
      <c r="P28" s="16">
        <v>2753455.75</v>
      </c>
      <c r="Q28" s="17">
        <v>8.2212502857532996E-2</v>
      </c>
      <c r="R28" s="16">
        <v>27251663.649999999</v>
      </c>
      <c r="S28" s="17">
        <v>3.7637287567724251E-3</v>
      </c>
      <c r="T28" s="47">
        <v>656253.86</v>
      </c>
      <c r="U28" s="48">
        <v>-0.10043825704957543</v>
      </c>
      <c r="V28" s="49">
        <v>42131075.619999997</v>
      </c>
      <c r="W28" s="22">
        <v>1.511112707148337E-2</v>
      </c>
    </row>
    <row r="29" spans="1:27" s="1" customFormat="1" x14ac:dyDescent="0.2">
      <c r="A29" s="8">
        <v>2017</v>
      </c>
      <c r="B29" s="16">
        <v>6255619.2999999998</v>
      </c>
      <c r="C29" s="17">
        <v>-8.7505895710982484E-4</v>
      </c>
      <c r="D29" s="16">
        <v>1790667.03</v>
      </c>
      <c r="E29" s="17">
        <v>0.18097651019071842</v>
      </c>
      <c r="F29" s="16">
        <v>1690448.56</v>
      </c>
      <c r="G29" s="17">
        <v>2.7194066245831081E-2</v>
      </c>
      <c r="H29" s="16">
        <v>593490.82999999996</v>
      </c>
      <c r="I29" s="17">
        <v>0.10936181064551807</v>
      </c>
      <c r="J29" s="16">
        <v>1133940.96</v>
      </c>
      <c r="K29" s="17">
        <v>-4.6874638874092994E-4</v>
      </c>
      <c r="L29" s="16">
        <v>560403.43000000005</v>
      </c>
      <c r="M29" s="17">
        <v>-3.4026418009167454E-2</v>
      </c>
      <c r="N29" s="16">
        <v>463452.85</v>
      </c>
      <c r="O29" s="17">
        <v>2.239168516644854E-2</v>
      </c>
      <c r="P29" s="16">
        <v>2825755.8</v>
      </c>
      <c r="Q29" s="17">
        <v>2.6257930602298515E-2</v>
      </c>
      <c r="R29" s="16">
        <v>27158166.169999998</v>
      </c>
      <c r="S29" s="17">
        <v>-3.4308907228862138E-3</v>
      </c>
      <c r="T29" s="47">
        <v>751672.02</v>
      </c>
      <c r="U29" s="48">
        <v>0.14539824573374704</v>
      </c>
      <c r="V29" s="49">
        <v>42471944.93</v>
      </c>
      <c r="W29" s="22">
        <v>8.0906861499208602E-3</v>
      </c>
      <c r="X29" s="3"/>
      <c r="Y29" s="3"/>
      <c r="Z29" s="3"/>
      <c r="AA29" s="3"/>
    </row>
    <row r="30" spans="1:27" x14ac:dyDescent="0.2">
      <c r="A30" s="8">
        <v>2018</v>
      </c>
      <c r="B30" s="16">
        <v>6180710.9900000002</v>
      </c>
      <c r="C30" s="17">
        <v>-1.1974563413729412E-2</v>
      </c>
      <c r="D30" s="16">
        <v>1596104.27</v>
      </c>
      <c r="E30" s="17">
        <v>-0.10865379031410435</v>
      </c>
      <c r="F30" s="16">
        <v>1846597.89</v>
      </c>
      <c r="G30" s="17">
        <v>9.237153599042365E-2</v>
      </c>
      <c r="H30" s="16">
        <v>624588.68000000005</v>
      </c>
      <c r="I30" s="17">
        <v>5.2398197963732809E-2</v>
      </c>
      <c r="J30" s="16">
        <v>1094044.8799999999</v>
      </c>
      <c r="K30" s="17">
        <v>-3.5183560174067686E-2</v>
      </c>
      <c r="L30" s="16">
        <v>580347.91</v>
      </c>
      <c r="M30" s="17">
        <v>3.5589503797291137E-2</v>
      </c>
      <c r="N30" s="16">
        <v>530389.04</v>
      </c>
      <c r="O30" s="17">
        <v>0.14442934162558299</v>
      </c>
      <c r="P30" s="16">
        <v>2777750.15</v>
      </c>
      <c r="Q30" s="17">
        <v>-1.6988605314018964E-2</v>
      </c>
      <c r="R30" s="16">
        <v>27793907.710000001</v>
      </c>
      <c r="S30" s="17">
        <v>2.3408853750304704E-2</v>
      </c>
      <c r="T30" s="47">
        <v>625171.05000000005</v>
      </c>
      <c r="U30" s="48">
        <v>-0.16829277481952828</v>
      </c>
      <c r="V30" s="49">
        <v>43024441.520000003</v>
      </c>
      <c r="W30" s="22">
        <v>1.3008506931118862E-2</v>
      </c>
    </row>
    <row r="31" spans="1:27" x14ac:dyDescent="0.2">
      <c r="A31" s="8">
        <v>2019</v>
      </c>
      <c r="B31" s="16">
        <v>6898992.1799999997</v>
      </c>
      <c r="C31" s="17">
        <v>0.11621335978370985</v>
      </c>
      <c r="D31" s="16">
        <v>1987633.63</v>
      </c>
      <c r="E31" s="17">
        <v>0.24530312170645335</v>
      </c>
      <c r="F31" s="16">
        <v>1853244.23</v>
      </c>
      <c r="G31" s="17">
        <v>3.5992351318023461E-3</v>
      </c>
      <c r="H31" s="16">
        <v>663374.11</v>
      </c>
      <c r="I31" s="17">
        <v>6.2097555146212277E-2</v>
      </c>
      <c r="J31" s="16">
        <v>1261223.68</v>
      </c>
      <c r="K31" s="17">
        <v>0.15280799083854774</v>
      </c>
      <c r="L31" s="16">
        <v>573913.28</v>
      </c>
      <c r="M31" s="17">
        <v>-1.1087538852341183E-2</v>
      </c>
      <c r="N31" s="16">
        <v>543701.91</v>
      </c>
      <c r="O31" s="17">
        <v>2.5100198148890848E-2</v>
      </c>
      <c r="P31" s="16">
        <v>2683813.88</v>
      </c>
      <c r="Q31" s="17">
        <v>-3.3817393547796233E-2</v>
      </c>
      <c r="R31" s="16">
        <v>27436293.579999998</v>
      </c>
      <c r="S31" s="17">
        <v>-1.2866637312440104E-2</v>
      </c>
      <c r="T31" s="47">
        <v>578880.25</v>
      </c>
      <c r="U31" s="48">
        <v>-7.4045015360196295E-2</v>
      </c>
      <c r="V31" s="49">
        <v>43902190.479999997</v>
      </c>
      <c r="W31" s="22">
        <v>2.040117033458691E-2</v>
      </c>
    </row>
    <row r="32" spans="1:27" s="1" customFormat="1" x14ac:dyDescent="0.2">
      <c r="A32" s="23">
        <v>2020</v>
      </c>
      <c r="B32" s="16">
        <v>6987001.6200000001</v>
      </c>
      <c r="C32" s="17">
        <v>1.2756854581620994E-2</v>
      </c>
      <c r="D32" s="16">
        <v>2012505.22</v>
      </c>
      <c r="E32" s="17">
        <v>1.2513166221684469E-2</v>
      </c>
      <c r="F32" s="16">
        <v>1866710.51</v>
      </c>
      <c r="G32" s="17">
        <v>7.2663277629630221E-3</v>
      </c>
      <c r="H32" s="16">
        <v>648440.66</v>
      </c>
      <c r="I32" s="17">
        <v>-2.2511354867316053E-2</v>
      </c>
      <c r="J32" s="16">
        <v>1000762.95</v>
      </c>
      <c r="K32" s="17">
        <v>-0.20651430363248491</v>
      </c>
      <c r="L32" s="16">
        <v>570947.6</v>
      </c>
      <c r="M32" s="17">
        <v>-5.1674705976485699E-3</v>
      </c>
      <c r="N32" s="16">
        <v>521741.16</v>
      </c>
      <c r="O32" s="17">
        <v>-4.0391158456662503E-2</v>
      </c>
      <c r="P32" s="16">
        <v>2593396.13</v>
      </c>
      <c r="Q32" s="17">
        <v>-3.3690022498877606E-2</v>
      </c>
      <c r="R32" s="16">
        <v>27170054.109999999</v>
      </c>
      <c r="S32" s="17">
        <v>-9.7039153347621681E-3</v>
      </c>
      <c r="T32" s="47">
        <v>513472.77</v>
      </c>
      <c r="U32" s="48">
        <v>-0.11298965545982953</v>
      </c>
      <c r="V32" s="49">
        <v>43371559.960000001</v>
      </c>
      <c r="W32" s="36">
        <v>-1.2086652492698033E-2</v>
      </c>
    </row>
    <row r="33" spans="1:23" s="1" customFormat="1" x14ac:dyDescent="0.2">
      <c r="A33" s="23">
        <v>2021</v>
      </c>
      <c r="B33" s="16">
        <v>7214063.0700000003</v>
      </c>
      <c r="C33" s="17">
        <v>3.2497695341882599E-2</v>
      </c>
      <c r="D33" s="16">
        <v>1988483.08</v>
      </c>
      <c r="E33" s="17">
        <v>-1.1936436120150733E-2</v>
      </c>
      <c r="F33" s="16">
        <v>1927774.25</v>
      </c>
      <c r="G33" s="17">
        <v>3.2711949535228144E-2</v>
      </c>
      <c r="H33" s="16">
        <v>622694.34</v>
      </c>
      <c r="I33" s="17">
        <v>-3.970497470038363E-2</v>
      </c>
      <c r="J33" s="16">
        <v>1039259</v>
      </c>
      <c r="K33" s="17">
        <v>3.8466701829838974E-2</v>
      </c>
      <c r="L33" s="16">
        <v>565687.62</v>
      </c>
      <c r="M33" s="17">
        <v>-9.2127193458733901E-3</v>
      </c>
      <c r="N33" s="16">
        <v>513363.45</v>
      </c>
      <c r="O33" s="17">
        <v>-1.6057215037433435E-2</v>
      </c>
      <c r="P33" s="16">
        <v>2573024.77</v>
      </c>
      <c r="Q33" s="17">
        <v>-7.8550899973772494E-3</v>
      </c>
      <c r="R33" s="16">
        <v>27399136.479999997</v>
      </c>
      <c r="S33" s="17">
        <v>8.4314285526462408E-3</v>
      </c>
      <c r="T33" s="47">
        <v>534478.49</v>
      </c>
      <c r="U33" s="48">
        <v>4.0909121626839087E-2</v>
      </c>
      <c r="V33" s="49">
        <v>43843486.060000002</v>
      </c>
      <c r="W33" s="36">
        <v>1.088100359856186E-2</v>
      </c>
    </row>
    <row r="34" spans="1:23" s="1" customFormat="1" x14ac:dyDescent="0.2">
      <c r="A34" s="23">
        <v>2022</v>
      </c>
      <c r="B34" s="16">
        <v>7376835.5199999996</v>
      </c>
      <c r="C34" s="17">
        <v>2.2563214158314707E-2</v>
      </c>
      <c r="D34" s="16">
        <v>2033314.92</v>
      </c>
      <c r="E34" s="17">
        <v>2.2545748792592114E-2</v>
      </c>
      <c r="F34" s="16">
        <v>1997524.72</v>
      </c>
      <c r="G34" s="17">
        <v>3.6181866211772447E-2</v>
      </c>
      <c r="H34" s="16">
        <v>627742.79</v>
      </c>
      <c r="I34" s="17">
        <v>8.1074287587069929E-3</v>
      </c>
      <c r="J34" s="16">
        <v>1242876.99</v>
      </c>
      <c r="K34" s="17">
        <v>0.19592612621107924</v>
      </c>
      <c r="L34" s="16">
        <v>570897.85</v>
      </c>
      <c r="M34" s="17">
        <v>9.2104366717447022E-3</v>
      </c>
      <c r="N34" s="16">
        <v>518271.59</v>
      </c>
      <c r="O34" s="17">
        <v>9.5607507702389297E-3</v>
      </c>
      <c r="P34" s="16">
        <v>2723399.61</v>
      </c>
      <c r="Q34" s="17">
        <v>5.8442826417096576E-2</v>
      </c>
      <c r="R34" s="16">
        <v>28307974.890000001</v>
      </c>
      <c r="S34" s="17">
        <v>3.3170330410354741E-2</v>
      </c>
      <c r="T34" s="47">
        <v>570308.62</v>
      </c>
      <c r="U34" s="48">
        <v>6.7037552811526624E-2</v>
      </c>
      <c r="V34" s="49">
        <v>45398838.880000003</v>
      </c>
      <c r="W34" s="36">
        <v>3.5475117509394513E-2</v>
      </c>
    </row>
    <row r="35" spans="1:23" s="1" customFormat="1" x14ac:dyDescent="0.2">
      <c r="A35" s="23">
        <v>2023</v>
      </c>
      <c r="B35" s="26">
        <v>7527570.2999999998</v>
      </c>
      <c r="C35" s="27">
        <v>2.0433528657556439E-2</v>
      </c>
      <c r="D35" s="26">
        <v>2135226.15</v>
      </c>
      <c r="E35" s="27">
        <v>5.0120730929373199E-2</v>
      </c>
      <c r="F35" s="26">
        <v>1876291.71</v>
      </c>
      <c r="G35" s="27">
        <v>-6.0691619375804279E-2</v>
      </c>
      <c r="H35" s="26">
        <v>629390.31999999995</v>
      </c>
      <c r="I35" s="27">
        <v>2.6245303430723777E-3</v>
      </c>
      <c r="J35" s="26">
        <v>1246942.5900000001</v>
      </c>
      <c r="K35" s="27">
        <v>3.2711201773878628E-3</v>
      </c>
      <c r="L35" s="26">
        <v>560601.36</v>
      </c>
      <c r="M35" s="27">
        <v>-1.8035608296650602E-2</v>
      </c>
      <c r="N35" s="26">
        <v>485905.15</v>
      </c>
      <c r="O35" s="27">
        <v>-6.245073167140032E-2</v>
      </c>
      <c r="P35" s="26">
        <v>2645059.9300000002</v>
      </c>
      <c r="Q35" s="27">
        <v>-2.87654003152331E-2</v>
      </c>
      <c r="R35" s="26">
        <v>26692520.450000003</v>
      </c>
      <c r="S35" s="27">
        <v>-5.7067114347719335E-2</v>
      </c>
      <c r="T35" s="50">
        <v>145140.67000000001</v>
      </c>
      <c r="U35" s="51">
        <v>-0.74550503900852827</v>
      </c>
      <c r="V35" s="52">
        <v>43799507.960000001</v>
      </c>
      <c r="W35" s="53">
        <v>-3.5228454283322448E-2</v>
      </c>
    </row>
    <row r="36" spans="1:23" x14ac:dyDescent="0.2">
      <c r="A36" s="31" t="s">
        <v>17</v>
      </c>
      <c r="B36" s="32"/>
      <c r="C36" s="33">
        <v>0.34035121200627239</v>
      </c>
      <c r="D36" s="34"/>
      <c r="E36" s="33">
        <v>0.54092080798194708</v>
      </c>
      <c r="F36" s="34"/>
      <c r="G36" s="33">
        <v>0.23400681982673036</v>
      </c>
      <c r="H36" s="34"/>
      <c r="I36" s="33">
        <v>0.5760269542314882</v>
      </c>
      <c r="J36" s="34"/>
      <c r="K36" s="33">
        <v>0.89898359951902818</v>
      </c>
      <c r="L36" s="34"/>
      <c r="M36" s="33">
        <v>8.3333623200706267E-2</v>
      </c>
      <c r="N36" s="34"/>
      <c r="O36" s="33">
        <v>0.51495740345974705</v>
      </c>
      <c r="P36" s="34"/>
      <c r="Q36" s="33">
        <v>0.43082506492958683</v>
      </c>
      <c r="R36" s="34"/>
      <c r="S36" s="33">
        <v>0.23933409028741867</v>
      </c>
      <c r="T36" s="54"/>
      <c r="U36" s="55"/>
      <c r="V36" s="56"/>
      <c r="W36" s="36">
        <v>0.29573183375660922</v>
      </c>
    </row>
    <row r="37" spans="1:23" x14ac:dyDescent="0.2">
      <c r="A37" s="31" t="s">
        <v>18</v>
      </c>
      <c r="B37" s="32"/>
      <c r="C37" s="33">
        <v>2.9726432874955577E-2</v>
      </c>
      <c r="D37" s="34"/>
      <c r="E37" s="33">
        <v>4.4186398867340104E-2</v>
      </c>
      <c r="F37" s="34"/>
      <c r="G37" s="33">
        <v>2.1249262672988545E-2</v>
      </c>
      <c r="H37" s="34"/>
      <c r="I37" s="33">
        <v>4.6541281596233386E-2</v>
      </c>
      <c r="J37" s="34"/>
      <c r="K37" s="33">
        <v>6.6233003809543778E-2</v>
      </c>
      <c r="L37" s="34"/>
      <c r="M37" s="33">
        <v>8.0364175560032614E-3</v>
      </c>
      <c r="N37" s="34"/>
      <c r="O37" s="33">
        <v>4.24135360430824E-2</v>
      </c>
      <c r="P37" s="34"/>
      <c r="Q37" s="33">
        <v>3.6474576773907197E-2</v>
      </c>
      <c r="R37" s="34"/>
      <c r="S37" s="33">
        <v>2.1689287046742223E-2</v>
      </c>
      <c r="T37" s="54"/>
      <c r="U37" s="55"/>
      <c r="V37" s="35"/>
      <c r="W37" s="36">
        <v>2.6246083865881564E-2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500F-4E24-461E-8281-4C35FEF4745F}">
  <sheetPr>
    <pageSetUpPr fitToPage="1"/>
  </sheetPr>
  <dimension ref="A1:AA52"/>
  <sheetViews>
    <sheetView zoomScale="110" zoomScaleNormal="110" workbookViewId="0">
      <selection activeCell="F41" sqref="F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DAKOTA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1474179236</v>
      </c>
      <c r="C8" s="17"/>
      <c r="D8" s="18">
        <v>0</v>
      </c>
      <c r="E8" s="17"/>
      <c r="F8" s="18">
        <v>681648095</v>
      </c>
      <c r="G8" s="17"/>
      <c r="H8" s="18">
        <v>812702587</v>
      </c>
      <c r="I8" s="17"/>
      <c r="J8" s="18">
        <v>1474179236</v>
      </c>
      <c r="K8" s="17"/>
      <c r="L8" s="18">
        <v>2948358472</v>
      </c>
      <c r="M8" s="17"/>
      <c r="N8" s="18">
        <v>1474179236</v>
      </c>
      <c r="O8" s="17"/>
      <c r="P8" s="18">
        <v>1474179236</v>
      </c>
      <c r="Q8" s="17"/>
      <c r="R8" s="18">
        <v>1474179235</v>
      </c>
      <c r="S8" s="17"/>
      <c r="T8" s="19"/>
      <c r="U8" s="20"/>
      <c r="V8" s="21">
        <v>1474179236</v>
      </c>
      <c r="W8" s="22"/>
    </row>
    <row r="9" spans="1:23" x14ac:dyDescent="0.2">
      <c r="A9" s="8">
        <v>2014</v>
      </c>
      <c r="B9" s="16">
        <v>1615465526</v>
      </c>
      <c r="C9" s="17">
        <v>9.5840645797835675E-2</v>
      </c>
      <c r="D9" s="18">
        <v>0</v>
      </c>
      <c r="E9" s="17" t="s">
        <v>27</v>
      </c>
      <c r="F9" s="18">
        <v>694907527</v>
      </c>
      <c r="G9" s="17">
        <v>1.9452019447072613E-2</v>
      </c>
      <c r="H9" s="18">
        <v>939966314</v>
      </c>
      <c r="I9" s="17">
        <v>0.15659323476473688</v>
      </c>
      <c r="J9" s="18">
        <v>1615465524</v>
      </c>
      <c r="K9" s="17">
        <v>9.5840644441148537E-2</v>
      </c>
      <c r="L9" s="18">
        <v>3230931052</v>
      </c>
      <c r="M9" s="17">
        <v>9.5840645797835675E-2</v>
      </c>
      <c r="N9" s="18">
        <v>1615465526</v>
      </c>
      <c r="O9" s="17">
        <v>9.5840645797835675E-2</v>
      </c>
      <c r="P9" s="18">
        <v>1615465526</v>
      </c>
      <c r="Q9" s="17">
        <v>9.5840645797835675E-2</v>
      </c>
      <c r="R9" s="18">
        <v>1615465526</v>
      </c>
      <c r="S9" s="17">
        <v>9.584064654119212E-2</v>
      </c>
      <c r="T9" s="19"/>
      <c r="U9" s="20"/>
      <c r="V9" s="21">
        <v>1615465526</v>
      </c>
      <c r="W9" s="22">
        <v>9.5840645797835675E-2</v>
      </c>
    </row>
    <row r="10" spans="1:23" x14ac:dyDescent="0.2">
      <c r="A10" s="8">
        <v>2015</v>
      </c>
      <c r="B10" s="16">
        <v>1689996628</v>
      </c>
      <c r="C10" s="17">
        <v>4.6135990400577573E-2</v>
      </c>
      <c r="D10" s="18">
        <v>0</v>
      </c>
      <c r="E10" s="17" t="s">
        <v>27</v>
      </c>
      <c r="F10" s="18">
        <v>721818845</v>
      </c>
      <c r="G10" s="17">
        <v>3.8726473601717083E-2</v>
      </c>
      <c r="H10" s="18">
        <v>988288994</v>
      </c>
      <c r="I10" s="17">
        <v>5.1408948682814183E-2</v>
      </c>
      <c r="J10" s="18">
        <v>1689996627</v>
      </c>
      <c r="K10" s="17">
        <v>4.6135991076712075E-2</v>
      </c>
      <c r="L10" s="18">
        <v>3379993256</v>
      </c>
      <c r="M10" s="17">
        <v>4.6135990400577573E-2</v>
      </c>
      <c r="N10" s="18">
        <v>1689996628</v>
      </c>
      <c r="O10" s="17">
        <v>4.6135990400577573E-2</v>
      </c>
      <c r="P10" s="18">
        <v>1689996628</v>
      </c>
      <c r="Q10" s="17">
        <v>4.6135990400577573E-2</v>
      </c>
      <c r="R10" s="18">
        <v>1689996624</v>
      </c>
      <c r="S10" s="17">
        <v>4.6135987924511117E-2</v>
      </c>
      <c r="T10" s="19"/>
      <c r="U10" s="20"/>
      <c r="V10" s="21">
        <v>1689996628</v>
      </c>
      <c r="W10" s="22">
        <v>4.6135990400577573E-2</v>
      </c>
    </row>
    <row r="11" spans="1:23" x14ac:dyDescent="0.2">
      <c r="A11" s="8">
        <v>2016</v>
      </c>
      <c r="B11" s="16">
        <v>1704342234</v>
      </c>
      <c r="C11" s="17">
        <v>8.4885411972549802E-3</v>
      </c>
      <c r="D11" s="18">
        <v>0</v>
      </c>
      <c r="E11" s="17" t="s">
        <v>27</v>
      </c>
      <c r="F11" s="18">
        <v>722419550</v>
      </c>
      <c r="G11" s="17">
        <v>8.3221019257262538E-4</v>
      </c>
      <c r="H11" s="18">
        <v>1006938359</v>
      </c>
      <c r="I11" s="17">
        <v>1.8870355850588376E-2</v>
      </c>
      <c r="J11" s="18">
        <v>1704342233</v>
      </c>
      <c r="K11" s="17">
        <v>8.4885412022777957E-3</v>
      </c>
      <c r="L11" s="18">
        <v>3408684468</v>
      </c>
      <c r="M11" s="17">
        <v>8.4885411972549802E-3</v>
      </c>
      <c r="N11" s="18">
        <v>1704342234</v>
      </c>
      <c r="O11" s="17">
        <v>8.4885411972549802E-3</v>
      </c>
      <c r="P11" s="18">
        <v>1704342234</v>
      </c>
      <c r="Q11" s="17">
        <v>8.4885411972549802E-3</v>
      </c>
      <c r="R11" s="18">
        <v>1704342233</v>
      </c>
      <c r="S11" s="17">
        <v>8.4885429924977177E-3</v>
      </c>
      <c r="T11" s="19"/>
      <c r="U11" s="20"/>
      <c r="V11" s="21">
        <v>1704342234</v>
      </c>
      <c r="W11" s="22">
        <v>8.4885411972549802E-3</v>
      </c>
    </row>
    <row r="12" spans="1:23" x14ac:dyDescent="0.2">
      <c r="A12" s="8">
        <v>2017</v>
      </c>
      <c r="B12" s="16">
        <v>1745372425</v>
      </c>
      <c r="C12" s="17">
        <v>2.4073915544358917E-2</v>
      </c>
      <c r="D12" s="18">
        <v>0</v>
      </c>
      <c r="E12" s="17" t="s">
        <v>27</v>
      </c>
      <c r="F12" s="18">
        <v>771280627</v>
      </c>
      <c r="G12" s="17">
        <v>6.7635319393003698E-2</v>
      </c>
      <c r="H12" s="18">
        <v>998877475</v>
      </c>
      <c r="I12" s="17">
        <v>-8.0053400766312444E-3</v>
      </c>
      <c r="J12" s="18">
        <v>1745372423</v>
      </c>
      <c r="K12" s="17">
        <v>2.4073914971747344E-2</v>
      </c>
      <c r="L12" s="18">
        <v>3490744850</v>
      </c>
      <c r="M12" s="17">
        <v>2.4073915544358917E-2</v>
      </c>
      <c r="N12" s="18">
        <v>1745372425</v>
      </c>
      <c r="O12" s="17">
        <v>2.4073915544358917E-2</v>
      </c>
      <c r="P12" s="18">
        <v>1745372425</v>
      </c>
      <c r="Q12" s="17">
        <v>2.4073915544358917E-2</v>
      </c>
      <c r="R12" s="18">
        <v>1745372428</v>
      </c>
      <c r="S12" s="17">
        <v>2.4073917905430439E-2</v>
      </c>
      <c r="T12" s="19"/>
      <c r="U12" s="20"/>
      <c r="V12" s="21">
        <v>1745372425</v>
      </c>
      <c r="W12" s="22">
        <v>2.4073915544358917E-2</v>
      </c>
    </row>
    <row r="13" spans="1:23" x14ac:dyDescent="0.2">
      <c r="A13" s="8">
        <v>2018</v>
      </c>
      <c r="B13" s="16">
        <v>1803183712</v>
      </c>
      <c r="C13" s="17">
        <v>3.3122608202086151E-2</v>
      </c>
      <c r="D13" s="18">
        <v>0</v>
      </c>
      <c r="E13" s="17" t="s">
        <v>27</v>
      </c>
      <c r="F13" s="18">
        <v>840647437</v>
      </c>
      <c r="G13" s="17">
        <v>8.9937187025961693E-2</v>
      </c>
      <c r="H13" s="18">
        <v>997461781</v>
      </c>
      <c r="I13" s="17">
        <v>-1.4172849377747756E-3</v>
      </c>
      <c r="J13" s="18">
        <v>1803183711</v>
      </c>
      <c r="K13" s="17">
        <v>3.3122608812984553E-2</v>
      </c>
      <c r="L13" s="18">
        <v>3835038938</v>
      </c>
      <c r="M13" s="17">
        <v>9.8630551012629866E-2</v>
      </c>
      <c r="N13" s="18">
        <v>1803183712</v>
      </c>
      <c r="O13" s="17">
        <v>3.3122608202086151E-2</v>
      </c>
      <c r="P13" s="18">
        <v>1803183712</v>
      </c>
      <c r="Q13" s="17">
        <v>3.3122608202086151E-2</v>
      </c>
      <c r="R13" s="18">
        <v>1803183713</v>
      </c>
      <c r="S13" s="17">
        <v>3.3122606999266752E-2</v>
      </c>
      <c r="T13" s="19"/>
      <c r="U13" s="20"/>
      <c r="V13" s="21">
        <v>1803183712</v>
      </c>
      <c r="W13" s="22">
        <v>3.3122608202086151E-2</v>
      </c>
    </row>
    <row r="14" spans="1:23" x14ac:dyDescent="0.2">
      <c r="A14" s="8">
        <v>2019</v>
      </c>
      <c r="B14" s="16">
        <v>1811611653</v>
      </c>
      <c r="C14" s="17">
        <v>4.6739225426188852E-3</v>
      </c>
      <c r="D14" s="18">
        <v>0</v>
      </c>
      <c r="E14" s="17" t="s">
        <v>27</v>
      </c>
      <c r="F14" s="18">
        <v>884041909</v>
      </c>
      <c r="G14" s="17">
        <v>5.1620298938709543E-2</v>
      </c>
      <c r="H14" s="18">
        <v>962834965</v>
      </c>
      <c r="I14" s="17">
        <v>-3.4714930095151184E-2</v>
      </c>
      <c r="J14" s="18">
        <v>1811611653</v>
      </c>
      <c r="K14" s="17">
        <v>4.6739230997855877E-3</v>
      </c>
      <c r="L14" s="18">
        <v>3838519380</v>
      </c>
      <c r="M14" s="17">
        <v>9.0753759121284835E-4</v>
      </c>
      <c r="N14" s="18">
        <v>1811611653</v>
      </c>
      <c r="O14" s="17">
        <v>4.6739225426188852E-3</v>
      </c>
      <c r="P14" s="18">
        <v>1811611653</v>
      </c>
      <c r="Q14" s="17">
        <v>4.6739225426188852E-3</v>
      </c>
      <c r="R14" s="18">
        <v>1811611654</v>
      </c>
      <c r="S14" s="17">
        <v>4.6739225400268467E-3</v>
      </c>
      <c r="T14" s="19"/>
      <c r="U14" s="20"/>
      <c r="V14" s="21">
        <v>1811611653</v>
      </c>
      <c r="W14" s="22">
        <v>4.6739225426188852E-3</v>
      </c>
    </row>
    <row r="15" spans="1:23" x14ac:dyDescent="0.2">
      <c r="A15" s="23">
        <v>2020</v>
      </c>
      <c r="B15" s="16">
        <v>1881213724</v>
      </c>
      <c r="C15" s="17">
        <v>3.8419973113299463E-2</v>
      </c>
      <c r="D15" s="18">
        <v>0</v>
      </c>
      <c r="E15" s="17" t="s">
        <v>27</v>
      </c>
      <c r="F15" s="18">
        <v>908983350</v>
      </c>
      <c r="G15" s="17">
        <v>2.8212962243173472E-2</v>
      </c>
      <c r="H15" s="18">
        <v>1006345233</v>
      </c>
      <c r="I15" s="17">
        <v>4.5189746510711733E-2</v>
      </c>
      <c r="J15" s="18">
        <v>1881213724</v>
      </c>
      <c r="K15" s="17">
        <v>3.8419973113299463E-2</v>
      </c>
      <c r="L15" s="18">
        <v>3977305114</v>
      </c>
      <c r="M15" s="17">
        <v>3.6156059214686051E-2</v>
      </c>
      <c r="N15" s="18">
        <v>1881213724</v>
      </c>
      <c r="O15" s="17">
        <v>3.8419973113299463E-2</v>
      </c>
      <c r="P15" s="18">
        <v>1881213724</v>
      </c>
      <c r="Q15" s="17">
        <v>3.8419973113299463E-2</v>
      </c>
      <c r="R15" s="18">
        <v>1881213727</v>
      </c>
      <c r="S15" s="17">
        <v>3.8419974196081209E-2</v>
      </c>
      <c r="T15" s="19"/>
      <c r="U15" s="20"/>
      <c r="V15" s="21">
        <v>1881213724</v>
      </c>
      <c r="W15" s="22">
        <v>3.8419973113299463E-2</v>
      </c>
    </row>
    <row r="16" spans="1:23" x14ac:dyDescent="0.2">
      <c r="A16" s="23">
        <v>2021</v>
      </c>
      <c r="B16" s="16">
        <v>1982804025</v>
      </c>
      <c r="C16" s="17">
        <v>5.400253023031848E-2</v>
      </c>
      <c r="D16" s="18">
        <v>0</v>
      </c>
      <c r="E16" s="17" t="s">
        <v>27</v>
      </c>
      <c r="F16" s="18">
        <v>975032975</v>
      </c>
      <c r="G16" s="17">
        <v>7.2663184644691237E-2</v>
      </c>
      <c r="H16" s="18">
        <v>1064626481</v>
      </c>
      <c r="I16" s="17">
        <v>5.7913771625129763E-2</v>
      </c>
      <c r="J16" s="18">
        <v>1982804025</v>
      </c>
      <c r="K16" s="17">
        <v>5.400253023031848E-2</v>
      </c>
      <c r="L16" s="18">
        <v>4191172273</v>
      </c>
      <c r="M16" s="17">
        <v>5.3771876401233015E-2</v>
      </c>
      <c r="N16" s="18">
        <v>1982804025</v>
      </c>
      <c r="O16" s="17">
        <v>5.400253023031848E-2</v>
      </c>
      <c r="P16" s="18">
        <v>1982804025</v>
      </c>
      <c r="Q16" s="17">
        <v>5.400253023031848E-2</v>
      </c>
      <c r="R16" s="18">
        <v>1982804025</v>
      </c>
      <c r="S16" s="17">
        <v>5.4002528549484688E-2</v>
      </c>
      <c r="T16" s="24"/>
      <c r="U16" s="25"/>
      <c r="V16" s="21">
        <v>1982804025</v>
      </c>
      <c r="W16" s="22">
        <v>5.400253023031848E-2</v>
      </c>
    </row>
    <row r="17" spans="1:27" x14ac:dyDescent="0.2">
      <c r="A17" s="23">
        <v>2022</v>
      </c>
      <c r="B17" s="16">
        <v>2222980115</v>
      </c>
      <c r="C17" s="17">
        <v>0.12112951505633543</v>
      </c>
      <c r="D17" s="18">
        <v>0</v>
      </c>
      <c r="E17" s="17" t="s">
        <v>27</v>
      </c>
      <c r="F17" s="18">
        <v>1170114844</v>
      </c>
      <c r="G17" s="17">
        <v>0.20007720149157007</v>
      </c>
      <c r="H17" s="18">
        <v>1124292211</v>
      </c>
      <c r="I17" s="17">
        <v>5.6043815427131008E-2</v>
      </c>
      <c r="J17" s="18">
        <v>2222980115</v>
      </c>
      <c r="K17" s="17">
        <v>0.12112951505633543</v>
      </c>
      <c r="L17" s="18">
        <v>4683193603</v>
      </c>
      <c r="M17" s="17">
        <v>0.1173946805216422</v>
      </c>
      <c r="N17" s="18">
        <v>2222980115</v>
      </c>
      <c r="O17" s="17">
        <v>0.12112951505633543</v>
      </c>
      <c r="P17" s="18">
        <v>2222980115</v>
      </c>
      <c r="Q17" s="17">
        <v>0.12112951505633543</v>
      </c>
      <c r="R17" s="18">
        <v>2222980116</v>
      </c>
      <c r="S17" s="17">
        <v>0.12112951556067171</v>
      </c>
      <c r="T17" s="19"/>
      <c r="U17" s="20"/>
      <c r="V17" s="21">
        <v>2222980115</v>
      </c>
      <c r="W17" s="22">
        <v>0.12112951505633543</v>
      </c>
    </row>
    <row r="18" spans="1:27" x14ac:dyDescent="0.2">
      <c r="A18" s="23">
        <v>2023</v>
      </c>
      <c r="B18" s="26">
        <v>2413018069</v>
      </c>
      <c r="C18" s="27">
        <v>8.5487923494088472E-2</v>
      </c>
      <c r="D18" s="28">
        <v>0</v>
      </c>
      <c r="E18" s="27" t="s">
        <v>27</v>
      </c>
      <c r="F18" s="28">
        <v>1248516500</v>
      </c>
      <c r="G18" s="27">
        <v>6.7003385524096473E-2</v>
      </c>
      <c r="H18" s="28">
        <v>1236855261</v>
      </c>
      <c r="I18" s="27">
        <v>0.10011903391190531</v>
      </c>
      <c r="J18" s="28">
        <v>2413018068</v>
      </c>
      <c r="K18" s="27">
        <v>8.5487923044241895E-2</v>
      </c>
      <c r="L18" s="28">
        <v>5085964994</v>
      </c>
      <c r="M18" s="27">
        <v>8.6003574727721965E-2</v>
      </c>
      <c r="N18" s="28">
        <v>2413018069</v>
      </c>
      <c r="O18" s="27">
        <v>8.5487923494088472E-2</v>
      </c>
      <c r="P18" s="28">
        <v>2413018069</v>
      </c>
      <c r="Q18" s="27">
        <v>8.5487923494088472E-2</v>
      </c>
      <c r="R18" s="28">
        <v>2413018068</v>
      </c>
      <c r="S18" s="27">
        <v>8.5487922555938872E-2</v>
      </c>
      <c r="T18" s="24"/>
      <c r="U18" s="25"/>
      <c r="V18" s="29">
        <v>2413018069</v>
      </c>
      <c r="W18" s="30">
        <v>8.5487923494088472E-2</v>
      </c>
    </row>
    <row r="19" spans="1:27" x14ac:dyDescent="0.2">
      <c r="A19" s="31" t="s">
        <v>17</v>
      </c>
      <c r="B19" s="32"/>
      <c r="C19" s="33">
        <v>0.63685528195840091</v>
      </c>
      <c r="D19" s="34"/>
      <c r="E19" s="33" t="s">
        <v>28</v>
      </c>
      <c r="F19" s="34"/>
      <c r="G19" s="33">
        <v>0.8316144490948808</v>
      </c>
      <c r="H19" s="34"/>
      <c r="I19" s="33">
        <v>0.52190392990591039</v>
      </c>
      <c r="J19" s="34"/>
      <c r="K19" s="33">
        <v>0.63685528128005731</v>
      </c>
      <c r="L19" s="34"/>
      <c r="M19" s="33">
        <v>0.72501581551240901</v>
      </c>
      <c r="N19" s="34"/>
      <c r="O19" s="33">
        <v>0.63685528195840091</v>
      </c>
      <c r="P19" s="34"/>
      <c r="Q19" s="33">
        <v>0.63685528195840091</v>
      </c>
      <c r="R19" s="34"/>
      <c r="S19" s="33">
        <v>0.63685528239040756</v>
      </c>
      <c r="T19" s="19"/>
      <c r="U19" s="20"/>
      <c r="V19" s="35"/>
      <c r="W19" s="36">
        <v>0.63685528195840091</v>
      </c>
    </row>
    <row r="20" spans="1:27" x14ac:dyDescent="0.2">
      <c r="A20" s="31" t="s">
        <v>18</v>
      </c>
      <c r="B20" s="32"/>
      <c r="C20" s="33">
        <v>5.0512025880648181E-2</v>
      </c>
      <c r="D20" s="34"/>
      <c r="E20" s="33" t="s">
        <v>27</v>
      </c>
      <c r="F20" s="34"/>
      <c r="G20" s="33">
        <v>6.2388610405555767E-2</v>
      </c>
      <c r="H20" s="34"/>
      <c r="I20" s="33">
        <v>4.2890529993884874E-2</v>
      </c>
      <c r="J20" s="34"/>
      <c r="K20" s="33">
        <v>5.0512025837113006E-2</v>
      </c>
      <c r="L20" s="33"/>
      <c r="M20" s="33">
        <v>5.6037421714079994E-2</v>
      </c>
      <c r="N20" s="34"/>
      <c r="O20" s="33">
        <v>5.0512025880648181E-2</v>
      </c>
      <c r="P20" s="34"/>
      <c r="Q20" s="33">
        <v>5.0512025880648181E-2</v>
      </c>
      <c r="R20" s="34"/>
      <c r="S20" s="33">
        <v>5.0512025908373781E-2</v>
      </c>
      <c r="T20" s="37"/>
      <c r="U20" s="38"/>
      <c r="V20" s="35"/>
      <c r="W20" s="36">
        <v>5.0512025880648181E-2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6234375.5300000003</v>
      </c>
      <c r="C25" s="17"/>
      <c r="D25" s="16">
        <v>0</v>
      </c>
      <c r="E25" s="17"/>
      <c r="F25" s="16">
        <v>2892020.16</v>
      </c>
      <c r="G25" s="17"/>
      <c r="H25" s="16">
        <v>238212.72</v>
      </c>
      <c r="I25" s="17"/>
      <c r="J25" s="16">
        <v>482202.93</v>
      </c>
      <c r="K25" s="17"/>
      <c r="L25" s="16">
        <v>125393.93</v>
      </c>
      <c r="M25" s="17"/>
      <c r="N25" s="16">
        <v>221128.45</v>
      </c>
      <c r="O25" s="17"/>
      <c r="P25" s="16">
        <v>1463860.4</v>
      </c>
      <c r="Q25" s="17"/>
      <c r="R25" s="16">
        <v>16970227.199999999</v>
      </c>
      <c r="S25" s="17"/>
      <c r="T25" s="47">
        <v>1560264.97</v>
      </c>
      <c r="U25" s="48"/>
      <c r="V25" s="49">
        <v>28627421.32</v>
      </c>
      <c r="W25" s="22"/>
    </row>
    <row r="26" spans="1:27" x14ac:dyDescent="0.2">
      <c r="A26" s="8">
        <v>2014</v>
      </c>
      <c r="B26" s="16">
        <v>5922116.0599999996</v>
      </c>
      <c r="C26" s="17">
        <v>-5.0086727772075783E-2</v>
      </c>
      <c r="D26" s="16">
        <v>0</v>
      </c>
      <c r="E26" s="17" t="s">
        <v>27</v>
      </c>
      <c r="F26" s="16">
        <v>2944924.2</v>
      </c>
      <c r="G26" s="17">
        <v>1.8293108994094989E-2</v>
      </c>
      <c r="H26" s="16">
        <v>257034.47</v>
      </c>
      <c r="I26" s="17">
        <v>7.9012363403599947E-2</v>
      </c>
      <c r="J26" s="16">
        <v>528265.79</v>
      </c>
      <c r="K26" s="17">
        <v>9.5525881603415491E-2</v>
      </c>
      <c r="L26" s="16">
        <v>128316.62</v>
      </c>
      <c r="M26" s="17">
        <v>2.3308066028395493E-2</v>
      </c>
      <c r="N26" s="16">
        <v>242321.8</v>
      </c>
      <c r="O26" s="17">
        <v>9.5841805972953623E-2</v>
      </c>
      <c r="P26" s="16">
        <v>1599311.57</v>
      </c>
      <c r="Q26" s="17">
        <v>9.2530114210344211E-2</v>
      </c>
      <c r="R26" s="16">
        <v>18497528.669999998</v>
      </c>
      <c r="S26" s="17">
        <v>8.9998881688513804E-2</v>
      </c>
      <c r="T26" s="47">
        <v>1516886.86</v>
      </c>
      <c r="U26" s="48">
        <v>-2.7801758569251139E-2</v>
      </c>
      <c r="V26" s="49">
        <v>30119819.18</v>
      </c>
      <c r="W26" s="22">
        <v>5.2131760081281377E-2</v>
      </c>
    </row>
    <row r="27" spans="1:27" x14ac:dyDescent="0.2">
      <c r="A27" s="8">
        <v>2015</v>
      </c>
      <c r="B27" s="16">
        <v>5607590.9800000004</v>
      </c>
      <c r="C27" s="17">
        <v>-5.3110252621425179E-2</v>
      </c>
      <c r="D27" s="16">
        <v>0</v>
      </c>
      <c r="E27" s="17" t="s">
        <v>27</v>
      </c>
      <c r="F27" s="16">
        <v>3021526.05</v>
      </c>
      <c r="G27" s="17">
        <v>2.6011484438207146E-2</v>
      </c>
      <c r="H27" s="16">
        <v>234257.62</v>
      </c>
      <c r="I27" s="17">
        <v>-8.8613990178048899E-2</v>
      </c>
      <c r="J27" s="16">
        <v>641108.56000000006</v>
      </c>
      <c r="K27" s="17">
        <v>0.21360983833535768</v>
      </c>
      <c r="L27" s="16">
        <v>129505.75</v>
      </c>
      <c r="M27" s="17">
        <v>9.2671549484392955E-3</v>
      </c>
      <c r="N27" s="16">
        <v>253501.71</v>
      </c>
      <c r="O27" s="17">
        <v>4.6136624934281618E-2</v>
      </c>
      <c r="P27" s="16">
        <v>1611327.32</v>
      </c>
      <c r="Q27" s="17">
        <v>7.513076391987835E-3</v>
      </c>
      <c r="R27" s="16">
        <v>18897987.5</v>
      </c>
      <c r="S27" s="17">
        <v>2.1649315275801218E-2</v>
      </c>
      <c r="T27" s="47">
        <v>1358656.19</v>
      </c>
      <c r="U27" s="48">
        <v>-0.10431276990559477</v>
      </c>
      <c r="V27" s="49">
        <v>30396805.489999998</v>
      </c>
      <c r="W27" s="22">
        <v>9.1961478369007484E-3</v>
      </c>
    </row>
    <row r="28" spans="1:27" x14ac:dyDescent="0.2">
      <c r="A28" s="8">
        <v>2016</v>
      </c>
      <c r="B28" s="16">
        <v>5538432.0199999996</v>
      </c>
      <c r="C28" s="17">
        <v>-1.2333096377154257E-2</v>
      </c>
      <c r="D28" s="16">
        <v>0</v>
      </c>
      <c r="E28" s="17" t="s">
        <v>27</v>
      </c>
      <c r="F28" s="16">
        <v>3037321.29</v>
      </c>
      <c r="G28" s="17">
        <v>5.2275703530671944E-3</v>
      </c>
      <c r="H28" s="16">
        <v>242303.46</v>
      </c>
      <c r="I28" s="17">
        <v>3.4346118602246518E-2</v>
      </c>
      <c r="J28" s="16">
        <v>646437.99</v>
      </c>
      <c r="K28" s="17">
        <v>8.3128355048011429E-3</v>
      </c>
      <c r="L28" s="16">
        <v>163463.51</v>
      </c>
      <c r="M28" s="17">
        <v>0.26221044239348451</v>
      </c>
      <c r="N28" s="16">
        <v>255653.42</v>
      </c>
      <c r="O28" s="17">
        <v>8.4879506335480779E-3</v>
      </c>
      <c r="P28" s="16">
        <v>1556405.03</v>
      </c>
      <c r="Q28" s="17">
        <v>-3.4085123064877987E-2</v>
      </c>
      <c r="R28" s="16">
        <v>18456468.989999998</v>
      </c>
      <c r="S28" s="17">
        <v>-2.3363255478923439E-2</v>
      </c>
      <c r="T28" s="47">
        <v>1208599.2</v>
      </c>
      <c r="U28" s="48">
        <v>-0.11044515242667831</v>
      </c>
      <c r="V28" s="49">
        <v>29896485.710000001</v>
      </c>
      <c r="W28" s="22">
        <v>-1.6459617118798672E-2</v>
      </c>
    </row>
    <row r="29" spans="1:27" s="1" customFormat="1" x14ac:dyDescent="0.2">
      <c r="A29" s="8">
        <v>2017</v>
      </c>
      <c r="B29" s="16">
        <v>6309175.54</v>
      </c>
      <c r="C29" s="17">
        <v>0.13916276614333176</v>
      </c>
      <c r="D29" s="16">
        <v>0</v>
      </c>
      <c r="E29" s="17" t="s">
        <v>27</v>
      </c>
      <c r="F29" s="16">
        <v>3273671.47</v>
      </c>
      <c r="G29" s="17">
        <v>7.7815337079469846E-2</v>
      </c>
      <c r="H29" s="16">
        <v>248708.52</v>
      </c>
      <c r="I29" s="17">
        <v>2.6434042666992862E-2</v>
      </c>
      <c r="J29" s="16">
        <v>657841.49</v>
      </c>
      <c r="K29" s="17">
        <v>1.7640516455414385E-2</v>
      </c>
      <c r="L29" s="16">
        <v>167447.23000000001</v>
      </c>
      <c r="M29" s="17">
        <v>2.4370699001875103E-2</v>
      </c>
      <c r="N29" s="16">
        <v>261807.11</v>
      </c>
      <c r="O29" s="17">
        <v>2.4070438799527787E-2</v>
      </c>
      <c r="P29" s="16">
        <v>1586979.41</v>
      </c>
      <c r="Q29" s="17">
        <v>1.964423103926867E-2</v>
      </c>
      <c r="R29" s="16">
        <v>18772195.73</v>
      </c>
      <c r="S29" s="17">
        <v>1.7106562483380095E-2</v>
      </c>
      <c r="T29" s="47">
        <v>1289696.5900000001</v>
      </c>
      <c r="U29" s="48">
        <v>6.7100317458426359E-2</v>
      </c>
      <c r="V29" s="49">
        <v>31277826.5</v>
      </c>
      <c r="W29" s="22">
        <v>4.6204119219870644E-2</v>
      </c>
      <c r="X29" s="3"/>
      <c r="Y29" s="3"/>
      <c r="Z29" s="3"/>
      <c r="AA29" s="3"/>
    </row>
    <row r="30" spans="1:27" x14ac:dyDescent="0.2">
      <c r="A30" s="8">
        <v>2018</v>
      </c>
      <c r="B30" s="16">
        <v>6934063.5199999996</v>
      </c>
      <c r="C30" s="17">
        <v>9.9044316652505043E-2</v>
      </c>
      <c r="D30" s="16">
        <v>0</v>
      </c>
      <c r="E30" s="17" t="s">
        <v>27</v>
      </c>
      <c r="F30" s="16">
        <v>3421424.93</v>
      </c>
      <c r="G30" s="17">
        <v>4.5133869221153075E-2</v>
      </c>
      <c r="H30" s="16">
        <v>251300.65</v>
      </c>
      <c r="I30" s="17">
        <v>1.042236108356885E-2</v>
      </c>
      <c r="J30" s="16">
        <v>675884.42</v>
      </c>
      <c r="K30" s="17">
        <v>2.7427473448049092E-2</v>
      </c>
      <c r="L30" s="16">
        <v>191286.74</v>
      </c>
      <c r="M30" s="17">
        <v>0.14237028585065264</v>
      </c>
      <c r="N30" s="16">
        <v>270478.89</v>
      </c>
      <c r="O30" s="17">
        <v>3.3122782647117675E-2</v>
      </c>
      <c r="P30" s="16">
        <v>1713026.3</v>
      </c>
      <c r="Q30" s="17">
        <v>7.9425661861611763E-2</v>
      </c>
      <c r="R30" s="16">
        <v>19526249.619999997</v>
      </c>
      <c r="S30" s="17">
        <v>4.01686569246099E-2</v>
      </c>
      <c r="T30" s="47">
        <v>1360966.24</v>
      </c>
      <c r="U30" s="48">
        <v>5.5260788120715977E-2</v>
      </c>
      <c r="V30" s="49">
        <v>32983715.07</v>
      </c>
      <c r="W30" s="22">
        <v>5.4539869322441578E-2</v>
      </c>
    </row>
    <row r="31" spans="1:27" x14ac:dyDescent="0.2">
      <c r="A31" s="8">
        <v>2019</v>
      </c>
      <c r="B31" s="16">
        <v>6637361.2699999996</v>
      </c>
      <c r="C31" s="17">
        <v>-4.2789087400803047E-2</v>
      </c>
      <c r="D31" s="16">
        <v>0</v>
      </c>
      <c r="E31" s="17" t="s">
        <v>27</v>
      </c>
      <c r="F31" s="16">
        <v>3874152.07</v>
      </c>
      <c r="G31" s="17">
        <v>0.13232122558947965</v>
      </c>
      <c r="H31" s="16">
        <v>254808.2</v>
      </c>
      <c r="I31" s="17">
        <v>1.3957584272066219E-2</v>
      </c>
      <c r="J31" s="16">
        <v>675511.54</v>
      </c>
      <c r="K31" s="17">
        <v>-5.5169195940336165E-4</v>
      </c>
      <c r="L31" s="16">
        <v>195805.97</v>
      </c>
      <c r="M31" s="17">
        <v>2.3625422232612728E-2</v>
      </c>
      <c r="N31" s="16">
        <v>271743.19</v>
      </c>
      <c r="O31" s="17">
        <v>4.6743019390533148E-3</v>
      </c>
      <c r="P31" s="16">
        <v>1721032.86</v>
      </c>
      <c r="Q31" s="17">
        <v>4.6739270728067958E-3</v>
      </c>
      <c r="R31" s="16">
        <v>19617598.34</v>
      </c>
      <c r="S31" s="17">
        <v>4.6782521875802256E-3</v>
      </c>
      <c r="T31" s="47">
        <v>1284510.44</v>
      </c>
      <c r="U31" s="48">
        <v>-5.6177587476380055E-2</v>
      </c>
      <c r="V31" s="49">
        <v>33248013.440000001</v>
      </c>
      <c r="W31" s="22">
        <v>8.012995790167704E-3</v>
      </c>
    </row>
    <row r="32" spans="1:27" s="1" customFormat="1" x14ac:dyDescent="0.2">
      <c r="A32" s="23">
        <v>2020</v>
      </c>
      <c r="B32" s="16">
        <v>6894850.9299999997</v>
      </c>
      <c r="C32" s="17">
        <v>3.8793979945587649E-2</v>
      </c>
      <c r="D32" s="16">
        <v>0</v>
      </c>
      <c r="E32" s="17" t="s">
        <v>27</v>
      </c>
      <c r="F32" s="16">
        <v>3944543.04</v>
      </c>
      <c r="G32" s="17">
        <v>1.8169387449987272E-2</v>
      </c>
      <c r="H32" s="16">
        <v>246114.41</v>
      </c>
      <c r="I32" s="17">
        <v>-3.411895692524812E-2</v>
      </c>
      <c r="J32" s="16">
        <v>684770.41</v>
      </c>
      <c r="K32" s="17">
        <v>1.3706457183544185E-2</v>
      </c>
      <c r="L32" s="16">
        <v>190344.9</v>
      </c>
      <c r="M32" s="17">
        <v>-2.7890211927654743E-2</v>
      </c>
      <c r="N32" s="16">
        <v>282183.37</v>
      </c>
      <c r="O32" s="17">
        <v>3.8419288446566016E-2</v>
      </c>
      <c r="P32" s="16">
        <v>1787155.18</v>
      </c>
      <c r="Q32" s="17">
        <v>3.8420138009450808E-2</v>
      </c>
      <c r="R32" s="16">
        <v>19959033.299999997</v>
      </c>
      <c r="S32" s="17">
        <v>1.7404523942353138E-2</v>
      </c>
      <c r="T32" s="47">
        <v>1234876.31</v>
      </c>
      <c r="U32" s="48">
        <v>-3.86405033811947E-2</v>
      </c>
      <c r="V32" s="49">
        <v>33988995.539999999</v>
      </c>
      <c r="W32" s="36">
        <v>2.228650747321154E-2</v>
      </c>
    </row>
    <row r="33" spans="1:23" s="1" customFormat="1" x14ac:dyDescent="0.2">
      <c r="A33" s="23">
        <v>2021</v>
      </c>
      <c r="B33" s="16">
        <v>6914808.8200000003</v>
      </c>
      <c r="C33" s="17">
        <v>2.894607904162563E-3</v>
      </c>
      <c r="D33" s="16">
        <v>0</v>
      </c>
      <c r="E33" s="17" t="s">
        <v>27</v>
      </c>
      <c r="F33" s="16">
        <v>4250008.72</v>
      </c>
      <c r="G33" s="17">
        <v>7.7440067683986966E-2</v>
      </c>
      <c r="H33" s="16">
        <v>281482.96000000002</v>
      </c>
      <c r="I33" s="17">
        <v>0.14370775770504465</v>
      </c>
      <c r="J33" s="16">
        <v>705600.83</v>
      </c>
      <c r="K33" s="17">
        <v>3.0419567924963236E-2</v>
      </c>
      <c r="L33" s="16">
        <v>188994.29</v>
      </c>
      <c r="M33" s="17">
        <v>-7.0955933150821798E-3</v>
      </c>
      <c r="N33" s="16">
        <v>297422.44</v>
      </c>
      <c r="O33" s="17">
        <v>5.4004139223370988E-2</v>
      </c>
      <c r="P33" s="16">
        <v>1863837.13</v>
      </c>
      <c r="Q33" s="17">
        <v>4.2907270089438988E-2</v>
      </c>
      <c r="R33" s="16">
        <v>20749973.959999997</v>
      </c>
      <c r="S33" s="17">
        <v>3.9628204838958819E-2</v>
      </c>
      <c r="T33" s="47">
        <v>1232315.3799999999</v>
      </c>
      <c r="U33" s="48">
        <v>-2.0738352329393766E-3</v>
      </c>
      <c r="V33" s="49">
        <v>35252129.149999999</v>
      </c>
      <c r="W33" s="36">
        <v>3.7163016733268238E-2</v>
      </c>
    </row>
    <row r="34" spans="1:23" s="1" customFormat="1" x14ac:dyDescent="0.2">
      <c r="A34" s="23">
        <v>2022</v>
      </c>
      <c r="B34" s="16">
        <v>7330354.7199999997</v>
      </c>
      <c r="C34" s="17">
        <v>6.0095067096880263E-2</v>
      </c>
      <c r="D34" s="16">
        <v>0</v>
      </c>
      <c r="E34" s="17" t="s">
        <v>27</v>
      </c>
      <c r="F34" s="16">
        <v>4789901.71</v>
      </c>
      <c r="G34" s="17">
        <v>0.12703338406326853</v>
      </c>
      <c r="H34" s="16">
        <v>322395.24</v>
      </c>
      <c r="I34" s="17">
        <v>0.14534549444840272</v>
      </c>
      <c r="J34" s="16">
        <v>770991</v>
      </c>
      <c r="K34" s="17">
        <v>9.2673034412388722E-2</v>
      </c>
      <c r="L34" s="16">
        <v>204258.24</v>
      </c>
      <c r="M34" s="17">
        <v>8.0764080226973956E-2</v>
      </c>
      <c r="N34" s="16">
        <v>333447.69</v>
      </c>
      <c r="O34" s="17">
        <v>0.12112485527319324</v>
      </c>
      <c r="P34" s="16">
        <v>2056259.74</v>
      </c>
      <c r="Q34" s="17">
        <v>0.10324003471268979</v>
      </c>
      <c r="R34" s="16">
        <v>22722107.239999998</v>
      </c>
      <c r="S34" s="17">
        <v>9.5042686983690144E-2</v>
      </c>
      <c r="T34" s="47">
        <v>1197784.3600000001</v>
      </c>
      <c r="U34" s="48">
        <v>-2.8021252157057221E-2</v>
      </c>
      <c r="V34" s="49">
        <v>38529715.579999998</v>
      </c>
      <c r="W34" s="36">
        <v>9.2975559463477117E-2</v>
      </c>
    </row>
    <row r="35" spans="1:23" s="1" customFormat="1" x14ac:dyDescent="0.2">
      <c r="A35" s="23">
        <v>2023</v>
      </c>
      <c r="B35" s="26">
        <v>7265172.9400000004</v>
      </c>
      <c r="C35" s="27">
        <v>-8.8920362642422486E-3</v>
      </c>
      <c r="D35" s="26">
        <v>0</v>
      </c>
      <c r="E35" s="27" t="s">
        <v>27</v>
      </c>
      <c r="F35" s="26">
        <v>5123912.2699999996</v>
      </c>
      <c r="G35" s="27">
        <v>6.973223673936299E-2</v>
      </c>
      <c r="H35" s="26">
        <v>331706.27</v>
      </c>
      <c r="I35" s="27">
        <v>2.8880792408721753E-2</v>
      </c>
      <c r="J35" s="26">
        <v>754375.77</v>
      </c>
      <c r="K35" s="27">
        <v>-2.1550485025117E-2</v>
      </c>
      <c r="L35" s="26">
        <v>236444.6</v>
      </c>
      <c r="M35" s="27">
        <v>0.15757680081841505</v>
      </c>
      <c r="N35" s="26">
        <v>361953.45</v>
      </c>
      <c r="O35" s="27">
        <v>8.5487951648427998E-2</v>
      </c>
      <c r="P35" s="26">
        <v>2171719.0499999998</v>
      </c>
      <c r="Q35" s="27">
        <v>5.6150158345268104E-2</v>
      </c>
      <c r="R35" s="26">
        <v>22378430.309999999</v>
      </c>
      <c r="S35" s="27">
        <v>-1.5125222602373376E-2</v>
      </c>
      <c r="T35" s="50">
        <v>231404.57</v>
      </c>
      <c r="U35" s="51">
        <v>-0.80680615165153768</v>
      </c>
      <c r="V35" s="52">
        <v>38623714.659999996</v>
      </c>
      <c r="W35" s="53">
        <v>2.4396515412844432E-3</v>
      </c>
    </row>
    <row r="36" spans="1:23" x14ac:dyDescent="0.2">
      <c r="A36" s="31" t="s">
        <v>17</v>
      </c>
      <c r="B36" s="32"/>
      <c r="C36" s="33">
        <v>0.16534092388881169</v>
      </c>
      <c r="D36" s="34"/>
      <c r="E36" s="33" t="s">
        <v>28</v>
      </c>
      <c r="F36" s="34"/>
      <c r="G36" s="33">
        <v>0.77174154622767199</v>
      </c>
      <c r="H36" s="34"/>
      <c r="I36" s="33">
        <v>0.39247925131789779</v>
      </c>
      <c r="J36" s="34"/>
      <c r="K36" s="33">
        <v>0.56443630485613194</v>
      </c>
      <c r="L36" s="34"/>
      <c r="M36" s="33">
        <v>0.88561439935728958</v>
      </c>
      <c r="N36" s="34"/>
      <c r="O36" s="33">
        <v>0.63684704523547286</v>
      </c>
      <c r="P36" s="34"/>
      <c r="Q36" s="33">
        <v>0.48355611641656537</v>
      </c>
      <c r="R36" s="34"/>
      <c r="S36" s="33">
        <v>0.31868772564223535</v>
      </c>
      <c r="T36" s="54"/>
      <c r="U36" s="55"/>
      <c r="V36" s="56"/>
      <c r="W36" s="36">
        <v>0.34918595105931799</v>
      </c>
    </row>
    <row r="37" spans="1:23" x14ac:dyDescent="0.2">
      <c r="A37" s="31" t="s">
        <v>18</v>
      </c>
      <c r="B37" s="32"/>
      <c r="C37" s="33">
        <v>1.5419033590122977E-2</v>
      </c>
      <c r="D37" s="34"/>
      <c r="E37" s="33" t="s">
        <v>27</v>
      </c>
      <c r="F37" s="34"/>
      <c r="G37" s="33">
        <v>5.8863643581629654E-2</v>
      </c>
      <c r="H37" s="34"/>
      <c r="I37" s="33">
        <v>3.3662767465866938E-2</v>
      </c>
      <c r="J37" s="34"/>
      <c r="K37" s="33">
        <v>4.5769059711654903E-2</v>
      </c>
      <c r="L37" s="34"/>
      <c r="M37" s="33">
        <v>6.5479967033544417E-2</v>
      </c>
      <c r="N37" s="34"/>
      <c r="O37" s="33">
        <v>5.0511497257490268E-2</v>
      </c>
      <c r="P37" s="34"/>
      <c r="Q37" s="33">
        <v>4.0232450950150378E-2</v>
      </c>
      <c r="R37" s="34"/>
      <c r="S37" s="33">
        <v>2.8049902853462427E-2</v>
      </c>
      <c r="T37" s="54"/>
      <c r="U37" s="55"/>
      <c r="V37" s="35"/>
      <c r="W37" s="36">
        <v>3.0403157941616632E-2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0D34-E4F8-461C-8F39-AB3F2991087E}">
  <sheetPr>
    <pageSetUpPr fitToPage="1"/>
  </sheetPr>
  <dimension ref="A1:AA52"/>
  <sheetViews>
    <sheetView zoomScale="110" zoomScaleNormal="110" workbookViewId="0">
      <selection activeCell="D41" sqref="D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DAWES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711345212</v>
      </c>
      <c r="C8" s="17"/>
      <c r="D8" s="18">
        <v>0</v>
      </c>
      <c r="E8" s="17"/>
      <c r="F8" s="18">
        <v>233089228</v>
      </c>
      <c r="G8" s="17"/>
      <c r="H8" s="18">
        <v>478255984</v>
      </c>
      <c r="I8" s="17"/>
      <c r="J8" s="18">
        <v>711345212</v>
      </c>
      <c r="K8" s="17"/>
      <c r="L8" s="18">
        <v>711345212</v>
      </c>
      <c r="M8" s="17"/>
      <c r="N8" s="18">
        <v>711345212</v>
      </c>
      <c r="O8" s="17"/>
      <c r="P8" s="18">
        <v>711345212</v>
      </c>
      <c r="Q8" s="17"/>
      <c r="R8" s="18">
        <v>711345212</v>
      </c>
      <c r="S8" s="17"/>
      <c r="T8" s="19"/>
      <c r="U8" s="20"/>
      <c r="V8" s="21">
        <v>711345212</v>
      </c>
      <c r="W8" s="22"/>
    </row>
    <row r="9" spans="1:23" x14ac:dyDescent="0.2">
      <c r="A9" s="8">
        <v>2014</v>
      </c>
      <c r="B9" s="16">
        <v>767411218</v>
      </c>
      <c r="C9" s="17">
        <v>7.881687407772979E-2</v>
      </c>
      <c r="D9" s="18">
        <v>0</v>
      </c>
      <c r="E9" s="17" t="s">
        <v>27</v>
      </c>
      <c r="F9" s="18">
        <v>244403575</v>
      </c>
      <c r="G9" s="17">
        <v>4.8540840334328962E-2</v>
      </c>
      <c r="H9" s="18">
        <v>523007643</v>
      </c>
      <c r="I9" s="17">
        <v>9.3572606506058892E-2</v>
      </c>
      <c r="J9" s="18">
        <v>767411218</v>
      </c>
      <c r="K9" s="17">
        <v>7.881687407772979E-2</v>
      </c>
      <c r="L9" s="18">
        <v>767411218</v>
      </c>
      <c r="M9" s="17">
        <v>7.881687407772979E-2</v>
      </c>
      <c r="N9" s="18">
        <v>767411218</v>
      </c>
      <c r="O9" s="17">
        <v>7.881687407772979E-2</v>
      </c>
      <c r="P9" s="18">
        <v>767411218</v>
      </c>
      <c r="Q9" s="17">
        <v>7.881687407772979E-2</v>
      </c>
      <c r="R9" s="18">
        <v>767411218</v>
      </c>
      <c r="S9" s="17">
        <v>7.881687407772979E-2</v>
      </c>
      <c r="T9" s="19"/>
      <c r="U9" s="20"/>
      <c r="V9" s="21">
        <v>767411218</v>
      </c>
      <c r="W9" s="22">
        <v>7.881687407772979E-2</v>
      </c>
    </row>
    <row r="10" spans="1:23" x14ac:dyDescent="0.2">
      <c r="A10" s="8">
        <v>2015</v>
      </c>
      <c r="B10" s="16">
        <v>826497859</v>
      </c>
      <c r="C10" s="17">
        <v>7.6994757978635642E-2</v>
      </c>
      <c r="D10" s="18">
        <v>0</v>
      </c>
      <c r="E10" s="17" t="s">
        <v>27</v>
      </c>
      <c r="F10" s="18">
        <v>246142378</v>
      </c>
      <c r="G10" s="17">
        <v>7.1144744916272198E-3</v>
      </c>
      <c r="H10" s="18">
        <v>580355481</v>
      </c>
      <c r="I10" s="17">
        <v>0.10965009549583198</v>
      </c>
      <c r="J10" s="18">
        <v>826497859</v>
      </c>
      <c r="K10" s="17">
        <v>7.6994757978635642E-2</v>
      </c>
      <c r="L10" s="18">
        <v>826497859</v>
      </c>
      <c r="M10" s="17">
        <v>7.6994757978635642E-2</v>
      </c>
      <c r="N10" s="18">
        <v>826497859</v>
      </c>
      <c r="O10" s="17">
        <v>7.6994757978635642E-2</v>
      </c>
      <c r="P10" s="18">
        <v>826497859</v>
      </c>
      <c r="Q10" s="17">
        <v>7.6994757978635642E-2</v>
      </c>
      <c r="R10" s="18">
        <v>826497859</v>
      </c>
      <c r="S10" s="17">
        <v>7.6994757978635642E-2</v>
      </c>
      <c r="T10" s="19"/>
      <c r="U10" s="20"/>
      <c r="V10" s="21">
        <v>826497859</v>
      </c>
      <c r="W10" s="22">
        <v>7.6994757978635642E-2</v>
      </c>
    </row>
    <row r="11" spans="1:23" x14ac:dyDescent="0.2">
      <c r="A11" s="8">
        <v>2016</v>
      </c>
      <c r="B11" s="16">
        <v>881532578</v>
      </c>
      <c r="C11" s="17">
        <v>6.6587854282632808E-2</v>
      </c>
      <c r="D11" s="18">
        <v>0</v>
      </c>
      <c r="E11" s="17" t="s">
        <v>27</v>
      </c>
      <c r="F11" s="18">
        <v>250010711</v>
      </c>
      <c r="G11" s="17">
        <v>1.5715835003430413E-2</v>
      </c>
      <c r="H11" s="18">
        <v>631521867</v>
      </c>
      <c r="I11" s="17">
        <v>8.8163871411770123E-2</v>
      </c>
      <c r="J11" s="18">
        <v>881532578</v>
      </c>
      <c r="K11" s="17">
        <v>6.6587854282632808E-2</v>
      </c>
      <c r="L11" s="18">
        <v>881532578</v>
      </c>
      <c r="M11" s="17">
        <v>6.6587854282632808E-2</v>
      </c>
      <c r="N11" s="18">
        <v>881532578</v>
      </c>
      <c r="O11" s="17">
        <v>6.6587854282632808E-2</v>
      </c>
      <c r="P11" s="18">
        <v>881532578</v>
      </c>
      <c r="Q11" s="17">
        <v>6.6587854282632808E-2</v>
      </c>
      <c r="R11" s="18">
        <v>881532578</v>
      </c>
      <c r="S11" s="17">
        <v>6.6587854282632808E-2</v>
      </c>
      <c r="T11" s="19"/>
      <c r="U11" s="20"/>
      <c r="V11" s="21">
        <v>881532578</v>
      </c>
      <c r="W11" s="22">
        <v>6.6587854282632808E-2</v>
      </c>
    </row>
    <row r="12" spans="1:23" x14ac:dyDescent="0.2">
      <c r="A12" s="8">
        <v>2017</v>
      </c>
      <c r="B12" s="16">
        <v>909678978</v>
      </c>
      <c r="C12" s="17">
        <v>3.1928939102690769E-2</v>
      </c>
      <c r="D12" s="18">
        <v>0</v>
      </c>
      <c r="E12" s="17" t="s">
        <v>27</v>
      </c>
      <c r="F12" s="18">
        <v>276119251</v>
      </c>
      <c r="G12" s="17">
        <v>0.10442968581454096</v>
      </c>
      <c r="H12" s="18">
        <v>633559727</v>
      </c>
      <c r="I12" s="17">
        <v>3.2269033053134166E-3</v>
      </c>
      <c r="J12" s="18">
        <v>909678978</v>
      </c>
      <c r="K12" s="17">
        <v>3.1928939102690769E-2</v>
      </c>
      <c r="L12" s="18">
        <v>909678978</v>
      </c>
      <c r="M12" s="17">
        <v>3.1928939102690769E-2</v>
      </c>
      <c r="N12" s="18">
        <v>909678978</v>
      </c>
      <c r="O12" s="17">
        <v>3.1928939102690769E-2</v>
      </c>
      <c r="P12" s="18">
        <v>909678978</v>
      </c>
      <c r="Q12" s="17">
        <v>3.1928939102690769E-2</v>
      </c>
      <c r="R12" s="18">
        <v>909678978</v>
      </c>
      <c r="S12" s="17">
        <v>3.1928939102690769E-2</v>
      </c>
      <c r="T12" s="19"/>
      <c r="U12" s="20"/>
      <c r="V12" s="21">
        <v>909678978</v>
      </c>
      <c r="W12" s="22">
        <v>3.1928939102690769E-2</v>
      </c>
    </row>
    <row r="13" spans="1:23" x14ac:dyDescent="0.2">
      <c r="A13" s="8">
        <v>2018</v>
      </c>
      <c r="B13" s="16">
        <v>918696140</v>
      </c>
      <c r="C13" s="17">
        <v>9.9124660655838526E-3</v>
      </c>
      <c r="D13" s="18">
        <v>0</v>
      </c>
      <c r="E13" s="17" t="s">
        <v>27</v>
      </c>
      <c r="F13" s="18">
        <v>275512199</v>
      </c>
      <c r="G13" s="17">
        <v>-2.1985138587819796E-3</v>
      </c>
      <c r="H13" s="18">
        <v>643183941</v>
      </c>
      <c r="I13" s="17">
        <v>1.5190697245817836E-2</v>
      </c>
      <c r="J13" s="18">
        <v>918696140</v>
      </c>
      <c r="K13" s="17">
        <v>9.9124660655838526E-3</v>
      </c>
      <c r="L13" s="18">
        <v>918696140</v>
      </c>
      <c r="M13" s="17">
        <v>9.9124660655838526E-3</v>
      </c>
      <c r="N13" s="18">
        <v>918696140</v>
      </c>
      <c r="O13" s="17">
        <v>9.9124660655838526E-3</v>
      </c>
      <c r="P13" s="18">
        <v>918696140</v>
      </c>
      <c r="Q13" s="17">
        <v>9.9124660655838526E-3</v>
      </c>
      <c r="R13" s="18">
        <v>918696140</v>
      </c>
      <c r="S13" s="17">
        <v>9.9124660655838526E-3</v>
      </c>
      <c r="T13" s="19"/>
      <c r="U13" s="20"/>
      <c r="V13" s="21">
        <v>918696140</v>
      </c>
      <c r="W13" s="22">
        <v>9.9124660655838526E-3</v>
      </c>
    </row>
    <row r="14" spans="1:23" x14ac:dyDescent="0.2">
      <c r="A14" s="8">
        <v>2019</v>
      </c>
      <c r="B14" s="16">
        <v>943127749</v>
      </c>
      <c r="C14" s="17">
        <v>2.6593786493976125E-2</v>
      </c>
      <c r="D14" s="18">
        <v>0</v>
      </c>
      <c r="E14" s="17" t="s">
        <v>27</v>
      </c>
      <c r="F14" s="18">
        <v>289646657</v>
      </c>
      <c r="G14" s="17">
        <v>5.1302476083826688E-2</v>
      </c>
      <c r="H14" s="18">
        <v>653481092</v>
      </c>
      <c r="I14" s="17">
        <v>1.600965189521111E-2</v>
      </c>
      <c r="J14" s="18">
        <v>943127749</v>
      </c>
      <c r="K14" s="17">
        <v>2.6593786493976125E-2</v>
      </c>
      <c r="L14" s="18">
        <v>943127749</v>
      </c>
      <c r="M14" s="17">
        <v>2.6593786493976125E-2</v>
      </c>
      <c r="N14" s="18">
        <v>943127749</v>
      </c>
      <c r="O14" s="17">
        <v>2.6593786493976125E-2</v>
      </c>
      <c r="P14" s="18">
        <v>943127749</v>
      </c>
      <c r="Q14" s="17">
        <v>2.6593786493976125E-2</v>
      </c>
      <c r="R14" s="18">
        <v>943127749</v>
      </c>
      <c r="S14" s="17">
        <v>2.6593786493976125E-2</v>
      </c>
      <c r="T14" s="19"/>
      <c r="U14" s="20"/>
      <c r="V14" s="21">
        <v>943127749</v>
      </c>
      <c r="W14" s="22">
        <v>2.6593786493976125E-2</v>
      </c>
    </row>
    <row r="15" spans="1:23" x14ac:dyDescent="0.2">
      <c r="A15" s="23">
        <v>2020</v>
      </c>
      <c r="B15" s="16">
        <v>963054205</v>
      </c>
      <c r="C15" s="17">
        <v>2.1128056110243872E-2</v>
      </c>
      <c r="D15" s="18">
        <v>0</v>
      </c>
      <c r="E15" s="17" t="s">
        <v>27</v>
      </c>
      <c r="F15" s="18">
        <v>301254625</v>
      </c>
      <c r="G15" s="17">
        <v>4.0076305800415296E-2</v>
      </c>
      <c r="H15" s="18">
        <v>661799580</v>
      </c>
      <c r="I15" s="17">
        <v>1.2729500672377526E-2</v>
      </c>
      <c r="J15" s="18">
        <v>963054205</v>
      </c>
      <c r="K15" s="17">
        <v>2.1128056110243872E-2</v>
      </c>
      <c r="L15" s="18">
        <v>963054205</v>
      </c>
      <c r="M15" s="17">
        <v>2.1128056110243872E-2</v>
      </c>
      <c r="N15" s="18">
        <v>963054205</v>
      </c>
      <c r="O15" s="17">
        <v>2.1128056110243872E-2</v>
      </c>
      <c r="P15" s="18">
        <v>963054205</v>
      </c>
      <c r="Q15" s="17">
        <v>2.1128056110243872E-2</v>
      </c>
      <c r="R15" s="18">
        <v>963054205</v>
      </c>
      <c r="S15" s="17">
        <v>2.1128056110243872E-2</v>
      </c>
      <c r="T15" s="19"/>
      <c r="U15" s="20"/>
      <c r="V15" s="21">
        <v>963054205</v>
      </c>
      <c r="W15" s="22">
        <v>2.1128056110243872E-2</v>
      </c>
    </row>
    <row r="16" spans="1:23" x14ac:dyDescent="0.2">
      <c r="A16" s="23">
        <v>2021</v>
      </c>
      <c r="B16" s="16">
        <v>979344579</v>
      </c>
      <c r="C16" s="17">
        <v>1.6915324096425082E-2</v>
      </c>
      <c r="D16" s="18">
        <v>0</v>
      </c>
      <c r="E16" s="17" t="s">
        <v>27</v>
      </c>
      <c r="F16" s="18">
        <v>313227782</v>
      </c>
      <c r="G16" s="17">
        <v>3.9744309319732433E-2</v>
      </c>
      <c r="H16" s="18">
        <v>666116797</v>
      </c>
      <c r="I16" s="17">
        <v>6.5234508006185195E-3</v>
      </c>
      <c r="J16" s="18">
        <v>979344579</v>
      </c>
      <c r="K16" s="17">
        <v>1.6915324096425082E-2</v>
      </c>
      <c r="L16" s="18">
        <v>979344579</v>
      </c>
      <c r="M16" s="17">
        <v>1.6915324096425082E-2</v>
      </c>
      <c r="N16" s="18">
        <v>979344579</v>
      </c>
      <c r="O16" s="17">
        <v>1.6915324096425082E-2</v>
      </c>
      <c r="P16" s="18">
        <v>979344579</v>
      </c>
      <c r="Q16" s="17">
        <v>1.6915324096425082E-2</v>
      </c>
      <c r="R16" s="18">
        <v>979344579</v>
      </c>
      <c r="S16" s="17">
        <v>1.6915324096425082E-2</v>
      </c>
      <c r="T16" s="24"/>
      <c r="U16" s="25"/>
      <c r="V16" s="21">
        <v>979344579</v>
      </c>
      <c r="W16" s="22">
        <v>1.6915324096425082E-2</v>
      </c>
    </row>
    <row r="17" spans="1:27" x14ac:dyDescent="0.2">
      <c r="A17" s="23">
        <v>2022</v>
      </c>
      <c r="B17" s="16">
        <v>1038844388</v>
      </c>
      <c r="C17" s="17">
        <v>6.0754723389345476E-2</v>
      </c>
      <c r="D17" s="18">
        <v>0</v>
      </c>
      <c r="E17" s="17" t="s">
        <v>27</v>
      </c>
      <c r="F17" s="18">
        <v>329670685</v>
      </c>
      <c r="G17" s="17">
        <v>5.2495033789818811E-2</v>
      </c>
      <c r="H17" s="18">
        <v>709173703</v>
      </c>
      <c r="I17" s="17">
        <v>6.4638673268585953E-2</v>
      </c>
      <c r="J17" s="18">
        <v>1038844388</v>
      </c>
      <c r="K17" s="17">
        <v>6.0754723389345476E-2</v>
      </c>
      <c r="L17" s="18">
        <v>1038844388</v>
      </c>
      <c r="M17" s="17">
        <v>6.0754723389345476E-2</v>
      </c>
      <c r="N17" s="18">
        <v>1038844388</v>
      </c>
      <c r="O17" s="17">
        <v>6.0754723389345476E-2</v>
      </c>
      <c r="P17" s="18">
        <v>1038844388</v>
      </c>
      <c r="Q17" s="17">
        <v>6.0754723389345476E-2</v>
      </c>
      <c r="R17" s="18">
        <v>1038844388</v>
      </c>
      <c r="S17" s="17">
        <v>6.0754723389345476E-2</v>
      </c>
      <c r="T17" s="19"/>
      <c r="U17" s="20"/>
      <c r="V17" s="21">
        <v>1038844388</v>
      </c>
      <c r="W17" s="22">
        <v>6.0754723389345476E-2</v>
      </c>
    </row>
    <row r="18" spans="1:27" x14ac:dyDescent="0.2">
      <c r="A18" s="23">
        <v>2023</v>
      </c>
      <c r="B18" s="26">
        <v>1109862504</v>
      </c>
      <c r="C18" s="27">
        <v>6.8362612168243242E-2</v>
      </c>
      <c r="D18" s="28">
        <v>0</v>
      </c>
      <c r="E18" s="27" t="s">
        <v>27</v>
      </c>
      <c r="F18" s="28">
        <v>364689396</v>
      </c>
      <c r="G18" s="27">
        <v>0.10622330887564359</v>
      </c>
      <c r="H18" s="28">
        <v>745173108</v>
      </c>
      <c r="I18" s="27">
        <v>5.0762464608758905E-2</v>
      </c>
      <c r="J18" s="28">
        <v>1109862504</v>
      </c>
      <c r="K18" s="27">
        <v>6.8362612168243242E-2</v>
      </c>
      <c r="L18" s="28">
        <v>1109862504</v>
      </c>
      <c r="M18" s="27">
        <v>6.8362612168243242E-2</v>
      </c>
      <c r="N18" s="28">
        <v>1109862504</v>
      </c>
      <c r="O18" s="27">
        <v>6.8362612168243242E-2</v>
      </c>
      <c r="P18" s="28">
        <v>1109862504</v>
      </c>
      <c r="Q18" s="27">
        <v>6.8362612168243242E-2</v>
      </c>
      <c r="R18" s="28">
        <v>1109862504</v>
      </c>
      <c r="S18" s="27">
        <v>6.8362612168243242E-2</v>
      </c>
      <c r="T18" s="24"/>
      <c r="U18" s="25"/>
      <c r="V18" s="29">
        <v>1109862504</v>
      </c>
      <c r="W18" s="30">
        <v>6.8362612168243242E-2</v>
      </c>
    </row>
    <row r="19" spans="1:27" x14ac:dyDescent="0.2">
      <c r="A19" s="31" t="s">
        <v>17</v>
      </c>
      <c r="B19" s="32"/>
      <c r="C19" s="33">
        <v>0.56023051153959269</v>
      </c>
      <c r="D19" s="34"/>
      <c r="E19" s="33" t="s">
        <v>28</v>
      </c>
      <c r="F19" s="34"/>
      <c r="G19" s="33">
        <v>0.56459137614029942</v>
      </c>
      <c r="H19" s="34"/>
      <c r="I19" s="33">
        <v>0.55810514228714803</v>
      </c>
      <c r="J19" s="34"/>
      <c r="K19" s="33">
        <v>0.56023051153959269</v>
      </c>
      <c r="L19" s="34"/>
      <c r="M19" s="33">
        <v>0.56023051153959269</v>
      </c>
      <c r="N19" s="34"/>
      <c r="O19" s="33">
        <v>0.56023051153959269</v>
      </c>
      <c r="P19" s="34"/>
      <c r="Q19" s="33">
        <v>0.56023051153959269</v>
      </c>
      <c r="R19" s="34"/>
      <c r="S19" s="33">
        <v>0.56023051153959269</v>
      </c>
      <c r="T19" s="19"/>
      <c r="U19" s="20"/>
      <c r="V19" s="35"/>
      <c r="W19" s="36">
        <v>0.56023051153959269</v>
      </c>
    </row>
    <row r="20" spans="1:27" x14ac:dyDescent="0.2">
      <c r="A20" s="31" t="s">
        <v>18</v>
      </c>
      <c r="B20" s="32"/>
      <c r="C20" s="33">
        <v>4.5487576950102859E-2</v>
      </c>
      <c r="D20" s="34"/>
      <c r="E20" s="33" t="s">
        <v>27</v>
      </c>
      <c r="F20" s="34"/>
      <c r="G20" s="33">
        <v>4.5779425203519741E-2</v>
      </c>
      <c r="H20" s="34"/>
      <c r="I20" s="33">
        <v>4.5345071697366013E-2</v>
      </c>
      <c r="J20" s="34"/>
      <c r="K20" s="33">
        <v>4.5487576950102859E-2</v>
      </c>
      <c r="L20" s="33"/>
      <c r="M20" s="33">
        <v>4.5487576950102859E-2</v>
      </c>
      <c r="N20" s="34"/>
      <c r="O20" s="33">
        <v>4.5487576950102859E-2</v>
      </c>
      <c r="P20" s="34"/>
      <c r="Q20" s="33">
        <v>4.5487576950102859E-2</v>
      </c>
      <c r="R20" s="34"/>
      <c r="S20" s="33">
        <v>4.5487576950102859E-2</v>
      </c>
      <c r="T20" s="37"/>
      <c r="U20" s="38"/>
      <c r="V20" s="35"/>
      <c r="W20" s="36">
        <v>4.5487576950102859E-2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2659167.9700000002</v>
      </c>
      <c r="C25" s="17"/>
      <c r="D25" s="16">
        <v>0</v>
      </c>
      <c r="E25" s="17"/>
      <c r="F25" s="16">
        <v>1003263.83</v>
      </c>
      <c r="G25" s="17"/>
      <c r="H25" s="16">
        <v>139962.43</v>
      </c>
      <c r="I25" s="17"/>
      <c r="J25" s="16">
        <v>154823.82999999999</v>
      </c>
      <c r="K25" s="17"/>
      <c r="L25" s="16">
        <v>31619.46</v>
      </c>
      <c r="M25" s="17"/>
      <c r="N25" s="16">
        <v>111524.62</v>
      </c>
      <c r="O25" s="17"/>
      <c r="P25" s="16">
        <v>730957.18</v>
      </c>
      <c r="Q25" s="17"/>
      <c r="R25" s="16">
        <v>7138337.3399999999</v>
      </c>
      <c r="S25" s="17"/>
      <c r="T25" s="47">
        <v>0</v>
      </c>
      <c r="U25" s="48"/>
      <c r="V25" s="49">
        <v>11969656.66</v>
      </c>
      <c r="W25" s="22"/>
    </row>
    <row r="26" spans="1:27" x14ac:dyDescent="0.2">
      <c r="A26" s="8">
        <v>2014</v>
      </c>
      <c r="B26" s="16">
        <v>2792638.48</v>
      </c>
      <c r="C26" s="17">
        <v>5.0192583359072188E-2</v>
      </c>
      <c r="D26" s="16">
        <v>0</v>
      </c>
      <c r="E26" s="17" t="s">
        <v>27</v>
      </c>
      <c r="F26" s="16">
        <v>1006491.48</v>
      </c>
      <c r="G26" s="17">
        <v>3.2171497700659892E-3</v>
      </c>
      <c r="H26" s="16">
        <v>181004.36</v>
      </c>
      <c r="I26" s="17">
        <v>0.29323533465373525</v>
      </c>
      <c r="J26" s="16">
        <v>156674.45000000001</v>
      </c>
      <c r="K26" s="17">
        <v>1.1953069498410062E-2</v>
      </c>
      <c r="L26" s="16">
        <v>32131.86</v>
      </c>
      <c r="M26" s="17">
        <v>1.6205210335660428E-2</v>
      </c>
      <c r="N26" s="16">
        <v>127636.01</v>
      </c>
      <c r="O26" s="17">
        <v>0.14446487242009881</v>
      </c>
      <c r="P26" s="16">
        <v>771502.14</v>
      </c>
      <c r="Q26" s="17">
        <v>5.5468310742908304E-2</v>
      </c>
      <c r="R26" s="16">
        <v>7765208.7199999997</v>
      </c>
      <c r="S26" s="17">
        <v>8.7817561729297583E-2</v>
      </c>
      <c r="T26" s="47">
        <v>0</v>
      </c>
      <c r="U26" s="48" t="s">
        <v>27</v>
      </c>
      <c r="V26" s="49">
        <v>12833287.5</v>
      </c>
      <c r="W26" s="22">
        <v>7.2151680247109093E-2</v>
      </c>
    </row>
    <row r="27" spans="1:27" x14ac:dyDescent="0.2">
      <c r="A27" s="8">
        <v>2015</v>
      </c>
      <c r="B27" s="16">
        <v>2831040.19</v>
      </c>
      <c r="C27" s="17">
        <v>1.3751049509279828E-2</v>
      </c>
      <c r="D27" s="16">
        <v>0</v>
      </c>
      <c r="E27" s="17" t="s">
        <v>27</v>
      </c>
      <c r="F27" s="16">
        <v>1057178.55</v>
      </c>
      <c r="G27" s="17">
        <v>5.0360158041278268E-2</v>
      </c>
      <c r="H27" s="16">
        <v>195089.83</v>
      </c>
      <c r="I27" s="17">
        <v>7.7818401722477865E-2</v>
      </c>
      <c r="J27" s="16">
        <v>153538.35</v>
      </c>
      <c r="K27" s="17">
        <v>-2.0016665129509028E-2</v>
      </c>
      <c r="L27" s="16">
        <v>33141.97</v>
      </c>
      <c r="M27" s="17">
        <v>3.1436399884725019E-2</v>
      </c>
      <c r="N27" s="16">
        <v>136297.99</v>
      </c>
      <c r="O27" s="17">
        <v>6.7864703699214643E-2</v>
      </c>
      <c r="P27" s="16">
        <v>830903.1</v>
      </c>
      <c r="Q27" s="17">
        <v>7.6993901792676761E-2</v>
      </c>
      <c r="R27" s="16">
        <v>8403564.6400000006</v>
      </c>
      <c r="S27" s="17">
        <v>8.2207181161255499E-2</v>
      </c>
      <c r="T27" s="47">
        <v>0</v>
      </c>
      <c r="U27" s="48" t="s">
        <v>27</v>
      </c>
      <c r="V27" s="49">
        <v>13640754.619999999</v>
      </c>
      <c r="W27" s="22">
        <v>6.2919740557514911E-2</v>
      </c>
    </row>
    <row r="28" spans="1:27" x14ac:dyDescent="0.2">
      <c r="A28" s="8">
        <v>2016</v>
      </c>
      <c r="B28" s="16">
        <v>3179846.23</v>
      </c>
      <c r="C28" s="17">
        <v>0.12320773164297609</v>
      </c>
      <c r="D28" s="16">
        <v>0</v>
      </c>
      <c r="E28" s="17" t="s">
        <v>27</v>
      </c>
      <c r="F28" s="16">
        <v>1074947.42</v>
      </c>
      <c r="G28" s="17">
        <v>1.6807823049379764E-2</v>
      </c>
      <c r="H28" s="16">
        <v>247744.65</v>
      </c>
      <c r="I28" s="17">
        <v>0.26990038383856302</v>
      </c>
      <c r="J28" s="16">
        <v>150178.57</v>
      </c>
      <c r="K28" s="17">
        <v>-2.1882350565835824E-2</v>
      </c>
      <c r="L28" s="16">
        <v>34873.46</v>
      </c>
      <c r="M28" s="17">
        <v>5.224463120327482E-2</v>
      </c>
      <c r="N28" s="16">
        <v>144536.38</v>
      </c>
      <c r="O28" s="17">
        <v>6.0443958124400912E-2</v>
      </c>
      <c r="P28" s="16">
        <v>886233.64</v>
      </c>
      <c r="Q28" s="17">
        <v>6.6590845551063704E-2</v>
      </c>
      <c r="R28" s="16">
        <v>8806624.4100000001</v>
      </c>
      <c r="S28" s="17">
        <v>4.7962952302583767E-2</v>
      </c>
      <c r="T28" s="47">
        <v>0</v>
      </c>
      <c r="U28" s="48" t="s">
        <v>27</v>
      </c>
      <c r="V28" s="49">
        <v>14524984.76</v>
      </c>
      <c r="W28" s="22">
        <v>6.4822670345784775E-2</v>
      </c>
    </row>
    <row r="29" spans="1:27" s="1" customFormat="1" x14ac:dyDescent="0.2">
      <c r="A29" s="8">
        <v>2017</v>
      </c>
      <c r="B29" s="16">
        <v>3281356.94</v>
      </c>
      <c r="C29" s="17">
        <v>3.1923150573227553E-2</v>
      </c>
      <c r="D29" s="16">
        <v>0</v>
      </c>
      <c r="E29" s="17" t="s">
        <v>27</v>
      </c>
      <c r="F29" s="16">
        <v>1185384.58</v>
      </c>
      <c r="G29" s="17">
        <v>0.10273726690743641</v>
      </c>
      <c r="H29" s="16">
        <v>244303.57</v>
      </c>
      <c r="I29" s="17">
        <v>-1.3889623852624012E-2</v>
      </c>
      <c r="J29" s="16">
        <v>150852.70000000001</v>
      </c>
      <c r="K29" s="17">
        <v>4.4888561663625152E-3</v>
      </c>
      <c r="L29" s="16">
        <v>36096.46</v>
      </c>
      <c r="M29" s="17">
        <v>3.5069648953674225E-2</v>
      </c>
      <c r="N29" s="16">
        <v>128983.76</v>
      </c>
      <c r="O29" s="17">
        <v>-0.10760349747240112</v>
      </c>
      <c r="P29" s="16">
        <v>880707.94</v>
      </c>
      <c r="Q29" s="17">
        <v>-6.2350375235136297E-3</v>
      </c>
      <c r="R29" s="16">
        <v>8903953.3100000005</v>
      </c>
      <c r="S29" s="17">
        <v>1.1051782779504318E-2</v>
      </c>
      <c r="T29" s="47">
        <v>0</v>
      </c>
      <c r="U29" s="48" t="s">
        <v>27</v>
      </c>
      <c r="V29" s="49">
        <v>14811639.26</v>
      </c>
      <c r="W29" s="22">
        <v>1.9735270276455698E-2</v>
      </c>
      <c r="X29" s="3"/>
      <c r="Y29" s="3"/>
      <c r="Z29" s="3"/>
      <c r="AA29" s="3"/>
    </row>
    <row r="30" spans="1:27" x14ac:dyDescent="0.2">
      <c r="A30" s="8">
        <v>2018</v>
      </c>
      <c r="B30" s="16">
        <v>3362868.94</v>
      </c>
      <c r="C30" s="17">
        <v>2.4840942783871601E-2</v>
      </c>
      <c r="D30" s="16">
        <v>0</v>
      </c>
      <c r="E30" s="17" t="s">
        <v>27</v>
      </c>
      <c r="F30" s="16">
        <v>1223828.6599999999</v>
      </c>
      <c r="G30" s="17">
        <v>3.2431736204970578E-2</v>
      </c>
      <c r="H30" s="16">
        <v>246749.88</v>
      </c>
      <c r="I30" s="17">
        <v>1.0013402587608513E-2</v>
      </c>
      <c r="J30" s="16">
        <v>148296.06</v>
      </c>
      <c r="K30" s="17">
        <v>-1.6947923371606964E-2</v>
      </c>
      <c r="L30" s="16">
        <v>37354.160000000003</v>
      </c>
      <c r="M30" s="17">
        <v>3.4842751893122054E-2</v>
      </c>
      <c r="N30" s="16">
        <v>128452.29</v>
      </c>
      <c r="O30" s="17">
        <v>-4.120441209032836E-3</v>
      </c>
      <c r="P30" s="16">
        <v>908629.53</v>
      </c>
      <c r="Q30" s="17">
        <v>3.1703574740112012E-2</v>
      </c>
      <c r="R30" s="16">
        <v>9081624.1600000001</v>
      </c>
      <c r="S30" s="17">
        <v>1.9954153375945725E-2</v>
      </c>
      <c r="T30" s="47">
        <v>0</v>
      </c>
      <c r="U30" s="48" t="s">
        <v>27</v>
      </c>
      <c r="V30" s="49">
        <v>15137803.68</v>
      </c>
      <c r="W30" s="22">
        <v>2.2020818511346862E-2</v>
      </c>
    </row>
    <row r="31" spans="1:27" x14ac:dyDescent="0.2">
      <c r="A31" s="8">
        <v>2019</v>
      </c>
      <c r="B31" s="16">
        <v>3689808.46</v>
      </c>
      <c r="C31" s="17">
        <v>9.7220416802802911E-2</v>
      </c>
      <c r="D31" s="16">
        <v>0</v>
      </c>
      <c r="E31" s="17" t="s">
        <v>27</v>
      </c>
      <c r="F31" s="16">
        <v>1282920.1399999999</v>
      </c>
      <c r="G31" s="17">
        <v>4.8284111927890283E-2</v>
      </c>
      <c r="H31" s="16">
        <v>244380.18</v>
      </c>
      <c r="I31" s="17">
        <v>-9.603652086882521E-3</v>
      </c>
      <c r="J31" s="16">
        <v>151240.68</v>
      </c>
      <c r="K31" s="17">
        <v>1.9856360310584079E-2</v>
      </c>
      <c r="L31" s="16">
        <v>68641.22</v>
      </c>
      <c r="M31" s="17">
        <v>0.83757900057182377</v>
      </c>
      <c r="N31" s="16">
        <v>141403.56</v>
      </c>
      <c r="O31" s="17">
        <v>0.10082552829536946</v>
      </c>
      <c r="P31" s="16">
        <v>959927.04</v>
      </c>
      <c r="Q31" s="17">
        <v>5.6455913335768437E-2</v>
      </c>
      <c r="R31" s="16">
        <v>9347016.7799999993</v>
      </c>
      <c r="S31" s="17">
        <v>2.9223034924625111E-2</v>
      </c>
      <c r="T31" s="47">
        <v>0</v>
      </c>
      <c r="U31" s="48" t="s">
        <v>27</v>
      </c>
      <c r="V31" s="49">
        <v>15885338.060000001</v>
      </c>
      <c r="W31" s="22">
        <v>4.9381957634160624E-2</v>
      </c>
    </row>
    <row r="32" spans="1:27" s="1" customFormat="1" x14ac:dyDescent="0.2">
      <c r="A32" s="23">
        <v>2020</v>
      </c>
      <c r="B32" s="16">
        <v>3975046.43</v>
      </c>
      <c r="C32" s="17">
        <v>7.7304275572071354E-2</v>
      </c>
      <c r="D32" s="16">
        <v>0</v>
      </c>
      <c r="E32" s="17" t="s">
        <v>27</v>
      </c>
      <c r="F32" s="16">
        <v>1331564.27</v>
      </c>
      <c r="G32" s="17">
        <v>3.7916724886710503E-2</v>
      </c>
      <c r="H32" s="16">
        <v>261315.56</v>
      </c>
      <c r="I32" s="17">
        <v>6.9299318790910155E-2</v>
      </c>
      <c r="J32" s="16">
        <v>155331.35</v>
      </c>
      <c r="K32" s="17">
        <v>2.7047418723586888E-2</v>
      </c>
      <c r="L32" s="16">
        <v>70052.070000000007</v>
      </c>
      <c r="M32" s="17">
        <v>2.0553976167673096E-2</v>
      </c>
      <c r="N32" s="16">
        <v>149215.48000000001</v>
      </c>
      <c r="O32" s="17">
        <v>5.5245568074806697E-2</v>
      </c>
      <c r="P32" s="16">
        <v>980073.79</v>
      </c>
      <c r="Q32" s="17">
        <v>2.0987792988933825E-2</v>
      </c>
      <c r="R32" s="16">
        <v>9525161.4700000007</v>
      </c>
      <c r="S32" s="17">
        <v>1.9058989000766656E-2</v>
      </c>
      <c r="T32" s="47">
        <v>0</v>
      </c>
      <c r="U32" s="48" t="s">
        <v>27</v>
      </c>
      <c r="V32" s="49">
        <v>16447760.42</v>
      </c>
      <c r="W32" s="36">
        <v>3.540512376102365E-2</v>
      </c>
    </row>
    <row r="33" spans="1:23" s="1" customFormat="1" x14ac:dyDescent="0.2">
      <c r="A33" s="23">
        <v>2021</v>
      </c>
      <c r="B33" s="16">
        <v>3971671.08</v>
      </c>
      <c r="C33" s="17">
        <v>-8.4913473576712234E-4</v>
      </c>
      <c r="D33" s="16">
        <v>0</v>
      </c>
      <c r="E33" s="17" t="s">
        <v>27</v>
      </c>
      <c r="F33" s="16">
        <v>1383226.21</v>
      </c>
      <c r="G33" s="17">
        <v>3.8797931999181641E-2</v>
      </c>
      <c r="H33" s="16">
        <v>260355.82</v>
      </c>
      <c r="I33" s="17">
        <v>-3.6727242725231924E-3</v>
      </c>
      <c r="J33" s="16">
        <v>153179.64000000001</v>
      </c>
      <c r="K33" s="17">
        <v>-1.385238717103786E-2</v>
      </c>
      <c r="L33" s="16">
        <v>110989.41</v>
      </c>
      <c r="M33" s="17">
        <v>0.58438444431406511</v>
      </c>
      <c r="N33" s="16">
        <v>151681.63</v>
      </c>
      <c r="O33" s="17">
        <v>1.652744071861709E-2</v>
      </c>
      <c r="P33" s="16">
        <v>995535.66</v>
      </c>
      <c r="Q33" s="17">
        <v>1.5776230481584448E-2</v>
      </c>
      <c r="R33" s="16">
        <v>9750574.6500000004</v>
      </c>
      <c r="S33" s="17">
        <v>2.3665024546822688E-2</v>
      </c>
      <c r="T33" s="47">
        <v>0</v>
      </c>
      <c r="U33" s="48" t="s">
        <v>27</v>
      </c>
      <c r="V33" s="49">
        <v>16777214.1</v>
      </c>
      <c r="W33" s="36">
        <v>2.0030306350972474E-2</v>
      </c>
    </row>
    <row r="34" spans="1:23" s="1" customFormat="1" x14ac:dyDescent="0.2">
      <c r="A34" s="23">
        <v>2022</v>
      </c>
      <c r="B34" s="16">
        <v>4074969.39</v>
      </c>
      <c r="C34" s="17">
        <v>2.6008777645302909E-2</v>
      </c>
      <c r="D34" s="16">
        <v>0</v>
      </c>
      <c r="E34" s="17" t="s">
        <v>27</v>
      </c>
      <c r="F34" s="16">
        <v>1420200.1</v>
      </c>
      <c r="G34" s="17">
        <v>2.6730183199753083E-2</v>
      </c>
      <c r="H34" s="16">
        <v>279021.18</v>
      </c>
      <c r="I34" s="17">
        <v>7.1691733259506105E-2</v>
      </c>
      <c r="J34" s="16">
        <v>156419.48000000001</v>
      </c>
      <c r="K34" s="17">
        <v>2.1150591553812218E-2</v>
      </c>
      <c r="L34" s="16">
        <v>114522.53</v>
      </c>
      <c r="M34" s="17">
        <v>3.1832946945118415E-2</v>
      </c>
      <c r="N34" s="16">
        <v>160459.99</v>
      </c>
      <c r="O34" s="17">
        <v>5.7873586933368172E-2</v>
      </c>
      <c r="P34" s="16">
        <v>1044830.68</v>
      </c>
      <c r="Q34" s="17">
        <v>4.9516076601414778E-2</v>
      </c>
      <c r="R34" s="16">
        <v>10249062.43</v>
      </c>
      <c r="S34" s="17">
        <v>5.1123938628581167E-2</v>
      </c>
      <c r="T34" s="47">
        <v>0</v>
      </c>
      <c r="U34" s="48" t="s">
        <v>27</v>
      </c>
      <c r="V34" s="49">
        <v>17499485.780000001</v>
      </c>
      <c r="W34" s="36">
        <v>4.3050751793171763E-2</v>
      </c>
    </row>
    <row r="35" spans="1:23" s="1" customFormat="1" x14ac:dyDescent="0.2">
      <c r="A35" s="23">
        <v>2023</v>
      </c>
      <c r="B35" s="26">
        <v>4183758.77</v>
      </c>
      <c r="C35" s="27">
        <v>2.6696980906646732E-2</v>
      </c>
      <c r="D35" s="26">
        <v>0</v>
      </c>
      <c r="E35" s="27" t="s">
        <v>27</v>
      </c>
      <c r="F35" s="26">
        <v>1466970.03</v>
      </c>
      <c r="G35" s="27">
        <v>3.2931929803412863E-2</v>
      </c>
      <c r="H35" s="26">
        <v>283442.23</v>
      </c>
      <c r="I35" s="27">
        <v>1.5844854501726315E-2</v>
      </c>
      <c r="J35" s="26">
        <v>156601.57</v>
      </c>
      <c r="K35" s="27">
        <v>1.1641133188781633E-3</v>
      </c>
      <c r="L35" s="26">
        <v>99221.59</v>
      </c>
      <c r="M35" s="27">
        <v>-0.13360637422173613</v>
      </c>
      <c r="N35" s="26">
        <v>167523.01999999999</v>
      </c>
      <c r="O35" s="27">
        <v>4.401739025410633E-2</v>
      </c>
      <c r="P35" s="26">
        <v>1097811.6200000001</v>
      </c>
      <c r="Q35" s="27">
        <v>5.0707680214750257E-2</v>
      </c>
      <c r="R35" s="26">
        <v>11067137.23</v>
      </c>
      <c r="S35" s="27">
        <v>7.9819476716759624E-2</v>
      </c>
      <c r="T35" s="50">
        <v>0</v>
      </c>
      <c r="U35" s="51" t="s">
        <v>27</v>
      </c>
      <c r="V35" s="52">
        <v>18522466.059999999</v>
      </c>
      <c r="W35" s="53">
        <v>5.8457733722047538E-2</v>
      </c>
    </row>
    <row r="36" spans="1:23" x14ac:dyDescent="0.2">
      <c r="A36" s="31" t="s">
        <v>17</v>
      </c>
      <c r="B36" s="32"/>
      <c r="C36" s="33">
        <v>0.57333377101409644</v>
      </c>
      <c r="D36" s="34"/>
      <c r="E36" s="33" t="s">
        <v>28</v>
      </c>
      <c r="F36" s="34"/>
      <c r="G36" s="33">
        <v>0.46219766539375801</v>
      </c>
      <c r="H36" s="34"/>
      <c r="I36" s="33">
        <v>1.0251308154624066</v>
      </c>
      <c r="J36" s="34"/>
      <c r="K36" s="33">
        <v>1.1482340929041867E-2</v>
      </c>
      <c r="L36" s="34"/>
      <c r="M36" s="33">
        <v>2.1379912876437488</v>
      </c>
      <c r="N36" s="34"/>
      <c r="O36" s="33">
        <v>0.50211693166943761</v>
      </c>
      <c r="P36" s="34"/>
      <c r="Q36" s="33">
        <v>0.50188225800039343</v>
      </c>
      <c r="R36" s="34"/>
      <c r="S36" s="33">
        <v>0.5503802500317253</v>
      </c>
      <c r="T36" s="54"/>
      <c r="U36" s="55"/>
      <c r="V36" s="56"/>
      <c r="W36" s="36">
        <v>0.5474517428639426</v>
      </c>
    </row>
    <row r="37" spans="1:23" x14ac:dyDescent="0.2">
      <c r="A37" s="31" t="s">
        <v>18</v>
      </c>
      <c r="B37" s="32"/>
      <c r="C37" s="33">
        <v>4.6362306411399823E-2</v>
      </c>
      <c r="D37" s="34"/>
      <c r="E37" s="33" t="s">
        <v>27</v>
      </c>
      <c r="F37" s="34"/>
      <c r="G37" s="33">
        <v>3.8725058079712271E-2</v>
      </c>
      <c r="H37" s="34"/>
      <c r="I37" s="33">
        <v>7.3112634666955056E-2</v>
      </c>
      <c r="J37" s="34"/>
      <c r="K37" s="33">
        <v>1.142343895589093E-3</v>
      </c>
      <c r="L37" s="34"/>
      <c r="M37" s="33">
        <v>0.12115374863057848</v>
      </c>
      <c r="N37" s="34"/>
      <c r="O37" s="33">
        <v>4.1526619389638419E-2</v>
      </c>
      <c r="P37" s="34"/>
      <c r="Q37" s="33">
        <v>4.1510346617986693E-2</v>
      </c>
      <c r="R37" s="34"/>
      <c r="S37" s="33">
        <v>4.4825642636843188E-2</v>
      </c>
      <c r="T37" s="54"/>
      <c r="U37" s="55"/>
      <c r="V37" s="35"/>
      <c r="W37" s="36">
        <v>4.46281179765875E-2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63D4-CEA6-4285-A894-C13DF0A06295}">
  <sheetPr>
    <pageSetUpPr fitToPage="1"/>
  </sheetPr>
  <dimension ref="A1:AA52"/>
  <sheetViews>
    <sheetView zoomScale="110" zoomScaleNormal="110" workbookViewId="0">
      <selection activeCell="G43" sqref="G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DAWSON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2368985612</v>
      </c>
      <c r="C8" s="17"/>
      <c r="D8" s="18">
        <v>0</v>
      </c>
      <c r="E8" s="17"/>
      <c r="F8" s="18">
        <v>681151544</v>
      </c>
      <c r="G8" s="17"/>
      <c r="H8" s="18">
        <v>1687834070</v>
      </c>
      <c r="I8" s="17"/>
      <c r="J8" s="18">
        <v>2368985612</v>
      </c>
      <c r="K8" s="17"/>
      <c r="L8" s="18">
        <v>6630479897</v>
      </c>
      <c r="M8" s="17"/>
      <c r="N8" s="18">
        <v>2368985621</v>
      </c>
      <c r="O8" s="17"/>
      <c r="P8" s="18">
        <v>2368985612</v>
      </c>
      <c r="Q8" s="17"/>
      <c r="R8" s="18">
        <v>2368985612</v>
      </c>
      <c r="S8" s="17"/>
      <c r="T8" s="19"/>
      <c r="U8" s="20"/>
      <c r="V8" s="21">
        <v>2368985612</v>
      </c>
      <c r="W8" s="22"/>
    </row>
    <row r="9" spans="1:23" x14ac:dyDescent="0.2">
      <c r="A9" s="8">
        <v>2014</v>
      </c>
      <c r="B9" s="16">
        <v>2798926566</v>
      </c>
      <c r="C9" s="17">
        <v>0.18148736396800033</v>
      </c>
      <c r="D9" s="18">
        <v>0</v>
      </c>
      <c r="E9" s="17" t="s">
        <v>27</v>
      </c>
      <c r="F9" s="18">
        <v>689083321</v>
      </c>
      <c r="G9" s="17">
        <v>1.1644658328778595E-2</v>
      </c>
      <c r="H9" s="18">
        <v>2109843252</v>
      </c>
      <c r="I9" s="17">
        <v>0.2500300174649277</v>
      </c>
      <c r="J9" s="18">
        <v>2798926566</v>
      </c>
      <c r="K9" s="17">
        <v>0.18148736396800033</v>
      </c>
      <c r="L9" s="18">
        <v>7900171372</v>
      </c>
      <c r="M9" s="17">
        <v>0.19149314902145761</v>
      </c>
      <c r="N9" s="18">
        <v>2798926564</v>
      </c>
      <c r="O9" s="17">
        <v>0.18148735863517509</v>
      </c>
      <c r="P9" s="18">
        <v>2798926566</v>
      </c>
      <c r="Q9" s="17">
        <v>0.18148736396800033</v>
      </c>
      <c r="R9" s="18">
        <v>2798926569</v>
      </c>
      <c r="S9" s="17">
        <v>0.18148736523436512</v>
      </c>
      <c r="T9" s="19"/>
      <c r="U9" s="20"/>
      <c r="V9" s="21">
        <v>2798926566</v>
      </c>
      <c r="W9" s="22">
        <v>0.18148736396800033</v>
      </c>
    </row>
    <row r="10" spans="1:23" x14ac:dyDescent="0.2">
      <c r="A10" s="8">
        <v>2015</v>
      </c>
      <c r="B10" s="16">
        <v>3131169557</v>
      </c>
      <c r="C10" s="17">
        <v>0.11870371843117516</v>
      </c>
      <c r="D10" s="18">
        <v>0</v>
      </c>
      <c r="E10" s="17" t="s">
        <v>27</v>
      </c>
      <c r="F10" s="18">
        <v>713295321</v>
      </c>
      <c r="G10" s="17">
        <v>3.5136534671690305E-2</v>
      </c>
      <c r="H10" s="18">
        <v>2417874239</v>
      </c>
      <c r="I10" s="17">
        <v>0.14599709561741414</v>
      </c>
      <c r="J10" s="18">
        <v>3131169557</v>
      </c>
      <c r="K10" s="17">
        <v>0.11870371843117516</v>
      </c>
      <c r="L10" s="18">
        <v>8864576655</v>
      </c>
      <c r="M10" s="17">
        <v>0.12207396999235626</v>
      </c>
      <c r="N10" s="18">
        <v>3131169556</v>
      </c>
      <c r="O10" s="17">
        <v>0.11870371887327588</v>
      </c>
      <c r="P10" s="18">
        <v>3131169557</v>
      </c>
      <c r="Q10" s="17">
        <v>0.11870371843117516</v>
      </c>
      <c r="R10" s="18">
        <v>3131169553</v>
      </c>
      <c r="S10" s="17">
        <v>0.11870371580298504</v>
      </c>
      <c r="T10" s="19"/>
      <c r="U10" s="20"/>
      <c r="V10" s="21">
        <v>3131169557</v>
      </c>
      <c r="W10" s="22">
        <v>0.11870371843117516</v>
      </c>
    </row>
    <row r="11" spans="1:23" x14ac:dyDescent="0.2">
      <c r="A11" s="8">
        <v>2016</v>
      </c>
      <c r="B11" s="16">
        <v>3320997753</v>
      </c>
      <c r="C11" s="17">
        <v>6.0625332657448294E-2</v>
      </c>
      <c r="D11" s="18">
        <v>0</v>
      </c>
      <c r="E11" s="17" t="s">
        <v>27</v>
      </c>
      <c r="F11" s="18">
        <v>732575967</v>
      </c>
      <c r="G11" s="17">
        <v>2.7030383394313615E-2</v>
      </c>
      <c r="H11" s="18">
        <v>2588421781</v>
      </c>
      <c r="I11" s="17">
        <v>7.0536150825832922E-2</v>
      </c>
      <c r="J11" s="18">
        <v>3320997753</v>
      </c>
      <c r="K11" s="17">
        <v>6.0625332657448294E-2</v>
      </c>
      <c r="L11" s="18">
        <v>9402804183</v>
      </c>
      <c r="M11" s="17">
        <v>6.0716664647083474E-2</v>
      </c>
      <c r="N11" s="18">
        <v>3320997749</v>
      </c>
      <c r="O11" s="17">
        <v>6.0625331718701728E-2</v>
      </c>
      <c r="P11" s="18">
        <v>3320997753</v>
      </c>
      <c r="Q11" s="17">
        <v>6.0625332657448294E-2</v>
      </c>
      <c r="R11" s="18">
        <v>3320997749</v>
      </c>
      <c r="S11" s="17">
        <v>6.0625332734895815E-2</v>
      </c>
      <c r="T11" s="19"/>
      <c r="U11" s="20"/>
      <c r="V11" s="21">
        <v>3320997753</v>
      </c>
      <c r="W11" s="22">
        <v>6.0625332657448294E-2</v>
      </c>
    </row>
    <row r="12" spans="1:23" x14ac:dyDescent="0.2">
      <c r="A12" s="8">
        <v>2017</v>
      </c>
      <c r="B12" s="16">
        <v>3403279808</v>
      </c>
      <c r="C12" s="17">
        <v>2.4776305532176614E-2</v>
      </c>
      <c r="D12" s="18">
        <v>0</v>
      </c>
      <c r="E12" s="17" t="s">
        <v>27</v>
      </c>
      <c r="F12" s="18">
        <v>775971061</v>
      </c>
      <c r="G12" s="17">
        <v>5.9236305795983067E-2</v>
      </c>
      <c r="H12" s="18">
        <v>2627308750</v>
      </c>
      <c r="I12" s="17">
        <v>1.5023428285701015E-2</v>
      </c>
      <c r="J12" s="18">
        <v>3403279808</v>
      </c>
      <c r="K12" s="17">
        <v>2.4776305532176614E-2</v>
      </c>
      <c r="L12" s="18">
        <v>9637039122</v>
      </c>
      <c r="M12" s="17">
        <v>2.4911179095220344E-2</v>
      </c>
      <c r="N12" s="18">
        <v>3403279806</v>
      </c>
      <c r="O12" s="17">
        <v>2.4776306164247267E-2</v>
      </c>
      <c r="P12" s="18">
        <v>3403279808</v>
      </c>
      <c r="Q12" s="17">
        <v>2.4776305532176614E-2</v>
      </c>
      <c r="R12" s="18">
        <v>3403279807</v>
      </c>
      <c r="S12" s="17">
        <v>2.4776306465361594E-2</v>
      </c>
      <c r="T12" s="19"/>
      <c r="U12" s="20"/>
      <c r="V12" s="21">
        <v>3403279808</v>
      </c>
      <c r="W12" s="22">
        <v>2.4776305532176614E-2</v>
      </c>
    </row>
    <row r="13" spans="1:23" x14ac:dyDescent="0.2">
      <c r="A13" s="8">
        <v>2018</v>
      </c>
      <c r="B13" s="16">
        <v>3368269261</v>
      </c>
      <c r="C13" s="17">
        <v>-1.0287296071778062E-2</v>
      </c>
      <c r="D13" s="18">
        <v>0</v>
      </c>
      <c r="E13" s="17" t="s">
        <v>27</v>
      </c>
      <c r="F13" s="18">
        <v>790893320</v>
      </c>
      <c r="G13" s="17">
        <v>1.9230432357579891E-2</v>
      </c>
      <c r="H13" s="18">
        <v>2577375949</v>
      </c>
      <c r="I13" s="17">
        <v>-1.9005303811362104E-2</v>
      </c>
      <c r="J13" s="18">
        <v>3368269261</v>
      </c>
      <c r="K13" s="17">
        <v>-1.0287296071778062E-2</v>
      </c>
      <c r="L13" s="18">
        <v>9509592080</v>
      </c>
      <c r="M13" s="17">
        <v>-1.3224709414020786E-2</v>
      </c>
      <c r="N13" s="18">
        <v>3368269257</v>
      </c>
      <c r="O13" s="17">
        <v>-1.0287296665491982E-2</v>
      </c>
      <c r="P13" s="18">
        <v>3368269261</v>
      </c>
      <c r="Q13" s="17">
        <v>-1.0287296071778062E-2</v>
      </c>
      <c r="R13" s="18">
        <v>3368269267</v>
      </c>
      <c r="S13" s="17">
        <v>-1.0287294017961421E-2</v>
      </c>
      <c r="T13" s="19"/>
      <c r="U13" s="20"/>
      <c r="V13" s="21">
        <v>3368269261</v>
      </c>
      <c r="W13" s="22">
        <v>-1.0287296071778062E-2</v>
      </c>
    </row>
    <row r="14" spans="1:23" x14ac:dyDescent="0.2">
      <c r="A14" s="8">
        <v>2019</v>
      </c>
      <c r="B14" s="16">
        <v>3466722104</v>
      </c>
      <c r="C14" s="17">
        <v>2.9229504938916462E-2</v>
      </c>
      <c r="D14" s="18">
        <v>0</v>
      </c>
      <c r="E14" s="17" t="s">
        <v>27</v>
      </c>
      <c r="F14" s="18">
        <v>838205271</v>
      </c>
      <c r="G14" s="17">
        <v>5.9820901003437482E-2</v>
      </c>
      <c r="H14" s="18">
        <v>2628312253</v>
      </c>
      <c r="I14" s="17">
        <v>1.976285377372395E-2</v>
      </c>
      <c r="J14" s="18">
        <v>3466722104</v>
      </c>
      <c r="K14" s="17">
        <v>2.9229504938916462E-2</v>
      </c>
      <c r="L14" s="18">
        <v>9756651119</v>
      </c>
      <c r="M14" s="17">
        <v>2.5979982834342562E-2</v>
      </c>
      <c r="N14" s="18">
        <v>3466722102</v>
      </c>
      <c r="O14" s="17">
        <v>2.922950556740482E-2</v>
      </c>
      <c r="P14" s="18">
        <v>3466722104</v>
      </c>
      <c r="Q14" s="17">
        <v>2.9229504938916462E-2</v>
      </c>
      <c r="R14" s="18">
        <v>3466722101</v>
      </c>
      <c r="S14" s="17">
        <v>2.9229502214853657E-2</v>
      </c>
      <c r="T14" s="19"/>
      <c r="U14" s="20"/>
      <c r="V14" s="21">
        <v>3466722104</v>
      </c>
      <c r="W14" s="22">
        <v>2.9229504938916462E-2</v>
      </c>
    </row>
    <row r="15" spans="1:23" x14ac:dyDescent="0.2">
      <c r="A15" s="23">
        <v>2020</v>
      </c>
      <c r="B15" s="16">
        <v>3367679894</v>
      </c>
      <c r="C15" s="17">
        <v>-2.8569411400389537E-2</v>
      </c>
      <c r="D15" s="18">
        <v>0</v>
      </c>
      <c r="E15" s="17" t="s">
        <v>27</v>
      </c>
      <c r="F15" s="18">
        <v>866200424</v>
      </c>
      <c r="G15" s="17">
        <v>3.3398922636934836E-2</v>
      </c>
      <c r="H15" s="18">
        <v>2501458287</v>
      </c>
      <c r="I15" s="17">
        <v>-4.8264419821201512E-2</v>
      </c>
      <c r="J15" s="18">
        <v>3367679894</v>
      </c>
      <c r="K15" s="17">
        <v>-2.8569411400389537E-2</v>
      </c>
      <c r="L15" s="18">
        <v>9423097726</v>
      </c>
      <c r="M15" s="17">
        <v>-3.4187283006403869E-2</v>
      </c>
      <c r="N15" s="18">
        <v>3367679894</v>
      </c>
      <c r="O15" s="17">
        <v>-2.8569410839957773E-2</v>
      </c>
      <c r="P15" s="18">
        <v>3367679894</v>
      </c>
      <c r="Q15" s="17">
        <v>-2.8569411400389537E-2</v>
      </c>
      <c r="R15" s="18">
        <v>3367679897</v>
      </c>
      <c r="S15" s="17">
        <v>-2.8569409694371117E-2</v>
      </c>
      <c r="T15" s="19"/>
      <c r="U15" s="20"/>
      <c r="V15" s="21">
        <v>3367679894</v>
      </c>
      <c r="W15" s="22">
        <v>-2.8569411400389537E-2</v>
      </c>
    </row>
    <row r="16" spans="1:23" x14ac:dyDescent="0.2">
      <c r="A16" s="23">
        <v>2021</v>
      </c>
      <c r="B16" s="16">
        <v>3378328434</v>
      </c>
      <c r="C16" s="17">
        <v>3.1619810478341146E-3</v>
      </c>
      <c r="D16" s="18">
        <v>0</v>
      </c>
      <c r="E16" s="17" t="s">
        <v>27</v>
      </c>
      <c r="F16" s="18">
        <v>892364272</v>
      </c>
      <c r="G16" s="17">
        <v>3.0205305002251995E-2</v>
      </c>
      <c r="H16" s="18">
        <v>2485936896</v>
      </c>
      <c r="I16" s="17">
        <v>-6.2049369684332454E-3</v>
      </c>
      <c r="J16" s="18">
        <v>3378328434</v>
      </c>
      <c r="K16" s="17">
        <v>3.1619810478341146E-3</v>
      </c>
      <c r="L16" s="18">
        <v>9467961617</v>
      </c>
      <c r="M16" s="17">
        <v>4.7610554728953472E-3</v>
      </c>
      <c r="N16" s="18">
        <v>3378328434</v>
      </c>
      <c r="O16" s="17">
        <v>3.1619810478341146E-3</v>
      </c>
      <c r="P16" s="18">
        <v>3378328434</v>
      </c>
      <c r="Q16" s="17">
        <v>3.1619810478341146E-3</v>
      </c>
      <c r="R16" s="18">
        <v>3378328436</v>
      </c>
      <c r="S16" s="17">
        <v>3.1619807480770196E-3</v>
      </c>
      <c r="T16" s="24"/>
      <c r="U16" s="25"/>
      <c r="V16" s="21">
        <v>3378328434</v>
      </c>
      <c r="W16" s="22">
        <v>3.1619810478341146E-3</v>
      </c>
    </row>
    <row r="17" spans="1:27" x14ac:dyDescent="0.2">
      <c r="A17" s="23">
        <v>2022</v>
      </c>
      <c r="B17" s="16">
        <v>3502352623</v>
      </c>
      <c r="C17" s="17">
        <v>3.6711702672778082E-2</v>
      </c>
      <c r="D17" s="18">
        <v>0</v>
      </c>
      <c r="E17" s="17" t="s">
        <v>27</v>
      </c>
      <c r="F17" s="18">
        <v>952854037</v>
      </c>
      <c r="G17" s="17">
        <v>6.7785955688732455E-2</v>
      </c>
      <c r="H17" s="18">
        <v>2549438862</v>
      </c>
      <c r="I17" s="17">
        <v>2.5544480273082523E-2</v>
      </c>
      <c r="J17" s="18">
        <v>3502352623</v>
      </c>
      <c r="K17" s="17">
        <v>3.6711702672778082E-2</v>
      </c>
      <c r="L17" s="18">
        <v>9792109180</v>
      </c>
      <c r="M17" s="17">
        <v>3.4236256557904042E-2</v>
      </c>
      <c r="N17" s="18">
        <v>3502352622</v>
      </c>
      <c r="O17" s="17">
        <v>3.6711702376773708E-2</v>
      </c>
      <c r="P17" s="18">
        <v>3502352623</v>
      </c>
      <c r="Q17" s="17">
        <v>3.6711702672778082E-2</v>
      </c>
      <c r="R17" s="18">
        <v>3502352630</v>
      </c>
      <c r="S17" s="17">
        <v>3.6711704131066315E-2</v>
      </c>
      <c r="T17" s="19"/>
      <c r="U17" s="20"/>
      <c r="V17" s="21">
        <v>3502352623</v>
      </c>
      <c r="W17" s="22">
        <v>3.6711702672778082E-2</v>
      </c>
    </row>
    <row r="18" spans="1:27" x14ac:dyDescent="0.2">
      <c r="A18" s="23">
        <v>2023</v>
      </c>
      <c r="B18" s="26">
        <v>3820698077</v>
      </c>
      <c r="C18" s="27">
        <v>9.0894746551052813E-2</v>
      </c>
      <c r="D18" s="28">
        <v>0</v>
      </c>
      <c r="E18" s="27" t="s">
        <v>27</v>
      </c>
      <c r="F18" s="28">
        <v>1111508398</v>
      </c>
      <c r="G18" s="27">
        <v>0.16650436986079536</v>
      </c>
      <c r="H18" s="28">
        <v>2708868976</v>
      </c>
      <c r="I18" s="27">
        <v>6.2535374499990651E-2</v>
      </c>
      <c r="J18" s="28">
        <v>3820698077</v>
      </c>
      <c r="K18" s="27">
        <v>9.0894746551052813E-2</v>
      </c>
      <c r="L18" s="28">
        <v>10650387820</v>
      </c>
      <c r="M18" s="27">
        <v>8.7650027611313866E-2</v>
      </c>
      <c r="N18" s="28">
        <v>3820698074</v>
      </c>
      <c r="O18" s="27">
        <v>9.0894746005960564E-2</v>
      </c>
      <c r="P18" s="28">
        <v>3820698077</v>
      </c>
      <c r="Q18" s="27">
        <v>9.0894746551052813E-2</v>
      </c>
      <c r="R18" s="28">
        <v>3820698080</v>
      </c>
      <c r="S18" s="27">
        <v>9.0894745227295973E-2</v>
      </c>
      <c r="T18" s="24"/>
      <c r="U18" s="25"/>
      <c r="V18" s="29">
        <v>3820698077</v>
      </c>
      <c r="W18" s="30">
        <v>9.0894746551052813E-2</v>
      </c>
    </row>
    <row r="19" spans="1:27" x14ac:dyDescent="0.2">
      <c r="A19" s="31" t="s">
        <v>17</v>
      </c>
      <c r="B19" s="32"/>
      <c r="C19" s="33">
        <v>0.61279919035658537</v>
      </c>
      <c r="D19" s="34"/>
      <c r="E19" s="33" t="s">
        <v>28</v>
      </c>
      <c r="F19" s="34"/>
      <c r="G19" s="33">
        <v>0.63180779342107751</v>
      </c>
      <c r="H19" s="34"/>
      <c r="I19" s="33">
        <v>0.60493796407368405</v>
      </c>
      <c r="J19" s="34"/>
      <c r="K19" s="33">
        <v>0.61279919035658537</v>
      </c>
      <c r="L19" s="34"/>
      <c r="M19" s="33">
        <v>0.60627706975159235</v>
      </c>
      <c r="N19" s="34"/>
      <c r="O19" s="33">
        <v>0.61279918296304425</v>
      </c>
      <c r="P19" s="34"/>
      <c r="Q19" s="33">
        <v>0.61279919035658537</v>
      </c>
      <c r="R19" s="34"/>
      <c r="S19" s="33">
        <v>0.61279919162295027</v>
      </c>
      <c r="T19" s="19"/>
      <c r="U19" s="20"/>
      <c r="V19" s="35"/>
      <c r="W19" s="36">
        <v>0.61279919035658537</v>
      </c>
    </row>
    <row r="20" spans="1:27" x14ac:dyDescent="0.2">
      <c r="A20" s="31" t="s">
        <v>18</v>
      </c>
      <c r="B20" s="32"/>
      <c r="C20" s="33">
        <v>4.8957831335240565E-2</v>
      </c>
      <c r="D20" s="34"/>
      <c r="E20" s="33" t="s">
        <v>27</v>
      </c>
      <c r="F20" s="34"/>
      <c r="G20" s="33">
        <v>5.01876343617087E-2</v>
      </c>
      <c r="H20" s="34"/>
      <c r="I20" s="33">
        <v>4.8445415522044399E-2</v>
      </c>
      <c r="J20" s="34"/>
      <c r="K20" s="33">
        <v>4.8957831335240565E-2</v>
      </c>
      <c r="L20" s="33"/>
      <c r="M20" s="33">
        <v>4.8532861415535367E-2</v>
      </c>
      <c r="N20" s="34"/>
      <c r="O20" s="33">
        <v>4.8957830854367668E-2</v>
      </c>
      <c r="P20" s="34"/>
      <c r="Q20" s="33">
        <v>4.8957831335240565E-2</v>
      </c>
      <c r="R20" s="34"/>
      <c r="S20" s="33">
        <v>4.8957831417604236E-2</v>
      </c>
      <c r="T20" s="37"/>
      <c r="U20" s="38"/>
      <c r="V20" s="35"/>
      <c r="W20" s="36">
        <v>4.8957831335240565E-2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9311995.75</v>
      </c>
      <c r="C25" s="17"/>
      <c r="D25" s="16">
        <v>0</v>
      </c>
      <c r="E25" s="17"/>
      <c r="F25" s="16">
        <v>2831051.05</v>
      </c>
      <c r="G25" s="17"/>
      <c r="H25" s="16">
        <v>264601.19</v>
      </c>
      <c r="I25" s="17"/>
      <c r="J25" s="16">
        <v>998599.16</v>
      </c>
      <c r="K25" s="17"/>
      <c r="L25" s="16">
        <v>1150867.04</v>
      </c>
      <c r="M25" s="17"/>
      <c r="N25" s="16">
        <v>357072.24</v>
      </c>
      <c r="O25" s="17"/>
      <c r="P25" s="16">
        <v>2667856.7000000002</v>
      </c>
      <c r="Q25" s="17"/>
      <c r="R25" s="16">
        <v>25377949.390000001</v>
      </c>
      <c r="S25" s="17"/>
      <c r="T25" s="47">
        <v>2157529.11</v>
      </c>
      <c r="U25" s="48"/>
      <c r="V25" s="49">
        <v>42959992.520000003</v>
      </c>
      <c r="W25" s="22"/>
    </row>
    <row r="26" spans="1:27" x14ac:dyDescent="0.2">
      <c r="A26" s="8">
        <v>2014</v>
      </c>
      <c r="B26" s="16">
        <v>10218879.369999999</v>
      </c>
      <c r="C26" s="17">
        <v>9.7388749345165795E-2</v>
      </c>
      <c r="D26" s="16">
        <v>0</v>
      </c>
      <c r="E26" s="17" t="s">
        <v>27</v>
      </c>
      <c r="F26" s="16">
        <v>2847932.01</v>
      </c>
      <c r="G26" s="17">
        <v>5.9627889790259923E-3</v>
      </c>
      <c r="H26" s="16">
        <v>322288.62</v>
      </c>
      <c r="I26" s="17">
        <v>0.21801651761278923</v>
      </c>
      <c r="J26" s="16">
        <v>1137428.47</v>
      </c>
      <c r="K26" s="17">
        <v>0.13902406046486154</v>
      </c>
      <c r="L26" s="16">
        <v>1200130.76</v>
      </c>
      <c r="M26" s="17">
        <v>4.2805744093600918E-2</v>
      </c>
      <c r="N26" s="16">
        <v>412349.33</v>
      </c>
      <c r="O26" s="17">
        <v>0.15480646157203379</v>
      </c>
      <c r="P26" s="16">
        <v>3091666.04</v>
      </c>
      <c r="Q26" s="17">
        <v>0.15885761030568091</v>
      </c>
      <c r="R26" s="16">
        <v>28438081.470000003</v>
      </c>
      <c r="S26" s="17">
        <v>0.12058232258930365</v>
      </c>
      <c r="T26" s="47">
        <v>1658601.69</v>
      </c>
      <c r="U26" s="48">
        <v>-0.23124944997845243</v>
      </c>
      <c r="V26" s="49">
        <v>47668756.07</v>
      </c>
      <c r="W26" s="22">
        <v>0.10960810916826474</v>
      </c>
    </row>
    <row r="27" spans="1:27" x14ac:dyDescent="0.2">
      <c r="A27" s="8">
        <v>2015</v>
      </c>
      <c r="B27" s="16">
        <v>10173974.77</v>
      </c>
      <c r="C27" s="17">
        <v>-4.3942783131218849E-3</v>
      </c>
      <c r="D27" s="16">
        <v>0</v>
      </c>
      <c r="E27" s="17" t="s">
        <v>27</v>
      </c>
      <c r="F27" s="16">
        <v>3013164.43</v>
      </c>
      <c r="G27" s="17">
        <v>5.801838647124178E-2</v>
      </c>
      <c r="H27" s="16">
        <v>362327.84</v>
      </c>
      <c r="I27" s="17">
        <v>0.12423404835082304</v>
      </c>
      <c r="J27" s="16">
        <v>1202932.3799999999</v>
      </c>
      <c r="K27" s="17">
        <v>5.7589476373841701E-2</v>
      </c>
      <c r="L27" s="16">
        <v>1252817.97</v>
      </c>
      <c r="M27" s="17">
        <v>4.3901224563230062E-2</v>
      </c>
      <c r="N27" s="16">
        <v>433543.14</v>
      </c>
      <c r="O27" s="17">
        <v>5.1397706890902423E-2</v>
      </c>
      <c r="P27" s="16">
        <v>3044372.88</v>
      </c>
      <c r="Q27" s="17">
        <v>-1.529698207636946E-2</v>
      </c>
      <c r="R27" s="16">
        <v>31808547.460000001</v>
      </c>
      <c r="S27" s="17">
        <v>0.11851945756451897</v>
      </c>
      <c r="T27" s="47">
        <v>1325243.07</v>
      </c>
      <c r="U27" s="48">
        <v>-0.20098774890311361</v>
      </c>
      <c r="V27" s="49">
        <v>51291680.869999997</v>
      </c>
      <c r="W27" s="22">
        <v>7.6002083936905149E-2</v>
      </c>
    </row>
    <row r="28" spans="1:27" x14ac:dyDescent="0.2">
      <c r="A28" s="8">
        <v>2016</v>
      </c>
      <c r="B28" s="16">
        <v>10175650.33</v>
      </c>
      <c r="C28" s="17">
        <v>1.64690795670267E-4</v>
      </c>
      <c r="D28" s="16">
        <v>0</v>
      </c>
      <c r="E28" s="17" t="s">
        <v>27</v>
      </c>
      <c r="F28" s="16">
        <v>3079525.04</v>
      </c>
      <c r="G28" s="17">
        <v>2.202356079186819E-2</v>
      </c>
      <c r="H28" s="16">
        <v>385389.54</v>
      </c>
      <c r="I28" s="17">
        <v>6.3648711067854885E-2</v>
      </c>
      <c r="J28" s="16">
        <v>1189483.3600000001</v>
      </c>
      <c r="K28" s="17">
        <v>-1.1180196180270571E-2</v>
      </c>
      <c r="L28" s="16">
        <v>1304520.76</v>
      </c>
      <c r="M28" s="17">
        <v>4.126919571563939E-2</v>
      </c>
      <c r="N28" s="16">
        <v>426286.48</v>
      </c>
      <c r="O28" s="17">
        <v>-1.6738034420288678E-2</v>
      </c>
      <c r="P28" s="16">
        <v>3158671.6</v>
      </c>
      <c r="Q28" s="17">
        <v>3.7544257719179332E-2</v>
      </c>
      <c r="R28" s="16">
        <v>33768353.649999999</v>
      </c>
      <c r="S28" s="17">
        <v>6.1612564750543865E-2</v>
      </c>
      <c r="T28" s="47">
        <v>1464522.87</v>
      </c>
      <c r="U28" s="48">
        <v>0.10509755014225432</v>
      </c>
      <c r="V28" s="49">
        <v>53487880.759999998</v>
      </c>
      <c r="W28" s="22">
        <v>4.2817857647643134E-2</v>
      </c>
    </row>
    <row r="29" spans="1:27" s="1" customFormat="1" x14ac:dyDescent="0.2">
      <c r="A29" s="8">
        <v>2017</v>
      </c>
      <c r="B29" s="16">
        <v>10436272.68</v>
      </c>
      <c r="C29" s="17">
        <v>2.5612353171337761E-2</v>
      </c>
      <c r="D29" s="16">
        <v>0</v>
      </c>
      <c r="E29" s="17" t="s">
        <v>27</v>
      </c>
      <c r="F29" s="16">
        <v>3151997.42</v>
      </c>
      <c r="G29" s="17">
        <v>2.3533622574473331E-2</v>
      </c>
      <c r="H29" s="16">
        <v>391265.61</v>
      </c>
      <c r="I29" s="17">
        <v>1.5247092591044394E-2</v>
      </c>
      <c r="J29" s="16">
        <v>1102324.18</v>
      </c>
      <c r="K29" s="17">
        <v>-7.3274820759157283E-2</v>
      </c>
      <c r="L29" s="16">
        <v>1268055.43</v>
      </c>
      <c r="M29" s="17">
        <v>-2.7953046910499206E-2</v>
      </c>
      <c r="N29" s="16">
        <v>427078.99</v>
      </c>
      <c r="O29" s="17">
        <v>1.8591018884765225E-3</v>
      </c>
      <c r="P29" s="16">
        <v>3209365.92</v>
      </c>
      <c r="Q29" s="17">
        <v>1.6049253110073183E-2</v>
      </c>
      <c r="R29" s="16">
        <v>34563732.089999996</v>
      </c>
      <c r="S29" s="17">
        <v>2.3553959670165846E-2</v>
      </c>
      <c r="T29" s="47">
        <v>1426876.53</v>
      </c>
      <c r="U29" s="48">
        <v>-2.5705532341738085E-2</v>
      </c>
      <c r="V29" s="49">
        <v>54550092.32</v>
      </c>
      <c r="W29" s="22">
        <v>1.9858920280766839E-2</v>
      </c>
      <c r="X29" s="3"/>
      <c r="Y29" s="3"/>
      <c r="Z29" s="3"/>
      <c r="AA29" s="3"/>
    </row>
    <row r="30" spans="1:27" x14ac:dyDescent="0.2">
      <c r="A30" s="8">
        <v>2018</v>
      </c>
      <c r="B30" s="16">
        <v>9774357.9100000001</v>
      </c>
      <c r="C30" s="17">
        <v>-6.3424441876503326E-2</v>
      </c>
      <c r="D30" s="16">
        <v>0</v>
      </c>
      <c r="E30" s="17" t="s">
        <v>27</v>
      </c>
      <c r="F30" s="16">
        <v>3232260.4</v>
      </c>
      <c r="G30" s="17">
        <v>2.5464164244144584E-2</v>
      </c>
      <c r="H30" s="16">
        <v>384118.91</v>
      </c>
      <c r="I30" s="17">
        <v>-1.8265597122118685E-2</v>
      </c>
      <c r="J30" s="16">
        <v>867701.27</v>
      </c>
      <c r="K30" s="17">
        <v>-0.21284383873353838</v>
      </c>
      <c r="L30" s="16">
        <v>1305293.8700000001</v>
      </c>
      <c r="M30" s="17">
        <v>2.9366571144291524E-2</v>
      </c>
      <c r="N30" s="16">
        <v>478462.02</v>
      </c>
      <c r="O30" s="17">
        <v>0.12031270842894901</v>
      </c>
      <c r="P30" s="16">
        <v>3232061.61</v>
      </c>
      <c r="Q30" s="17">
        <v>7.0717053043300041E-3</v>
      </c>
      <c r="R30" s="16">
        <v>34283737.270000003</v>
      </c>
      <c r="S30" s="17">
        <v>-8.1008271696736463E-3</v>
      </c>
      <c r="T30" s="47">
        <v>1519179.22</v>
      </c>
      <c r="U30" s="48">
        <v>6.4688631468344318E-2</v>
      </c>
      <c r="V30" s="49">
        <v>53557993.259999998</v>
      </c>
      <c r="W30" s="22">
        <v>-1.8186936406636725E-2</v>
      </c>
    </row>
    <row r="31" spans="1:27" x14ac:dyDescent="0.2">
      <c r="A31" s="8">
        <v>2019</v>
      </c>
      <c r="B31" s="16">
        <v>10251144.01</v>
      </c>
      <c r="C31" s="17">
        <v>4.8779275773420047E-2</v>
      </c>
      <c r="D31" s="16">
        <v>0</v>
      </c>
      <c r="E31" s="17" t="s">
        <v>27</v>
      </c>
      <c r="F31" s="16">
        <v>3380061.65</v>
      </c>
      <c r="G31" s="17">
        <v>4.5726900592538894E-2</v>
      </c>
      <c r="H31" s="16">
        <v>392347.7</v>
      </c>
      <c r="I31" s="17">
        <v>2.1422506900272205E-2</v>
      </c>
      <c r="J31" s="16">
        <v>825047.2</v>
      </c>
      <c r="K31" s="17">
        <v>-4.9157551653693059E-2</v>
      </c>
      <c r="L31" s="16">
        <v>1272102.94</v>
      </c>
      <c r="M31" s="17">
        <v>-2.5427936775647437E-2</v>
      </c>
      <c r="N31" s="16">
        <v>520009.82</v>
      </c>
      <c r="O31" s="17">
        <v>8.6836150547539778E-2</v>
      </c>
      <c r="P31" s="16">
        <v>3225512.35</v>
      </c>
      <c r="Q31" s="17">
        <v>-2.026341323363504E-3</v>
      </c>
      <c r="R31" s="16">
        <v>35191018.909999996</v>
      </c>
      <c r="S31" s="17">
        <v>2.6463907153842014E-2</v>
      </c>
      <c r="T31" s="47">
        <v>1411981.94</v>
      </c>
      <c r="U31" s="48">
        <v>-7.0562629207105682E-2</v>
      </c>
      <c r="V31" s="49">
        <v>55057244.579999998</v>
      </c>
      <c r="W31" s="22">
        <v>2.7993045085199675E-2</v>
      </c>
    </row>
    <row r="32" spans="1:27" s="1" customFormat="1" x14ac:dyDescent="0.2">
      <c r="A32" s="23">
        <v>2020</v>
      </c>
      <c r="B32" s="16">
        <v>10877955.92</v>
      </c>
      <c r="C32" s="17">
        <v>6.114555696306135E-2</v>
      </c>
      <c r="D32" s="16">
        <v>0</v>
      </c>
      <c r="E32" s="17" t="s">
        <v>27</v>
      </c>
      <c r="F32" s="16">
        <v>3573318.2</v>
      </c>
      <c r="G32" s="17">
        <v>5.7175451222908992E-2</v>
      </c>
      <c r="H32" s="16">
        <v>374766.79</v>
      </c>
      <c r="I32" s="17">
        <v>-4.4809514621852078E-2</v>
      </c>
      <c r="J32" s="16">
        <v>773961.7</v>
      </c>
      <c r="K32" s="17">
        <v>-6.1918275705923252E-2</v>
      </c>
      <c r="L32" s="16">
        <v>1261258.76</v>
      </c>
      <c r="M32" s="17">
        <v>-8.524608865379979E-3</v>
      </c>
      <c r="N32" s="16">
        <v>505153.89</v>
      </c>
      <c r="O32" s="17">
        <v>-2.8568556647641755E-2</v>
      </c>
      <c r="P32" s="16">
        <v>3098269.61</v>
      </c>
      <c r="Q32" s="17">
        <v>-3.9448846010464111E-2</v>
      </c>
      <c r="R32" s="16">
        <v>34466727.289999999</v>
      </c>
      <c r="S32" s="17">
        <v>-2.0581717791472647E-2</v>
      </c>
      <c r="T32" s="47">
        <v>1105425.24</v>
      </c>
      <c r="U32" s="48">
        <v>-0.21711092140456129</v>
      </c>
      <c r="V32" s="49">
        <v>54931412.159999996</v>
      </c>
      <c r="W32" s="36">
        <v>-2.2854834265663825E-3</v>
      </c>
    </row>
    <row r="33" spans="1:23" s="1" customFormat="1" x14ac:dyDescent="0.2">
      <c r="A33" s="23">
        <v>2021</v>
      </c>
      <c r="B33" s="16">
        <v>10942757.07</v>
      </c>
      <c r="C33" s="17">
        <v>5.9571072429938999E-3</v>
      </c>
      <c r="D33" s="16">
        <v>0</v>
      </c>
      <c r="E33" s="17" t="s">
        <v>27</v>
      </c>
      <c r="F33" s="16">
        <v>3684450.15</v>
      </c>
      <c r="G33" s="17">
        <v>3.1100490854690667E-2</v>
      </c>
      <c r="H33" s="16">
        <v>310218.59999999998</v>
      </c>
      <c r="I33" s="17">
        <v>-0.17223561884979191</v>
      </c>
      <c r="J33" s="16">
        <v>749855.19</v>
      </c>
      <c r="K33" s="17">
        <v>-3.1146903005665541E-2</v>
      </c>
      <c r="L33" s="16">
        <v>1036478.06</v>
      </c>
      <c r="M33" s="17">
        <v>-0.17821933700583373</v>
      </c>
      <c r="N33" s="16">
        <v>502891.06</v>
      </c>
      <c r="O33" s="17">
        <v>-4.4794864392710436E-3</v>
      </c>
      <c r="P33" s="16">
        <v>3102121.14</v>
      </c>
      <c r="Q33" s="17">
        <v>1.2431229314482611E-3</v>
      </c>
      <c r="R33" s="16">
        <v>34761467.210000001</v>
      </c>
      <c r="S33" s="17">
        <v>8.5514333148049172E-3</v>
      </c>
      <c r="T33" s="47">
        <v>1136022.51</v>
      </c>
      <c r="U33" s="48">
        <v>2.7679185251822204E-2</v>
      </c>
      <c r="V33" s="49">
        <v>55090238.479999997</v>
      </c>
      <c r="W33" s="36">
        <v>2.8913569441357742E-3</v>
      </c>
    </row>
    <row r="34" spans="1:23" s="1" customFormat="1" x14ac:dyDescent="0.2">
      <c r="A34" s="23">
        <v>2022</v>
      </c>
      <c r="B34" s="16">
        <v>11620889.6</v>
      </c>
      <c r="C34" s="17">
        <v>6.1970902366015816E-2</v>
      </c>
      <c r="D34" s="16">
        <v>0</v>
      </c>
      <c r="E34" s="17" t="s">
        <v>27</v>
      </c>
      <c r="F34" s="16">
        <v>3985634.05</v>
      </c>
      <c r="G34" s="17">
        <v>8.1744598987178563E-2</v>
      </c>
      <c r="H34" s="16">
        <v>303516.61</v>
      </c>
      <c r="I34" s="17">
        <v>-2.1604088213923959E-2</v>
      </c>
      <c r="J34" s="16">
        <v>820952.45</v>
      </c>
      <c r="K34" s="17">
        <v>9.4814653479960598E-2</v>
      </c>
      <c r="L34" s="16">
        <v>1069618.78</v>
      </c>
      <c r="M34" s="17">
        <v>3.1974357469756735E-2</v>
      </c>
      <c r="N34" s="16">
        <v>521370.49</v>
      </c>
      <c r="O34" s="17">
        <v>3.6746387975161048E-2</v>
      </c>
      <c r="P34" s="16">
        <v>3161647.93</v>
      </c>
      <c r="Q34" s="17">
        <v>1.9189060424635782E-2</v>
      </c>
      <c r="R34" s="16">
        <v>38099178.049999997</v>
      </c>
      <c r="S34" s="17">
        <v>9.6017547816273432E-2</v>
      </c>
      <c r="T34" s="47">
        <v>2719007.04</v>
      </c>
      <c r="U34" s="48">
        <v>1.3934446862324938</v>
      </c>
      <c r="V34" s="49">
        <v>59582807.960000001</v>
      </c>
      <c r="W34" s="36">
        <v>8.1549283574638906E-2</v>
      </c>
    </row>
    <row r="35" spans="1:23" s="1" customFormat="1" x14ac:dyDescent="0.2">
      <c r="A35" s="23">
        <v>2023</v>
      </c>
      <c r="B35" s="26">
        <v>11845898.210000001</v>
      </c>
      <c r="C35" s="27">
        <v>1.9362425575405285E-2</v>
      </c>
      <c r="D35" s="26">
        <v>0</v>
      </c>
      <c r="E35" s="27" t="s">
        <v>27</v>
      </c>
      <c r="F35" s="26">
        <v>4197838.5199999996</v>
      </c>
      <c r="G35" s="27">
        <v>5.3242336686680942E-2</v>
      </c>
      <c r="H35" s="26">
        <v>421736.9</v>
      </c>
      <c r="I35" s="27">
        <v>0.38950187932054209</v>
      </c>
      <c r="J35" s="26">
        <v>893280.51</v>
      </c>
      <c r="K35" s="27">
        <v>8.8102617880000303E-2</v>
      </c>
      <c r="L35" s="26">
        <v>1087071.74</v>
      </c>
      <c r="M35" s="27">
        <v>1.6316990993744483E-2</v>
      </c>
      <c r="N35" s="26">
        <v>527520.37</v>
      </c>
      <c r="O35" s="27">
        <v>1.1795604312012375E-2</v>
      </c>
      <c r="P35" s="26">
        <v>3262536.5</v>
      </c>
      <c r="Q35" s="27">
        <v>3.1910121630778741E-2</v>
      </c>
      <c r="R35" s="26">
        <v>39944411.850000001</v>
      </c>
      <c r="S35" s="27">
        <v>4.8432378188799391E-2</v>
      </c>
      <c r="T35" s="50">
        <v>3188082.01</v>
      </c>
      <c r="U35" s="51">
        <v>0.17251701194565489</v>
      </c>
      <c r="V35" s="52">
        <v>62180294.600000001</v>
      </c>
      <c r="W35" s="53">
        <v>4.3594565763731427E-2</v>
      </c>
    </row>
    <row r="36" spans="1:23" x14ac:dyDescent="0.2">
      <c r="A36" s="31" t="s">
        <v>17</v>
      </c>
      <c r="B36" s="32"/>
      <c r="C36" s="33">
        <v>0.27211164266263771</v>
      </c>
      <c r="D36" s="34"/>
      <c r="E36" s="33" t="s">
        <v>28</v>
      </c>
      <c r="F36" s="34"/>
      <c r="G36" s="33">
        <v>0.48278446621441173</v>
      </c>
      <c r="H36" s="34"/>
      <c r="I36" s="33">
        <v>0.59385866707553359</v>
      </c>
      <c r="J36" s="34"/>
      <c r="K36" s="33">
        <v>-0.10546639153992481</v>
      </c>
      <c r="L36" s="34"/>
      <c r="M36" s="33">
        <v>-5.5432380790052034E-2</v>
      </c>
      <c r="N36" s="34"/>
      <c r="O36" s="33">
        <v>0.47734914929259137</v>
      </c>
      <c r="P36" s="34"/>
      <c r="Q36" s="33">
        <v>0.22290545065632639</v>
      </c>
      <c r="R36" s="34"/>
      <c r="S36" s="33">
        <v>0.5739810666396794</v>
      </c>
      <c r="T36" s="54"/>
      <c r="U36" s="55"/>
      <c r="V36" s="56"/>
      <c r="W36" s="36">
        <v>0.44740003320652338</v>
      </c>
    </row>
    <row r="37" spans="1:23" x14ac:dyDescent="0.2">
      <c r="A37" s="31" t="s">
        <v>18</v>
      </c>
      <c r="B37" s="32"/>
      <c r="C37" s="33">
        <v>2.4359790735390074E-2</v>
      </c>
      <c r="D37" s="34"/>
      <c r="E37" s="33" t="s">
        <v>27</v>
      </c>
      <c r="F37" s="34"/>
      <c r="G37" s="33">
        <v>4.0178332099248815E-2</v>
      </c>
      <c r="H37" s="34"/>
      <c r="I37" s="33">
        <v>4.7719388611293434E-2</v>
      </c>
      <c r="J37" s="34"/>
      <c r="K37" s="33">
        <v>-1.108340189957413E-2</v>
      </c>
      <c r="L37" s="34"/>
      <c r="M37" s="33">
        <v>-5.6865701023288695E-3</v>
      </c>
      <c r="N37" s="34"/>
      <c r="O37" s="33">
        <v>3.9796412362764766E-2</v>
      </c>
      <c r="P37" s="34"/>
      <c r="Q37" s="33">
        <v>2.0326786018982856E-2</v>
      </c>
      <c r="R37" s="34"/>
      <c r="S37" s="33">
        <v>4.6405347525382279E-2</v>
      </c>
      <c r="T37" s="54"/>
      <c r="U37" s="55"/>
      <c r="V37" s="35"/>
      <c r="W37" s="36">
        <v>3.766903654215481E-2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C745-C3A5-4702-B821-BFF10EA969FC}">
  <sheetPr>
    <pageSetUpPr fitToPage="1"/>
  </sheetPr>
  <dimension ref="A1:AA52"/>
  <sheetViews>
    <sheetView zoomScale="110" zoomScaleNormal="110" workbookViewId="0">
      <selection activeCell="G42" sqref="G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DEUEL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287429060</v>
      </c>
      <c r="C8" s="17"/>
      <c r="D8" s="18">
        <v>0</v>
      </c>
      <c r="E8" s="17"/>
      <c r="F8" s="18">
        <v>51876808</v>
      </c>
      <c r="G8" s="17"/>
      <c r="H8" s="18">
        <v>287429060</v>
      </c>
      <c r="I8" s="17"/>
      <c r="J8" s="18">
        <v>287429060</v>
      </c>
      <c r="K8" s="17"/>
      <c r="L8" s="18">
        <v>416706939</v>
      </c>
      <c r="M8" s="17"/>
      <c r="N8" s="18">
        <v>287429060</v>
      </c>
      <c r="O8" s="17"/>
      <c r="P8" s="18">
        <v>287429060</v>
      </c>
      <c r="Q8" s="17"/>
      <c r="R8" s="18">
        <v>287429060</v>
      </c>
      <c r="S8" s="17"/>
      <c r="T8" s="19"/>
      <c r="U8" s="20"/>
      <c r="V8" s="21">
        <v>287429060</v>
      </c>
      <c r="W8" s="22"/>
    </row>
    <row r="9" spans="1:23" x14ac:dyDescent="0.2">
      <c r="A9" s="8">
        <v>2014</v>
      </c>
      <c r="B9" s="16">
        <v>333195008</v>
      </c>
      <c r="C9" s="17">
        <v>0.15922519455757186</v>
      </c>
      <c r="D9" s="18">
        <v>0</v>
      </c>
      <c r="E9" s="17" t="s">
        <v>27</v>
      </c>
      <c r="F9" s="18">
        <v>53144144</v>
      </c>
      <c r="G9" s="17">
        <v>2.442972204457915E-2</v>
      </c>
      <c r="H9" s="18">
        <v>333195008</v>
      </c>
      <c r="I9" s="17">
        <v>0.15922519455757186</v>
      </c>
      <c r="J9" s="18">
        <v>333195008</v>
      </c>
      <c r="K9" s="17">
        <v>0.15922519455757186</v>
      </c>
      <c r="L9" s="18">
        <v>479222597</v>
      </c>
      <c r="M9" s="17">
        <v>0.15002307892933839</v>
      </c>
      <c r="N9" s="18">
        <v>333195008</v>
      </c>
      <c r="O9" s="17">
        <v>0.15922519455757186</v>
      </c>
      <c r="P9" s="18">
        <v>333195008</v>
      </c>
      <c r="Q9" s="17">
        <v>0.15922519455757186</v>
      </c>
      <c r="R9" s="18">
        <v>333195008</v>
      </c>
      <c r="S9" s="17">
        <v>0.15922519455757186</v>
      </c>
      <c r="T9" s="19"/>
      <c r="U9" s="20"/>
      <c r="V9" s="21">
        <v>333195008</v>
      </c>
      <c r="W9" s="22">
        <v>0.15922519455757186</v>
      </c>
    </row>
    <row r="10" spans="1:23" x14ac:dyDescent="0.2">
      <c r="A10" s="8">
        <v>2015</v>
      </c>
      <c r="B10" s="16">
        <v>407801751</v>
      </c>
      <c r="C10" s="17">
        <v>0.22391314758233113</v>
      </c>
      <c r="D10" s="18">
        <v>0</v>
      </c>
      <c r="E10" s="17" t="s">
        <v>27</v>
      </c>
      <c r="F10" s="18">
        <v>54011136</v>
      </c>
      <c r="G10" s="17">
        <v>1.631397054772394E-2</v>
      </c>
      <c r="H10" s="18">
        <v>407801751</v>
      </c>
      <c r="I10" s="17">
        <v>0.22391314758233113</v>
      </c>
      <c r="J10" s="18">
        <v>407801751</v>
      </c>
      <c r="K10" s="17">
        <v>0.22391314758233113</v>
      </c>
      <c r="L10" s="18">
        <v>581456190</v>
      </c>
      <c r="M10" s="17">
        <v>0.21333216263172164</v>
      </c>
      <c r="N10" s="18">
        <v>407801751</v>
      </c>
      <c r="O10" s="17">
        <v>0.22391314758233113</v>
      </c>
      <c r="P10" s="18">
        <v>407801751</v>
      </c>
      <c r="Q10" s="17">
        <v>0.22391314758233113</v>
      </c>
      <c r="R10" s="18">
        <v>407801751</v>
      </c>
      <c r="S10" s="17">
        <v>0.22391314758233113</v>
      </c>
      <c r="T10" s="19"/>
      <c r="U10" s="20"/>
      <c r="V10" s="21">
        <v>407801751</v>
      </c>
      <c r="W10" s="22">
        <v>0.22391314758233113</v>
      </c>
    </row>
    <row r="11" spans="1:23" x14ac:dyDescent="0.2">
      <c r="A11" s="8">
        <v>2016</v>
      </c>
      <c r="B11" s="16">
        <v>436344061</v>
      </c>
      <c r="C11" s="17">
        <v>6.9990650922928485E-2</v>
      </c>
      <c r="D11" s="18">
        <v>0</v>
      </c>
      <c r="E11" s="17" t="s">
        <v>27</v>
      </c>
      <c r="F11" s="18">
        <v>55759872</v>
      </c>
      <c r="G11" s="17">
        <v>3.237732307648556E-2</v>
      </c>
      <c r="H11" s="18">
        <v>436344061</v>
      </c>
      <c r="I11" s="17">
        <v>6.9990650922928485E-2</v>
      </c>
      <c r="J11" s="18">
        <v>436344061</v>
      </c>
      <c r="K11" s="17">
        <v>6.9990650922928485E-2</v>
      </c>
      <c r="L11" s="18">
        <v>619227031</v>
      </c>
      <c r="M11" s="17">
        <v>6.4959048763415864E-2</v>
      </c>
      <c r="N11" s="18">
        <v>436344061</v>
      </c>
      <c r="O11" s="17">
        <v>6.9990650922928485E-2</v>
      </c>
      <c r="P11" s="18">
        <v>436344061</v>
      </c>
      <c r="Q11" s="17">
        <v>6.9990650922928485E-2</v>
      </c>
      <c r="R11" s="18">
        <v>436344061</v>
      </c>
      <c r="S11" s="17">
        <v>6.9990650922928485E-2</v>
      </c>
      <c r="T11" s="19"/>
      <c r="U11" s="20"/>
      <c r="V11" s="21">
        <v>436344061</v>
      </c>
      <c r="W11" s="22">
        <v>6.9990650922928485E-2</v>
      </c>
    </row>
    <row r="12" spans="1:23" x14ac:dyDescent="0.2">
      <c r="A12" s="8">
        <v>2017</v>
      </c>
      <c r="B12" s="16">
        <v>452901119</v>
      </c>
      <c r="C12" s="17">
        <v>3.7944960135483548E-2</v>
      </c>
      <c r="D12" s="18">
        <v>0</v>
      </c>
      <c r="E12" s="17" t="s">
        <v>27</v>
      </c>
      <c r="F12" s="18">
        <v>55346119</v>
      </c>
      <c r="G12" s="17">
        <v>-7.4202645228453896E-3</v>
      </c>
      <c r="H12" s="18">
        <v>452901119</v>
      </c>
      <c r="I12" s="17">
        <v>3.7944960135483548E-2</v>
      </c>
      <c r="J12" s="18">
        <v>452901119</v>
      </c>
      <c r="K12" s="17">
        <v>3.7944960135483548E-2</v>
      </c>
      <c r="L12" s="18">
        <v>637459612</v>
      </c>
      <c r="M12" s="17">
        <v>2.9444097378236059E-2</v>
      </c>
      <c r="N12" s="18">
        <v>452901119</v>
      </c>
      <c r="O12" s="17">
        <v>3.7944960135483548E-2</v>
      </c>
      <c r="P12" s="18">
        <v>452901119</v>
      </c>
      <c r="Q12" s="17">
        <v>3.7944960135483548E-2</v>
      </c>
      <c r="R12" s="18">
        <v>452901119</v>
      </c>
      <c r="S12" s="17">
        <v>3.7944960135483548E-2</v>
      </c>
      <c r="T12" s="19"/>
      <c r="U12" s="20"/>
      <c r="V12" s="21">
        <v>452901119</v>
      </c>
      <c r="W12" s="22">
        <v>3.7944960135483548E-2</v>
      </c>
    </row>
    <row r="13" spans="1:23" x14ac:dyDescent="0.2">
      <c r="A13" s="8">
        <v>2018</v>
      </c>
      <c r="B13" s="16">
        <v>429858305</v>
      </c>
      <c r="C13" s="17">
        <v>-5.087824479409158E-2</v>
      </c>
      <c r="D13" s="18">
        <v>0</v>
      </c>
      <c r="E13" s="17" t="s">
        <v>27</v>
      </c>
      <c r="F13" s="18">
        <v>57082139</v>
      </c>
      <c r="G13" s="17">
        <v>3.1366607656807877E-2</v>
      </c>
      <c r="H13" s="18">
        <v>429858305</v>
      </c>
      <c r="I13" s="17">
        <v>-5.087824479409158E-2</v>
      </c>
      <c r="J13" s="18">
        <v>429858305</v>
      </c>
      <c r="K13" s="17">
        <v>-5.087824479409158E-2</v>
      </c>
      <c r="L13" s="18">
        <v>608836716</v>
      </c>
      <c r="M13" s="17">
        <v>-4.4901505069783153E-2</v>
      </c>
      <c r="N13" s="18">
        <v>429858305</v>
      </c>
      <c r="O13" s="17">
        <v>-5.087824479409158E-2</v>
      </c>
      <c r="P13" s="18">
        <v>429858305</v>
      </c>
      <c r="Q13" s="17">
        <v>-5.087824479409158E-2</v>
      </c>
      <c r="R13" s="18">
        <v>429858305</v>
      </c>
      <c r="S13" s="17">
        <v>-5.087824479409158E-2</v>
      </c>
      <c r="T13" s="19"/>
      <c r="U13" s="20"/>
      <c r="V13" s="21">
        <v>429858305</v>
      </c>
      <c r="W13" s="22">
        <v>-5.087824479409158E-2</v>
      </c>
    </row>
    <row r="14" spans="1:23" x14ac:dyDescent="0.2">
      <c r="A14" s="8">
        <v>2019</v>
      </c>
      <c r="B14" s="16">
        <v>407397970</v>
      </c>
      <c r="C14" s="17">
        <v>-5.2250554982298178E-2</v>
      </c>
      <c r="D14" s="18">
        <v>0</v>
      </c>
      <c r="E14" s="17" t="s">
        <v>27</v>
      </c>
      <c r="F14" s="18">
        <v>59145941</v>
      </c>
      <c r="G14" s="17">
        <v>3.6154952077041121E-2</v>
      </c>
      <c r="H14" s="18">
        <v>407397970</v>
      </c>
      <c r="I14" s="17">
        <v>-5.2250554982298178E-2</v>
      </c>
      <c r="J14" s="18">
        <v>407397970</v>
      </c>
      <c r="K14" s="17">
        <v>-5.2250554982298178E-2</v>
      </c>
      <c r="L14" s="18">
        <v>578926280</v>
      </c>
      <c r="M14" s="17">
        <v>-4.9127188314970149E-2</v>
      </c>
      <c r="N14" s="18">
        <v>407397970</v>
      </c>
      <c r="O14" s="17">
        <v>-5.2250554982298178E-2</v>
      </c>
      <c r="P14" s="18">
        <v>407397970</v>
      </c>
      <c r="Q14" s="17">
        <v>-5.2250554982298178E-2</v>
      </c>
      <c r="R14" s="18">
        <v>407397970</v>
      </c>
      <c r="S14" s="17">
        <v>-5.2250554982298178E-2</v>
      </c>
      <c r="T14" s="19"/>
      <c r="U14" s="20"/>
      <c r="V14" s="21">
        <v>407397970</v>
      </c>
      <c r="W14" s="22">
        <v>-5.2250554982298178E-2</v>
      </c>
    </row>
    <row r="15" spans="1:23" x14ac:dyDescent="0.2">
      <c r="A15" s="23">
        <v>2020</v>
      </c>
      <c r="B15" s="16">
        <v>407517347</v>
      </c>
      <c r="C15" s="17">
        <v>2.9302306047327629E-4</v>
      </c>
      <c r="D15" s="18">
        <v>0</v>
      </c>
      <c r="E15" s="17" t="s">
        <v>27</v>
      </c>
      <c r="F15" s="18">
        <v>60274184</v>
      </c>
      <c r="G15" s="17">
        <v>1.9075577815221505E-2</v>
      </c>
      <c r="H15" s="18">
        <v>407517347</v>
      </c>
      <c r="I15" s="17">
        <v>2.9302306047327629E-4</v>
      </c>
      <c r="J15" s="18">
        <v>407517347</v>
      </c>
      <c r="K15" s="17">
        <v>2.9302306047327629E-4</v>
      </c>
      <c r="L15" s="18">
        <v>578669894</v>
      </c>
      <c r="M15" s="17">
        <v>-4.4286467700170736E-4</v>
      </c>
      <c r="N15" s="18">
        <v>407517347</v>
      </c>
      <c r="O15" s="17">
        <v>2.9302306047327629E-4</v>
      </c>
      <c r="P15" s="18">
        <v>407517347</v>
      </c>
      <c r="Q15" s="17">
        <v>2.9302306047327629E-4</v>
      </c>
      <c r="R15" s="18">
        <v>407517347</v>
      </c>
      <c r="S15" s="17">
        <v>2.9302306047327629E-4</v>
      </c>
      <c r="T15" s="19"/>
      <c r="U15" s="20"/>
      <c r="V15" s="21">
        <v>407517347</v>
      </c>
      <c r="W15" s="22">
        <v>2.9302306047327629E-4</v>
      </c>
    </row>
    <row r="16" spans="1:23" x14ac:dyDescent="0.2">
      <c r="A16" s="23">
        <v>2021</v>
      </c>
      <c r="B16" s="16">
        <v>400662266</v>
      </c>
      <c r="C16" s="17">
        <v>-1.6821568579754226E-2</v>
      </c>
      <c r="D16" s="18">
        <v>0</v>
      </c>
      <c r="E16" s="17" t="s">
        <v>27</v>
      </c>
      <c r="F16" s="18">
        <v>64412662</v>
      </c>
      <c r="G16" s="17">
        <v>6.8660871460325373E-2</v>
      </c>
      <c r="H16" s="18">
        <v>400662266</v>
      </c>
      <c r="I16" s="17">
        <v>-1.6821568579754226E-2</v>
      </c>
      <c r="J16" s="18">
        <v>400662266</v>
      </c>
      <c r="K16" s="17">
        <v>-1.6821568579754226E-2</v>
      </c>
      <c r="L16" s="18">
        <v>569025835</v>
      </c>
      <c r="M16" s="17">
        <v>-1.6665907627121172E-2</v>
      </c>
      <c r="N16" s="18">
        <v>400662266</v>
      </c>
      <c r="O16" s="17">
        <v>-1.6821568579754226E-2</v>
      </c>
      <c r="P16" s="18">
        <v>400662266</v>
      </c>
      <c r="Q16" s="17">
        <v>-1.6821568579754226E-2</v>
      </c>
      <c r="R16" s="18">
        <v>400662266</v>
      </c>
      <c r="S16" s="17">
        <v>-1.6821568579754226E-2</v>
      </c>
      <c r="T16" s="24"/>
      <c r="U16" s="25"/>
      <c r="V16" s="21">
        <v>400662266</v>
      </c>
      <c r="W16" s="22">
        <v>-1.6821568579754226E-2</v>
      </c>
    </row>
    <row r="17" spans="1:27" x14ac:dyDescent="0.2">
      <c r="A17" s="23">
        <v>2022</v>
      </c>
      <c r="B17" s="16">
        <v>426862014</v>
      </c>
      <c r="C17" s="17">
        <v>6.5391104237402783E-2</v>
      </c>
      <c r="D17" s="18">
        <v>0</v>
      </c>
      <c r="E17" s="17" t="s">
        <v>27</v>
      </c>
      <c r="F17" s="18">
        <v>66264949</v>
      </c>
      <c r="G17" s="17">
        <v>2.8756566527245838E-2</v>
      </c>
      <c r="H17" s="18">
        <v>426862014</v>
      </c>
      <c r="I17" s="17">
        <v>6.5391104237402783E-2</v>
      </c>
      <c r="J17" s="18">
        <v>426862014</v>
      </c>
      <c r="K17" s="17">
        <v>6.5391104237402783E-2</v>
      </c>
      <c r="L17" s="18">
        <v>603280601</v>
      </c>
      <c r="M17" s="17">
        <v>6.0198964428390143E-2</v>
      </c>
      <c r="N17" s="18">
        <v>426862014</v>
      </c>
      <c r="O17" s="17">
        <v>6.5391104237402783E-2</v>
      </c>
      <c r="P17" s="18">
        <v>426862014</v>
      </c>
      <c r="Q17" s="17">
        <v>6.5391104237402783E-2</v>
      </c>
      <c r="R17" s="18">
        <v>426862014</v>
      </c>
      <c r="S17" s="17">
        <v>6.5391104237402783E-2</v>
      </c>
      <c r="T17" s="19"/>
      <c r="U17" s="20"/>
      <c r="V17" s="21">
        <v>426862014</v>
      </c>
      <c r="W17" s="22">
        <v>6.5391104237402783E-2</v>
      </c>
    </row>
    <row r="18" spans="1:27" x14ac:dyDescent="0.2">
      <c r="A18" s="23">
        <v>2023</v>
      </c>
      <c r="B18" s="26">
        <v>452742788</v>
      </c>
      <c r="C18" s="27">
        <v>6.0630304761669425E-2</v>
      </c>
      <c r="D18" s="28">
        <v>0</v>
      </c>
      <c r="E18" s="27" t="s">
        <v>27</v>
      </c>
      <c r="F18" s="28">
        <v>68851840</v>
      </c>
      <c r="G18" s="27">
        <v>3.9038602444257518E-2</v>
      </c>
      <c r="H18" s="28">
        <v>452742788</v>
      </c>
      <c r="I18" s="27">
        <v>6.0630304761669425E-2</v>
      </c>
      <c r="J18" s="28">
        <v>452742788</v>
      </c>
      <c r="K18" s="27">
        <v>6.0630304761669425E-2</v>
      </c>
      <c r="L18" s="28">
        <v>638453872</v>
      </c>
      <c r="M18" s="27">
        <v>5.8303335034636729E-2</v>
      </c>
      <c r="N18" s="28">
        <v>452742788</v>
      </c>
      <c r="O18" s="27">
        <v>6.0630304761669425E-2</v>
      </c>
      <c r="P18" s="28">
        <v>452742788</v>
      </c>
      <c r="Q18" s="27">
        <v>6.0630304761669425E-2</v>
      </c>
      <c r="R18" s="28">
        <v>452742788</v>
      </c>
      <c r="S18" s="27">
        <v>6.0630304761669425E-2</v>
      </c>
      <c r="T18" s="24"/>
      <c r="U18" s="25"/>
      <c r="V18" s="29">
        <v>452742788</v>
      </c>
      <c r="W18" s="30">
        <v>6.0630304761669425E-2</v>
      </c>
    </row>
    <row r="19" spans="1:27" x14ac:dyDescent="0.2">
      <c r="A19" s="31" t="s">
        <v>17</v>
      </c>
      <c r="B19" s="32"/>
      <c r="C19" s="33">
        <v>0.57514618737576495</v>
      </c>
      <c r="D19" s="34"/>
      <c r="E19" s="33" t="s">
        <v>28</v>
      </c>
      <c r="F19" s="34"/>
      <c r="G19" s="33">
        <v>0.32721812799276317</v>
      </c>
      <c r="H19" s="34"/>
      <c r="I19" s="33">
        <v>0.57514618737576495</v>
      </c>
      <c r="J19" s="34"/>
      <c r="K19" s="33">
        <v>0.57514618737576495</v>
      </c>
      <c r="L19" s="34"/>
      <c r="M19" s="33">
        <v>0.53214120583674751</v>
      </c>
      <c r="N19" s="34"/>
      <c r="O19" s="33">
        <v>0.57514618737576495</v>
      </c>
      <c r="P19" s="34"/>
      <c r="Q19" s="33">
        <v>0.57514618737576495</v>
      </c>
      <c r="R19" s="34"/>
      <c r="S19" s="33">
        <v>0.57514618737576495</v>
      </c>
      <c r="T19" s="19"/>
      <c r="U19" s="20"/>
      <c r="V19" s="35"/>
      <c r="W19" s="36">
        <v>0.57514618737576495</v>
      </c>
    </row>
    <row r="20" spans="1:27" x14ac:dyDescent="0.2">
      <c r="A20" s="31" t="s">
        <v>18</v>
      </c>
      <c r="B20" s="32"/>
      <c r="C20" s="33">
        <v>4.6482780644780286E-2</v>
      </c>
      <c r="D20" s="34"/>
      <c r="E20" s="33" t="s">
        <v>27</v>
      </c>
      <c r="F20" s="34"/>
      <c r="G20" s="33">
        <v>2.8713005635676803E-2</v>
      </c>
      <c r="H20" s="34"/>
      <c r="I20" s="33">
        <v>4.6482780644780286E-2</v>
      </c>
      <c r="J20" s="34"/>
      <c r="K20" s="33">
        <v>4.6482780644780286E-2</v>
      </c>
      <c r="L20" s="33"/>
      <c r="M20" s="33">
        <v>4.3589928805400691E-2</v>
      </c>
      <c r="N20" s="34"/>
      <c r="O20" s="33">
        <v>4.6482780644780286E-2</v>
      </c>
      <c r="P20" s="34"/>
      <c r="Q20" s="33">
        <v>4.6482780644780286E-2</v>
      </c>
      <c r="R20" s="34"/>
      <c r="S20" s="33">
        <v>4.6482780644780286E-2</v>
      </c>
      <c r="T20" s="37"/>
      <c r="U20" s="38"/>
      <c r="V20" s="35"/>
      <c r="W20" s="36">
        <v>4.6482780644780286E-2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1469158.63</v>
      </c>
      <c r="C25" s="17"/>
      <c r="D25" s="16">
        <v>0</v>
      </c>
      <c r="E25" s="17"/>
      <c r="F25" s="16">
        <v>238583.46</v>
      </c>
      <c r="G25" s="17"/>
      <c r="H25" s="16">
        <v>114608.57</v>
      </c>
      <c r="I25" s="17"/>
      <c r="J25" s="16">
        <v>182773.4</v>
      </c>
      <c r="K25" s="17"/>
      <c r="L25" s="16">
        <v>10609.85</v>
      </c>
      <c r="M25" s="17"/>
      <c r="N25" s="16">
        <v>44322.13</v>
      </c>
      <c r="O25" s="17"/>
      <c r="P25" s="16">
        <v>295353.48</v>
      </c>
      <c r="Q25" s="17"/>
      <c r="R25" s="16">
        <v>2962735.14</v>
      </c>
      <c r="S25" s="17"/>
      <c r="T25" s="47">
        <v>0</v>
      </c>
      <c r="U25" s="48"/>
      <c r="V25" s="49">
        <v>5318144.66</v>
      </c>
      <c r="W25" s="22"/>
    </row>
    <row r="26" spans="1:27" x14ac:dyDescent="0.2">
      <c r="A26" s="8">
        <v>2014</v>
      </c>
      <c r="B26" s="16">
        <v>1665988.14</v>
      </c>
      <c r="C26" s="17">
        <v>0.13397430745786792</v>
      </c>
      <c r="D26" s="16">
        <v>0</v>
      </c>
      <c r="E26" s="17" t="s">
        <v>27</v>
      </c>
      <c r="F26" s="16">
        <v>244530.91</v>
      </c>
      <c r="G26" s="17">
        <v>2.4928173981549315E-2</v>
      </c>
      <c r="H26" s="16">
        <v>122257.28</v>
      </c>
      <c r="I26" s="17">
        <v>6.6737679389944321E-2</v>
      </c>
      <c r="J26" s="16">
        <v>189178.22</v>
      </c>
      <c r="K26" s="17">
        <v>3.5042407702652614E-2</v>
      </c>
      <c r="L26" s="16">
        <v>10609.89</v>
      </c>
      <c r="M26" s="17">
        <v>3.7700815750509316E-6</v>
      </c>
      <c r="N26" s="16">
        <v>53356.2</v>
      </c>
      <c r="O26" s="17">
        <v>0.20382752363209983</v>
      </c>
      <c r="P26" s="16">
        <v>334970.87</v>
      </c>
      <c r="Q26" s="17">
        <v>0.13413551111705208</v>
      </c>
      <c r="R26" s="16">
        <v>3375567.87</v>
      </c>
      <c r="S26" s="17">
        <v>0.13934176039779242</v>
      </c>
      <c r="T26" s="47">
        <v>164163.01</v>
      </c>
      <c r="U26" s="48">
        <v>1</v>
      </c>
      <c r="V26" s="49">
        <v>5996459.3799999999</v>
      </c>
      <c r="W26" s="22">
        <v>0.12754724878055493</v>
      </c>
    </row>
    <row r="27" spans="1:27" x14ac:dyDescent="0.2">
      <c r="A27" s="8">
        <v>2015</v>
      </c>
      <c r="B27" s="16">
        <v>2039021.88</v>
      </c>
      <c r="C27" s="17">
        <v>0.22391140191430176</v>
      </c>
      <c r="D27" s="16">
        <v>0</v>
      </c>
      <c r="E27" s="17" t="s">
        <v>27</v>
      </c>
      <c r="F27" s="16">
        <v>244823.35</v>
      </c>
      <c r="G27" s="17">
        <v>1.1959224296020587E-3</v>
      </c>
      <c r="H27" s="16">
        <v>128723.6</v>
      </c>
      <c r="I27" s="17">
        <v>5.2891083459406317E-2</v>
      </c>
      <c r="J27" s="16">
        <v>209344.68</v>
      </c>
      <c r="K27" s="17">
        <v>0.10660032640121041</v>
      </c>
      <c r="L27" s="16">
        <v>10609.15</v>
      </c>
      <c r="M27" s="17">
        <v>-6.974624619103325E-5</v>
      </c>
      <c r="N27" s="16">
        <v>64927.22</v>
      </c>
      <c r="O27" s="17">
        <v>0.21686364471232969</v>
      </c>
      <c r="P27" s="16">
        <v>409975.66</v>
      </c>
      <c r="Q27" s="17">
        <v>0.22391436604621764</v>
      </c>
      <c r="R27" s="16">
        <v>3578818.26</v>
      </c>
      <c r="S27" s="17">
        <v>6.0212206605699106E-2</v>
      </c>
      <c r="T27" s="47">
        <v>171393.78</v>
      </c>
      <c r="U27" s="48">
        <v>4.4046280584158326E-2</v>
      </c>
      <c r="V27" s="49">
        <v>6686243.7999999998</v>
      </c>
      <c r="W27" s="22">
        <v>0.11503195073757007</v>
      </c>
    </row>
    <row r="28" spans="1:27" x14ac:dyDescent="0.2">
      <c r="A28" s="8">
        <v>2016</v>
      </c>
      <c r="B28" s="16">
        <v>2001592.63</v>
      </c>
      <c r="C28" s="17">
        <v>-1.8356472957514317E-2</v>
      </c>
      <c r="D28" s="16">
        <v>0</v>
      </c>
      <c r="E28" s="17" t="s">
        <v>27</v>
      </c>
      <c r="F28" s="16">
        <v>250027.41</v>
      </c>
      <c r="G28" s="17">
        <v>2.1256387513690984E-2</v>
      </c>
      <c r="H28" s="16">
        <v>130489.2</v>
      </c>
      <c r="I28" s="17">
        <v>1.3716210547250009E-2</v>
      </c>
      <c r="J28" s="16">
        <v>219245.75</v>
      </c>
      <c r="K28" s="17">
        <v>4.7295541496445034E-2</v>
      </c>
      <c r="L28" s="16">
        <v>10604.28</v>
      </c>
      <c r="M28" s="17">
        <v>-4.5903771744192339E-4</v>
      </c>
      <c r="N28" s="16">
        <v>69259.27</v>
      </c>
      <c r="O28" s="17">
        <v>6.6721630773657073E-2</v>
      </c>
      <c r="P28" s="16">
        <v>438670.91</v>
      </c>
      <c r="Q28" s="17">
        <v>6.999256980280244E-2</v>
      </c>
      <c r="R28" s="16">
        <v>3503612.87</v>
      </c>
      <c r="S28" s="17">
        <v>-2.1014028804021936E-2</v>
      </c>
      <c r="T28" s="47">
        <v>165207.17000000001</v>
      </c>
      <c r="U28" s="48">
        <v>-3.609588399298963E-2</v>
      </c>
      <c r="V28" s="49">
        <v>6623502.3200000003</v>
      </c>
      <c r="W28" s="22">
        <v>-9.383666207325482E-3</v>
      </c>
    </row>
    <row r="29" spans="1:27" s="1" customFormat="1" x14ac:dyDescent="0.2">
      <c r="A29" s="8">
        <v>2017</v>
      </c>
      <c r="B29" s="16">
        <v>2264509.83</v>
      </c>
      <c r="C29" s="17">
        <v>0.13135400083882212</v>
      </c>
      <c r="D29" s="16">
        <v>0</v>
      </c>
      <c r="E29" s="17" t="s">
        <v>27</v>
      </c>
      <c r="F29" s="16">
        <v>251439.07</v>
      </c>
      <c r="G29" s="17">
        <v>5.6460209702608342E-3</v>
      </c>
      <c r="H29" s="16">
        <v>110189.45</v>
      </c>
      <c r="I29" s="17">
        <v>-0.15556651431689367</v>
      </c>
      <c r="J29" s="16">
        <v>222809.56</v>
      </c>
      <c r="K29" s="17">
        <v>1.6254864689509364E-2</v>
      </c>
      <c r="L29" s="16">
        <v>10609.08</v>
      </c>
      <c r="M29" s="17">
        <v>4.5264742160705605E-4</v>
      </c>
      <c r="N29" s="16">
        <v>65583.23</v>
      </c>
      <c r="O29" s="17">
        <v>-5.3076505137868303E-2</v>
      </c>
      <c r="P29" s="16">
        <v>438477.17</v>
      </c>
      <c r="Q29" s="17">
        <v>-4.4165226274062874E-4</v>
      </c>
      <c r="R29" s="16">
        <v>3441376.05</v>
      </c>
      <c r="S29" s="17">
        <v>-1.7763612108206549E-2</v>
      </c>
      <c r="T29" s="47">
        <v>169737.24</v>
      </c>
      <c r="U29" s="48">
        <v>2.742054113026679E-2</v>
      </c>
      <c r="V29" s="49">
        <v>6804993.4400000004</v>
      </c>
      <c r="W29" s="22">
        <v>2.7401080460405139E-2</v>
      </c>
      <c r="X29" s="3"/>
      <c r="Y29" s="3"/>
      <c r="Z29" s="3"/>
      <c r="AA29" s="3"/>
    </row>
    <row r="30" spans="1:27" x14ac:dyDescent="0.2">
      <c r="A30" s="8">
        <v>2018</v>
      </c>
      <c r="B30" s="16">
        <v>2088350.07</v>
      </c>
      <c r="C30" s="17">
        <v>-7.7791563395421426E-2</v>
      </c>
      <c r="D30" s="16">
        <v>0</v>
      </c>
      <c r="E30" s="17" t="s">
        <v>27</v>
      </c>
      <c r="F30" s="16">
        <v>258910.26</v>
      </c>
      <c r="G30" s="17">
        <v>2.9713719510655216E-2</v>
      </c>
      <c r="H30" s="16">
        <v>115611.66</v>
      </c>
      <c r="I30" s="17">
        <v>4.9208068467534838E-2</v>
      </c>
      <c r="J30" s="16">
        <v>210132.46</v>
      </c>
      <c r="K30" s="17">
        <v>-5.689657122432272E-2</v>
      </c>
      <c r="L30" s="16">
        <v>10610.04</v>
      </c>
      <c r="M30" s="17">
        <v>9.0488524924022237E-5</v>
      </c>
      <c r="N30" s="16">
        <v>61753.47</v>
      </c>
      <c r="O30" s="17">
        <v>-5.8395416023272945E-2</v>
      </c>
      <c r="P30" s="16">
        <v>425147.72</v>
      </c>
      <c r="Q30" s="17">
        <v>-3.0399416234145125E-2</v>
      </c>
      <c r="R30" s="16">
        <v>3226621.0999999996</v>
      </c>
      <c r="S30" s="17">
        <v>-6.2403802107008965E-2</v>
      </c>
      <c r="T30" s="47">
        <v>162141.59</v>
      </c>
      <c r="U30" s="48">
        <v>-4.4749460990410793E-2</v>
      </c>
      <c r="V30" s="49">
        <v>6397136.7800000003</v>
      </c>
      <c r="W30" s="22">
        <v>-5.9934908622042718E-2</v>
      </c>
    </row>
    <row r="31" spans="1:27" x14ac:dyDescent="0.2">
      <c r="A31" s="8">
        <v>2019</v>
      </c>
      <c r="B31" s="16">
        <v>1978323.05</v>
      </c>
      <c r="C31" s="17">
        <v>-5.2686099701665448E-2</v>
      </c>
      <c r="D31" s="16">
        <v>0</v>
      </c>
      <c r="E31" s="17" t="s">
        <v>27</v>
      </c>
      <c r="F31" s="16">
        <v>258908.4</v>
      </c>
      <c r="G31" s="17">
        <v>-7.1839563253118437E-6</v>
      </c>
      <c r="H31" s="16">
        <v>116612.03</v>
      </c>
      <c r="I31" s="17">
        <v>8.6528469533262934E-3</v>
      </c>
      <c r="J31" s="16">
        <v>199153.01</v>
      </c>
      <c r="K31" s="17">
        <v>-5.2250137841626104E-2</v>
      </c>
      <c r="L31" s="16">
        <v>10611.97</v>
      </c>
      <c r="M31" s="17">
        <v>1.8190317849871177E-4</v>
      </c>
      <c r="N31" s="16">
        <v>61083.13</v>
      </c>
      <c r="O31" s="17">
        <v>-1.0855098507015132E-2</v>
      </c>
      <c r="P31" s="16">
        <v>414691.52</v>
      </c>
      <c r="Q31" s="17">
        <v>-2.4594275138062494E-2</v>
      </c>
      <c r="R31" s="16">
        <v>3120040.19</v>
      </c>
      <c r="S31" s="17">
        <v>-3.3031740231290158E-2</v>
      </c>
      <c r="T31" s="47">
        <v>138206.34</v>
      </c>
      <c r="U31" s="48">
        <v>-0.14761943558096352</v>
      </c>
      <c r="V31" s="49">
        <v>6159423.2999999998</v>
      </c>
      <c r="W31" s="22">
        <v>-3.7159355532804542E-2</v>
      </c>
    </row>
    <row r="32" spans="1:27" s="1" customFormat="1" x14ac:dyDescent="0.2">
      <c r="A32" s="23">
        <v>2020</v>
      </c>
      <c r="B32" s="16">
        <v>1978908.04</v>
      </c>
      <c r="C32" s="17">
        <v>2.9569993636781956E-4</v>
      </c>
      <c r="D32" s="16">
        <v>0</v>
      </c>
      <c r="E32" s="17" t="s">
        <v>27</v>
      </c>
      <c r="F32" s="16">
        <v>259062.09</v>
      </c>
      <c r="G32" s="17">
        <v>5.9360762339113885E-4</v>
      </c>
      <c r="H32" s="16">
        <v>120390.63</v>
      </c>
      <c r="I32" s="17">
        <v>3.2403174869694025E-2</v>
      </c>
      <c r="J32" s="16">
        <v>199211.38</v>
      </c>
      <c r="K32" s="17">
        <v>2.9309122669044944E-4</v>
      </c>
      <c r="L32" s="16">
        <v>10595.19</v>
      </c>
      <c r="M32" s="17">
        <v>-1.5812332677154982E-3</v>
      </c>
      <c r="N32" s="16">
        <v>62085.81</v>
      </c>
      <c r="O32" s="17">
        <v>1.6415006893065243E-2</v>
      </c>
      <c r="P32" s="16">
        <v>414719.19</v>
      </c>
      <c r="Q32" s="17">
        <v>6.6724296653048758E-5</v>
      </c>
      <c r="R32" s="16">
        <v>3121400.4499999997</v>
      </c>
      <c r="S32" s="17">
        <v>4.3597515325588689E-4</v>
      </c>
      <c r="T32" s="47">
        <v>137867.09</v>
      </c>
      <c r="U32" s="48">
        <v>-2.4546630784087042E-3</v>
      </c>
      <c r="V32" s="49">
        <v>6166372.7800000003</v>
      </c>
      <c r="W32" s="36">
        <v>1.1282679662559395E-3</v>
      </c>
    </row>
    <row r="33" spans="1:23" s="1" customFormat="1" x14ac:dyDescent="0.2">
      <c r="A33" s="23">
        <v>2021</v>
      </c>
      <c r="B33" s="16">
        <v>1945620.35</v>
      </c>
      <c r="C33" s="17">
        <v>-1.6821241476182969E-2</v>
      </c>
      <c r="D33" s="16">
        <v>0</v>
      </c>
      <c r="E33" s="17" t="s">
        <v>27</v>
      </c>
      <c r="F33" s="16">
        <v>269949.59000000003</v>
      </c>
      <c r="G33" s="17">
        <v>4.2026604510138975E-2</v>
      </c>
      <c r="H33" s="16">
        <v>128278.76</v>
      </c>
      <c r="I33" s="17">
        <v>6.5521129011452059E-2</v>
      </c>
      <c r="J33" s="16">
        <v>201773.65</v>
      </c>
      <c r="K33" s="17">
        <v>1.2862066414077295E-2</v>
      </c>
      <c r="L33" s="16">
        <v>10617.44</v>
      </c>
      <c r="M33" s="17">
        <v>2.1000095326275414E-3</v>
      </c>
      <c r="N33" s="16">
        <v>61329.83</v>
      </c>
      <c r="O33" s="17">
        <v>-1.217637331300012E-2</v>
      </c>
      <c r="P33" s="16">
        <v>407286.11</v>
      </c>
      <c r="Q33" s="17">
        <v>-1.7923163864204152E-2</v>
      </c>
      <c r="R33" s="16">
        <v>3160374.59</v>
      </c>
      <c r="S33" s="17">
        <v>1.248610699726148E-2</v>
      </c>
      <c r="T33" s="47">
        <v>133349.51999999999</v>
      </c>
      <c r="U33" s="48">
        <v>-3.2767573465139553E-2</v>
      </c>
      <c r="V33" s="49">
        <v>6185230.3200000003</v>
      </c>
      <c r="W33" s="36">
        <v>3.0581252014413628E-3</v>
      </c>
    </row>
    <row r="34" spans="1:23" s="1" customFormat="1" x14ac:dyDescent="0.2">
      <c r="A34" s="23">
        <v>2022</v>
      </c>
      <c r="B34" s="16">
        <v>2008172.46</v>
      </c>
      <c r="C34" s="17">
        <v>3.215021368377436E-2</v>
      </c>
      <c r="D34" s="16">
        <v>0</v>
      </c>
      <c r="E34" s="17" t="s">
        <v>27</v>
      </c>
      <c r="F34" s="16">
        <v>278422.63</v>
      </c>
      <c r="G34" s="17">
        <v>3.1387489790223343E-2</v>
      </c>
      <c r="H34" s="16">
        <v>133362.09</v>
      </c>
      <c r="I34" s="17">
        <v>3.962721498087448E-2</v>
      </c>
      <c r="J34" s="16">
        <v>213217.82</v>
      </c>
      <c r="K34" s="17">
        <v>5.6717861821898016E-2</v>
      </c>
      <c r="L34" s="16">
        <v>10609.92</v>
      </c>
      <c r="M34" s="17">
        <v>-7.0826865986531936E-4</v>
      </c>
      <c r="N34" s="16">
        <v>65238.879999999997</v>
      </c>
      <c r="O34" s="17">
        <v>6.3738151565070303E-2</v>
      </c>
      <c r="P34" s="16">
        <v>429321.6</v>
      </c>
      <c r="Q34" s="17">
        <v>5.4103219969863427E-2</v>
      </c>
      <c r="R34" s="16">
        <v>3272254.4200000004</v>
      </c>
      <c r="S34" s="17">
        <v>3.5400813040963146E-2</v>
      </c>
      <c r="T34" s="47">
        <v>140073.18</v>
      </c>
      <c r="U34" s="48">
        <v>5.0421328850677558E-2</v>
      </c>
      <c r="V34" s="49">
        <v>6410599.8200000003</v>
      </c>
      <c r="W34" s="36">
        <v>3.6436719142254992E-2</v>
      </c>
    </row>
    <row r="35" spans="1:23" s="1" customFormat="1" x14ac:dyDescent="0.2">
      <c r="A35" s="23">
        <v>2023</v>
      </c>
      <c r="B35" s="26">
        <v>2071203.35</v>
      </c>
      <c r="C35" s="27">
        <v>3.1387189723735248E-2</v>
      </c>
      <c r="D35" s="26">
        <v>0</v>
      </c>
      <c r="E35" s="27" t="s">
        <v>27</v>
      </c>
      <c r="F35" s="26">
        <v>290748.69</v>
      </c>
      <c r="G35" s="27">
        <v>4.4271042192224094E-2</v>
      </c>
      <c r="H35" s="26">
        <v>137550.63</v>
      </c>
      <c r="I35" s="27">
        <v>3.1407276235697931E-2</v>
      </c>
      <c r="J35" s="26">
        <v>214337.53</v>
      </c>
      <c r="K35" s="27">
        <v>5.2514841395526497E-3</v>
      </c>
      <c r="L35" s="26">
        <v>10609.83</v>
      </c>
      <c r="M35" s="27">
        <v>-8.4826275787324995E-6</v>
      </c>
      <c r="N35" s="26">
        <v>68181.52</v>
      </c>
      <c r="O35" s="27">
        <v>4.5105617999573362E-2</v>
      </c>
      <c r="P35" s="26">
        <v>447826.73</v>
      </c>
      <c r="Q35" s="27">
        <v>4.3103188844912543E-2</v>
      </c>
      <c r="R35" s="26">
        <v>3279388.6399999997</v>
      </c>
      <c r="S35" s="27">
        <v>2.1802155591554746E-3</v>
      </c>
      <c r="T35" s="50">
        <v>123822.3</v>
      </c>
      <c r="U35" s="51">
        <v>-0.11601707050557424</v>
      </c>
      <c r="V35" s="52">
        <v>6519846.9199999999</v>
      </c>
      <c r="W35" s="53">
        <v>1.7041634646911968E-2</v>
      </c>
    </row>
    <row r="36" spans="1:23" x14ac:dyDescent="0.2">
      <c r="A36" s="31" t="s">
        <v>17</v>
      </c>
      <c r="B36" s="32"/>
      <c r="C36" s="33">
        <v>0.40978877822063386</v>
      </c>
      <c r="D36" s="34"/>
      <c r="E36" s="33" t="s">
        <v>28</v>
      </c>
      <c r="F36" s="34"/>
      <c r="G36" s="33">
        <v>0.21864562614692573</v>
      </c>
      <c r="H36" s="34"/>
      <c r="I36" s="33">
        <v>0.20017752599129363</v>
      </c>
      <c r="J36" s="34"/>
      <c r="K36" s="33">
        <v>0.17269542504543881</v>
      </c>
      <c r="L36" s="34"/>
      <c r="M36" s="33">
        <v>-1.8850407876111874E-6</v>
      </c>
      <c r="N36" s="34"/>
      <c r="O36" s="33">
        <v>0.53831776586549451</v>
      </c>
      <c r="P36" s="34"/>
      <c r="Q36" s="33">
        <v>0.51623989668244308</v>
      </c>
      <c r="R36" s="34"/>
      <c r="S36" s="33">
        <v>0.10687877418566667</v>
      </c>
      <c r="T36" s="54"/>
      <c r="U36" s="55"/>
      <c r="V36" s="56"/>
      <c r="W36" s="36">
        <v>0.22596268752117768</v>
      </c>
    </row>
    <row r="37" spans="1:23" x14ac:dyDescent="0.2">
      <c r="A37" s="31" t="s">
        <v>18</v>
      </c>
      <c r="B37" s="32"/>
      <c r="C37" s="33">
        <v>3.4940553720326895E-2</v>
      </c>
      <c r="D37" s="34"/>
      <c r="E37" s="33" t="s">
        <v>27</v>
      </c>
      <c r="F37" s="34"/>
      <c r="G37" s="33">
        <v>1.9970810732516719E-2</v>
      </c>
      <c r="H37" s="34"/>
      <c r="I37" s="33">
        <v>1.8414441174037233E-2</v>
      </c>
      <c r="J37" s="34"/>
      <c r="K37" s="33">
        <v>1.6058054852060799E-2</v>
      </c>
      <c r="L37" s="34"/>
      <c r="M37" s="33">
        <v>-1.88504238662901E-7</v>
      </c>
      <c r="N37" s="34"/>
      <c r="O37" s="33">
        <v>4.4009872625750956E-2</v>
      </c>
      <c r="P37" s="34"/>
      <c r="Q37" s="33">
        <v>4.250174837686882E-2</v>
      </c>
      <c r="R37" s="34"/>
      <c r="S37" s="33">
        <v>1.0206144943846418E-2</v>
      </c>
      <c r="T37" s="54"/>
      <c r="U37" s="55"/>
      <c r="V37" s="35"/>
      <c r="W37" s="36">
        <v>2.0581578974273151E-2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85C99-930E-4D15-B285-3193081D9FA9}">
  <sheetPr>
    <pageSetUpPr fitToPage="1"/>
  </sheetPr>
  <dimension ref="A1:AA52"/>
  <sheetViews>
    <sheetView zoomScale="110" zoomScaleNormal="110" workbookViewId="0">
      <selection activeCell="F40" sqref="F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DIXON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998646312</v>
      </c>
      <c r="C8" s="17"/>
      <c r="D8" s="18">
        <v>968585520</v>
      </c>
      <c r="E8" s="17"/>
      <c r="F8" s="18">
        <v>111163250</v>
      </c>
      <c r="G8" s="17"/>
      <c r="H8" s="18">
        <v>895196151</v>
      </c>
      <c r="I8" s="17"/>
      <c r="J8" s="18">
        <v>998646312</v>
      </c>
      <c r="K8" s="17"/>
      <c r="L8" s="18">
        <v>998646312</v>
      </c>
      <c r="M8" s="17"/>
      <c r="N8" s="18">
        <v>998646312</v>
      </c>
      <c r="O8" s="17"/>
      <c r="P8" s="18">
        <v>998646312</v>
      </c>
      <c r="Q8" s="17"/>
      <c r="R8" s="18">
        <v>998646311</v>
      </c>
      <c r="S8" s="17"/>
      <c r="T8" s="19"/>
      <c r="U8" s="20"/>
      <c r="V8" s="21">
        <v>998646312</v>
      </c>
      <c r="W8" s="22"/>
    </row>
    <row r="9" spans="1:23" x14ac:dyDescent="0.2">
      <c r="A9" s="8">
        <v>2014</v>
      </c>
      <c r="B9" s="16">
        <v>1260486080</v>
      </c>
      <c r="C9" s="17">
        <v>0.26219469781609728</v>
      </c>
      <c r="D9" s="18">
        <v>1230232976</v>
      </c>
      <c r="E9" s="17">
        <v>0.27013356136069433</v>
      </c>
      <c r="F9" s="18">
        <v>111745775</v>
      </c>
      <c r="G9" s="17">
        <v>5.2402660051770709E-3</v>
      </c>
      <c r="H9" s="18">
        <v>1156434431</v>
      </c>
      <c r="I9" s="17">
        <v>0.29182238966083313</v>
      </c>
      <c r="J9" s="18">
        <v>1260486080</v>
      </c>
      <c r="K9" s="17">
        <v>0.26219469781609728</v>
      </c>
      <c r="L9" s="18">
        <v>1260486080</v>
      </c>
      <c r="M9" s="17">
        <v>0.26219469781609728</v>
      </c>
      <c r="N9" s="18">
        <v>1260486080</v>
      </c>
      <c r="O9" s="17">
        <v>0.26219469781609728</v>
      </c>
      <c r="P9" s="18">
        <v>1260486080</v>
      </c>
      <c r="Q9" s="17">
        <v>0.26219469781609728</v>
      </c>
      <c r="R9" s="18">
        <v>1260486080</v>
      </c>
      <c r="S9" s="17">
        <v>0.26219469908000292</v>
      </c>
      <c r="T9" s="19"/>
      <c r="U9" s="20"/>
      <c r="V9" s="21">
        <v>1260486080</v>
      </c>
      <c r="W9" s="22">
        <v>0.26219469781609728</v>
      </c>
    </row>
    <row r="10" spans="1:23" x14ac:dyDescent="0.2">
      <c r="A10" s="8">
        <v>2015</v>
      </c>
      <c r="B10" s="16">
        <v>1509283645</v>
      </c>
      <c r="C10" s="17">
        <v>0.19738223923900849</v>
      </c>
      <c r="D10" s="18">
        <v>1476825180</v>
      </c>
      <c r="E10" s="17">
        <v>0.20044350038622277</v>
      </c>
      <c r="F10" s="18">
        <v>113813059</v>
      </c>
      <c r="G10" s="17">
        <v>1.8499885118699117E-2</v>
      </c>
      <c r="H10" s="18">
        <v>1403167363</v>
      </c>
      <c r="I10" s="17">
        <v>0.21335661182851792</v>
      </c>
      <c r="J10" s="18">
        <v>1509283645</v>
      </c>
      <c r="K10" s="17">
        <v>0.19738223923900849</v>
      </c>
      <c r="L10" s="18">
        <v>1509283645</v>
      </c>
      <c r="M10" s="17">
        <v>0.19738223923900849</v>
      </c>
      <c r="N10" s="18">
        <v>1509283645</v>
      </c>
      <c r="O10" s="17">
        <v>0.19738223923900849</v>
      </c>
      <c r="P10" s="18">
        <v>1509283645</v>
      </c>
      <c r="Q10" s="17">
        <v>0.19738223923900849</v>
      </c>
      <c r="R10" s="18">
        <v>1509283645</v>
      </c>
      <c r="S10" s="17">
        <v>0.19738223923900849</v>
      </c>
      <c r="T10" s="19"/>
      <c r="U10" s="20"/>
      <c r="V10" s="21">
        <v>1509283645</v>
      </c>
      <c r="W10" s="22">
        <v>0.19738223923900849</v>
      </c>
    </row>
    <row r="11" spans="1:23" x14ac:dyDescent="0.2">
      <c r="A11" s="8">
        <v>2016</v>
      </c>
      <c r="B11" s="16">
        <v>1526342589</v>
      </c>
      <c r="C11" s="17">
        <v>1.1302675979106631E-2</v>
      </c>
      <c r="D11" s="18">
        <v>1493477348</v>
      </c>
      <c r="E11" s="17">
        <v>1.127565281626631E-2</v>
      </c>
      <c r="F11" s="18">
        <v>130973446</v>
      </c>
      <c r="G11" s="17">
        <v>0.15077695961058388</v>
      </c>
      <c r="H11" s="18">
        <v>1403370456</v>
      </c>
      <c r="I11" s="17">
        <v>1.447389708137047E-4</v>
      </c>
      <c r="J11" s="18">
        <v>1526342586</v>
      </c>
      <c r="K11" s="17">
        <v>1.1302673991408685E-2</v>
      </c>
      <c r="L11" s="18">
        <v>1526342499</v>
      </c>
      <c r="M11" s="17">
        <v>1.1302616348168273E-2</v>
      </c>
      <c r="N11" s="18">
        <v>1526342589</v>
      </c>
      <c r="O11" s="17">
        <v>1.1302675979106631E-2</v>
      </c>
      <c r="P11" s="18">
        <v>1526319589</v>
      </c>
      <c r="Q11" s="17">
        <v>1.1287436961526207E-2</v>
      </c>
      <c r="R11" s="18">
        <v>1526342589</v>
      </c>
      <c r="S11" s="17">
        <v>1.1302675979106631E-2</v>
      </c>
      <c r="T11" s="19"/>
      <c r="U11" s="20"/>
      <c r="V11" s="21">
        <v>1526342589</v>
      </c>
      <c r="W11" s="22">
        <v>1.1302675979106631E-2</v>
      </c>
    </row>
    <row r="12" spans="1:23" x14ac:dyDescent="0.2">
      <c r="A12" s="8">
        <v>2017</v>
      </c>
      <c r="B12" s="16">
        <v>1483009771</v>
      </c>
      <c r="C12" s="17">
        <v>-2.8389968485639891E-2</v>
      </c>
      <c r="D12" s="18">
        <v>1449595757</v>
      </c>
      <c r="E12" s="17">
        <v>-2.9382160404886167E-2</v>
      </c>
      <c r="F12" s="18">
        <v>129726542</v>
      </c>
      <c r="G12" s="17">
        <v>-9.5202809277844004E-3</v>
      </c>
      <c r="H12" s="18">
        <v>1361256098</v>
      </c>
      <c r="I12" s="17">
        <v>-3.0009437508067362E-2</v>
      </c>
      <c r="J12" s="18">
        <v>1483009772</v>
      </c>
      <c r="K12" s="17">
        <v>-2.8389965920796238E-2</v>
      </c>
      <c r="L12" s="18">
        <v>1483009771</v>
      </c>
      <c r="M12" s="17">
        <v>-2.8389911195154372E-2</v>
      </c>
      <c r="N12" s="18">
        <v>1483009771</v>
      </c>
      <c r="O12" s="17">
        <v>-2.8389968485639891E-2</v>
      </c>
      <c r="P12" s="18">
        <v>1483009771</v>
      </c>
      <c r="Q12" s="17">
        <v>-2.8375327364025597E-2</v>
      </c>
      <c r="R12" s="18">
        <v>1483009772</v>
      </c>
      <c r="S12" s="17">
        <v>-2.8389967830478979E-2</v>
      </c>
      <c r="T12" s="19"/>
      <c r="U12" s="20"/>
      <c r="V12" s="21">
        <v>1483009771</v>
      </c>
      <c r="W12" s="22">
        <v>-2.8389968485639891E-2</v>
      </c>
    </row>
    <row r="13" spans="1:23" x14ac:dyDescent="0.2">
      <c r="A13" s="8">
        <v>2018</v>
      </c>
      <c r="B13" s="16">
        <v>1402163016</v>
      </c>
      <c r="C13" s="17">
        <v>-5.4515321868368188E-2</v>
      </c>
      <c r="D13" s="18">
        <v>1368639380</v>
      </c>
      <c r="E13" s="17">
        <v>-5.5847553781160797E-2</v>
      </c>
      <c r="F13" s="18">
        <v>131329786</v>
      </c>
      <c r="G13" s="17">
        <v>1.2358642844268523E-2</v>
      </c>
      <c r="H13" s="18">
        <v>1279770113</v>
      </c>
      <c r="I13" s="17">
        <v>-5.9860877846366865E-2</v>
      </c>
      <c r="J13" s="18">
        <v>1402163016</v>
      </c>
      <c r="K13" s="17">
        <v>-5.4515322505912657E-2</v>
      </c>
      <c r="L13" s="18">
        <v>1511645229</v>
      </c>
      <c r="M13" s="17">
        <v>1.9309015058404495E-2</v>
      </c>
      <c r="N13" s="18">
        <v>1402163016</v>
      </c>
      <c r="O13" s="17">
        <v>-5.4515321868368188E-2</v>
      </c>
      <c r="P13" s="18">
        <v>1402163016</v>
      </c>
      <c r="Q13" s="17">
        <v>-5.4515321868368188E-2</v>
      </c>
      <c r="R13" s="18">
        <v>1402163016</v>
      </c>
      <c r="S13" s="17">
        <v>-5.4515322505912657E-2</v>
      </c>
      <c r="T13" s="19"/>
      <c r="U13" s="20"/>
      <c r="V13" s="21">
        <v>1402163016</v>
      </c>
      <c r="W13" s="22">
        <v>-5.4515321868368188E-2</v>
      </c>
    </row>
    <row r="14" spans="1:23" x14ac:dyDescent="0.2">
      <c r="A14" s="8">
        <v>2019</v>
      </c>
      <c r="B14" s="16">
        <v>1422898101</v>
      </c>
      <c r="C14" s="17">
        <v>1.4787927483033828E-2</v>
      </c>
      <c r="D14" s="18">
        <v>1384954673</v>
      </c>
      <c r="E14" s="17">
        <v>1.1920812186479685E-2</v>
      </c>
      <c r="F14" s="18">
        <v>138623303</v>
      </c>
      <c r="G14" s="17">
        <v>5.5535893433954125E-2</v>
      </c>
      <c r="H14" s="18">
        <v>1293382877</v>
      </c>
      <c r="I14" s="17">
        <v>1.0636882250742169E-2</v>
      </c>
      <c r="J14" s="18">
        <v>1422898101</v>
      </c>
      <c r="K14" s="17">
        <v>1.4787927483033828E-2</v>
      </c>
      <c r="L14" s="18">
        <v>1536796213</v>
      </c>
      <c r="M14" s="17">
        <v>1.6638152601876139E-2</v>
      </c>
      <c r="N14" s="18">
        <v>1422898101</v>
      </c>
      <c r="O14" s="17">
        <v>1.4787927483033828E-2</v>
      </c>
      <c r="P14" s="18">
        <v>1422898101</v>
      </c>
      <c r="Q14" s="17">
        <v>1.4787927483033828E-2</v>
      </c>
      <c r="R14" s="18">
        <v>1422898102</v>
      </c>
      <c r="S14" s="17">
        <v>1.4787928196217664E-2</v>
      </c>
      <c r="T14" s="19"/>
      <c r="U14" s="20"/>
      <c r="V14" s="21">
        <v>1422898101</v>
      </c>
      <c r="W14" s="22">
        <v>1.4787927483033828E-2</v>
      </c>
    </row>
    <row r="15" spans="1:23" x14ac:dyDescent="0.2">
      <c r="A15" s="23">
        <v>2020</v>
      </c>
      <c r="B15" s="16">
        <v>1391435820</v>
      </c>
      <c r="C15" s="17">
        <v>-2.2111408383979562E-2</v>
      </c>
      <c r="D15" s="18">
        <v>1352134547</v>
      </c>
      <c r="E15" s="17">
        <v>-2.3697617430978552E-2</v>
      </c>
      <c r="F15" s="18">
        <v>149758554</v>
      </c>
      <c r="G15" s="17">
        <v>8.0327410752865994E-2</v>
      </c>
      <c r="H15" s="18">
        <v>1250832472</v>
      </c>
      <c r="I15" s="17">
        <v>-3.2898537437495393E-2</v>
      </c>
      <c r="J15" s="18">
        <v>1391435820</v>
      </c>
      <c r="K15" s="17">
        <v>-2.2111408383979562E-2</v>
      </c>
      <c r="L15" s="18">
        <v>1497739556</v>
      </c>
      <c r="M15" s="17">
        <v>-2.541433709272161E-2</v>
      </c>
      <c r="N15" s="18">
        <v>1391435820</v>
      </c>
      <c r="O15" s="17">
        <v>-2.2111408383979562E-2</v>
      </c>
      <c r="P15" s="18">
        <v>1391435820</v>
      </c>
      <c r="Q15" s="17">
        <v>-2.2111408383979562E-2</v>
      </c>
      <c r="R15" s="18">
        <v>1391435820</v>
      </c>
      <c r="S15" s="17">
        <v>-2.2111409071230877E-2</v>
      </c>
      <c r="T15" s="19"/>
      <c r="U15" s="20"/>
      <c r="V15" s="21">
        <v>1391435820</v>
      </c>
      <c r="W15" s="22">
        <v>-2.2111408383979562E-2</v>
      </c>
    </row>
    <row r="16" spans="1:23" x14ac:dyDescent="0.2">
      <c r="A16" s="23">
        <v>2021</v>
      </c>
      <c r="B16" s="16">
        <v>1417190402</v>
      </c>
      <c r="C16" s="17">
        <v>1.8509356759264687E-2</v>
      </c>
      <c r="D16" s="18">
        <v>1374050009</v>
      </c>
      <c r="E16" s="17">
        <v>1.6208048266072445E-2</v>
      </c>
      <c r="F16" s="18">
        <v>156195589</v>
      </c>
      <c r="G16" s="17">
        <v>4.298275342589112E-2</v>
      </c>
      <c r="H16" s="18">
        <v>1271623659</v>
      </c>
      <c r="I16" s="17">
        <v>1.6621879800383054E-2</v>
      </c>
      <c r="J16" s="18">
        <v>1417190402</v>
      </c>
      <c r="K16" s="17">
        <v>1.8509356759264687E-2</v>
      </c>
      <c r="L16" s="18">
        <v>1525192302</v>
      </c>
      <c r="M16" s="17">
        <v>1.8329452467235233E-2</v>
      </c>
      <c r="N16" s="18">
        <v>1417190402</v>
      </c>
      <c r="O16" s="17">
        <v>1.8509356759264687E-2</v>
      </c>
      <c r="P16" s="18">
        <v>1417190402</v>
      </c>
      <c r="Q16" s="17">
        <v>1.8509356759264687E-2</v>
      </c>
      <c r="R16" s="18">
        <v>1417190402</v>
      </c>
      <c r="S16" s="17">
        <v>1.8509356759264687E-2</v>
      </c>
      <c r="T16" s="24"/>
      <c r="U16" s="25"/>
      <c r="V16" s="21">
        <v>1417190402</v>
      </c>
      <c r="W16" s="22">
        <v>1.8509356759264687E-2</v>
      </c>
    </row>
    <row r="17" spans="1:27" x14ac:dyDescent="0.2">
      <c r="A17" s="23">
        <v>2022</v>
      </c>
      <c r="B17" s="16">
        <v>1476706058</v>
      </c>
      <c r="C17" s="17">
        <v>4.1995525735997755E-2</v>
      </c>
      <c r="D17" s="18">
        <v>1432435927</v>
      </c>
      <c r="E17" s="17">
        <v>4.2491843541045383E-2</v>
      </c>
      <c r="F17" s="18">
        <v>166112339</v>
      </c>
      <c r="G17" s="17">
        <v>6.3489308907436565E-2</v>
      </c>
      <c r="H17" s="18">
        <v>1321217606</v>
      </c>
      <c r="I17" s="17">
        <v>3.900049094635475E-2</v>
      </c>
      <c r="J17" s="18">
        <v>1476706058</v>
      </c>
      <c r="K17" s="17">
        <v>4.1995525735997755E-2</v>
      </c>
      <c r="L17" s="18">
        <v>1591772147</v>
      </c>
      <c r="M17" s="17">
        <v>4.3653410073400699E-2</v>
      </c>
      <c r="N17" s="18">
        <v>1476706058</v>
      </c>
      <c r="O17" s="17">
        <v>4.1995525735997755E-2</v>
      </c>
      <c r="P17" s="18">
        <v>1476706058</v>
      </c>
      <c r="Q17" s="17">
        <v>4.1995525735997755E-2</v>
      </c>
      <c r="R17" s="18">
        <v>1476706058</v>
      </c>
      <c r="S17" s="17">
        <v>4.1995525735997755E-2</v>
      </c>
      <c r="T17" s="19"/>
      <c r="U17" s="20"/>
      <c r="V17" s="21">
        <v>1476706058</v>
      </c>
      <c r="W17" s="22">
        <v>4.1995525735997755E-2</v>
      </c>
    </row>
    <row r="18" spans="1:27" x14ac:dyDescent="0.2">
      <c r="A18" s="23">
        <v>2023</v>
      </c>
      <c r="B18" s="26">
        <v>1728323598</v>
      </c>
      <c r="C18" s="27">
        <v>0.17039107995587296</v>
      </c>
      <c r="D18" s="28">
        <v>1677259079</v>
      </c>
      <c r="E18" s="27">
        <v>0.17091385896243302</v>
      </c>
      <c r="F18" s="28">
        <v>188545669</v>
      </c>
      <c r="G18" s="27">
        <v>0.1350491488774955</v>
      </c>
      <c r="H18" s="28">
        <v>1551250815</v>
      </c>
      <c r="I18" s="27">
        <v>0.1741069812840505</v>
      </c>
      <c r="J18" s="28">
        <v>1728323599</v>
      </c>
      <c r="K18" s="27">
        <v>0.17039108063305583</v>
      </c>
      <c r="L18" s="28">
        <v>1864675482</v>
      </c>
      <c r="M18" s="27">
        <v>0.1714462308656039</v>
      </c>
      <c r="N18" s="28">
        <v>1728323598</v>
      </c>
      <c r="O18" s="27">
        <v>0.17039107995587296</v>
      </c>
      <c r="P18" s="28">
        <v>1728323598</v>
      </c>
      <c r="Q18" s="27">
        <v>0.17039107995587296</v>
      </c>
      <c r="R18" s="28">
        <v>1728323598</v>
      </c>
      <c r="S18" s="27">
        <v>0.17039107995587296</v>
      </c>
      <c r="T18" s="24"/>
      <c r="U18" s="25"/>
      <c r="V18" s="29">
        <v>1728323598</v>
      </c>
      <c r="W18" s="30">
        <v>0.17039107995587296</v>
      </c>
    </row>
    <row r="19" spans="1:27" x14ac:dyDescent="0.2">
      <c r="A19" s="31" t="s">
        <v>17</v>
      </c>
      <c r="B19" s="32"/>
      <c r="C19" s="33">
        <v>0.73066638031103048</v>
      </c>
      <c r="D19" s="34"/>
      <c r="E19" s="33">
        <v>0.73165822156829274</v>
      </c>
      <c r="F19" s="34"/>
      <c r="G19" s="33">
        <v>0.69611511898041845</v>
      </c>
      <c r="H19" s="34"/>
      <c r="I19" s="33">
        <v>0.73286135476246028</v>
      </c>
      <c r="J19" s="34"/>
      <c r="K19" s="33">
        <v>0.73066638131238604</v>
      </c>
      <c r="L19" s="34"/>
      <c r="M19" s="33">
        <v>0.86720309241977156</v>
      </c>
      <c r="N19" s="34"/>
      <c r="O19" s="33">
        <v>0.73066638031103048</v>
      </c>
      <c r="P19" s="34"/>
      <c r="Q19" s="33">
        <v>0.73066638031103048</v>
      </c>
      <c r="R19" s="34"/>
      <c r="S19" s="33">
        <v>0.73066638204404277</v>
      </c>
      <c r="T19" s="19"/>
      <c r="U19" s="20"/>
      <c r="V19" s="35"/>
      <c r="W19" s="36">
        <v>0.73066638031103048</v>
      </c>
    </row>
    <row r="20" spans="1:27" x14ac:dyDescent="0.2">
      <c r="A20" s="31" t="s">
        <v>18</v>
      </c>
      <c r="B20" s="32"/>
      <c r="C20" s="33">
        <v>5.6382834787293667E-2</v>
      </c>
      <c r="D20" s="34"/>
      <c r="E20" s="33">
        <v>5.6443360257530717E-2</v>
      </c>
      <c r="F20" s="34"/>
      <c r="G20" s="33">
        <v>5.4254667742078766E-2</v>
      </c>
      <c r="H20" s="34"/>
      <c r="I20" s="33">
        <v>5.6516737603995448E-2</v>
      </c>
      <c r="J20" s="34"/>
      <c r="K20" s="33">
        <v>5.6382834848415442E-2</v>
      </c>
      <c r="L20" s="33"/>
      <c r="M20" s="33">
        <v>6.4435023329300067E-2</v>
      </c>
      <c r="N20" s="34"/>
      <c r="O20" s="33">
        <v>5.6382834787293667E-2</v>
      </c>
      <c r="P20" s="34"/>
      <c r="Q20" s="33">
        <v>5.6382834787293667E-2</v>
      </c>
      <c r="R20" s="34"/>
      <c r="S20" s="33">
        <v>5.6382834893075051E-2</v>
      </c>
      <c r="T20" s="37"/>
      <c r="U20" s="38"/>
      <c r="V20" s="35"/>
      <c r="W20" s="36">
        <v>5.6382834787293667E-2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3254869.53</v>
      </c>
      <c r="C25" s="17"/>
      <c r="D25" s="16">
        <v>956710.16</v>
      </c>
      <c r="E25" s="17"/>
      <c r="F25" s="16">
        <v>565375.67000000004</v>
      </c>
      <c r="G25" s="17"/>
      <c r="H25" s="16">
        <v>229045.71</v>
      </c>
      <c r="I25" s="17"/>
      <c r="J25" s="16">
        <v>217308.03</v>
      </c>
      <c r="K25" s="17"/>
      <c r="L25" s="16">
        <v>36550.39</v>
      </c>
      <c r="M25" s="17"/>
      <c r="N25" s="16">
        <v>149796.47</v>
      </c>
      <c r="O25" s="17"/>
      <c r="P25" s="16">
        <v>991655.73</v>
      </c>
      <c r="Q25" s="17"/>
      <c r="R25" s="16">
        <v>10345997.5</v>
      </c>
      <c r="S25" s="17"/>
      <c r="T25" s="47">
        <v>600562.71</v>
      </c>
      <c r="U25" s="48"/>
      <c r="V25" s="49">
        <v>16747309.189999999</v>
      </c>
      <c r="W25" s="22"/>
    </row>
    <row r="26" spans="1:27" x14ac:dyDescent="0.2">
      <c r="A26" s="8">
        <v>2014</v>
      </c>
      <c r="B26" s="16">
        <v>3124397.86</v>
      </c>
      <c r="C26" s="17">
        <v>-4.0085069093383885E-2</v>
      </c>
      <c r="D26" s="16">
        <v>1002475.95</v>
      </c>
      <c r="E26" s="17">
        <v>4.783663006150151E-2</v>
      </c>
      <c r="F26" s="16">
        <v>564921.89</v>
      </c>
      <c r="G26" s="17">
        <v>-8.0261678044976344E-4</v>
      </c>
      <c r="H26" s="16">
        <v>275764.7</v>
      </c>
      <c r="I26" s="17">
        <v>0.203972342463869</v>
      </c>
      <c r="J26" s="16">
        <v>290313.28000000003</v>
      </c>
      <c r="K26" s="17">
        <v>0.33595284076709003</v>
      </c>
      <c r="L26" s="16">
        <v>36554.129999999997</v>
      </c>
      <c r="M26" s="17">
        <v>1.0232448956079436E-4</v>
      </c>
      <c r="N26" s="16">
        <v>189072.29</v>
      </c>
      <c r="O26" s="17">
        <v>0.2621945630628012</v>
      </c>
      <c r="P26" s="16">
        <v>1247881.3700000001</v>
      </c>
      <c r="Q26" s="17">
        <v>0.25838164621909676</v>
      </c>
      <c r="R26" s="16">
        <v>11219605.4</v>
      </c>
      <c r="S26" s="17">
        <v>8.4439214295190038E-2</v>
      </c>
      <c r="T26" s="47">
        <v>615654.9</v>
      </c>
      <c r="U26" s="48">
        <v>2.5130081752828212E-2</v>
      </c>
      <c r="V26" s="49">
        <v>17950986.870000001</v>
      </c>
      <c r="W26" s="22">
        <v>7.1872900078702229E-2</v>
      </c>
    </row>
    <row r="27" spans="1:27" x14ac:dyDescent="0.2">
      <c r="A27" s="8">
        <v>2015</v>
      </c>
      <c r="B27" s="16">
        <v>3142028.48</v>
      </c>
      <c r="C27" s="17">
        <v>5.6428856983022366E-3</v>
      </c>
      <c r="D27" s="16">
        <v>1022422.47</v>
      </c>
      <c r="E27" s="17">
        <v>1.9897255390515872E-2</v>
      </c>
      <c r="F27" s="16">
        <v>580014.74</v>
      </c>
      <c r="G27" s="17">
        <v>2.6716702374553012E-2</v>
      </c>
      <c r="H27" s="16">
        <v>296233.76</v>
      </c>
      <c r="I27" s="17">
        <v>7.4226541685719738E-2</v>
      </c>
      <c r="J27" s="16">
        <v>334689.64</v>
      </c>
      <c r="K27" s="17">
        <v>0.15285680351928779</v>
      </c>
      <c r="L27" s="16">
        <v>37460.559999999998</v>
      </c>
      <c r="M27" s="17">
        <v>2.4796924451491537E-2</v>
      </c>
      <c r="N27" s="16">
        <v>226392.36</v>
      </c>
      <c r="O27" s="17">
        <v>0.19738519060619605</v>
      </c>
      <c r="P27" s="16">
        <v>1439026.38</v>
      </c>
      <c r="Q27" s="17">
        <v>0.15317562598117782</v>
      </c>
      <c r="R27" s="16">
        <v>12605977.620000001</v>
      </c>
      <c r="S27" s="17">
        <v>0.12356693222027226</v>
      </c>
      <c r="T27" s="47">
        <v>483681.98</v>
      </c>
      <c r="U27" s="48">
        <v>-0.21436184459832941</v>
      </c>
      <c r="V27" s="49">
        <v>19684246.010000002</v>
      </c>
      <c r="W27" s="22">
        <v>9.6555089285740234E-2</v>
      </c>
    </row>
    <row r="28" spans="1:27" x14ac:dyDescent="0.2">
      <c r="A28" s="8">
        <v>2016</v>
      </c>
      <c r="B28" s="16">
        <v>3453005.84</v>
      </c>
      <c r="C28" s="17">
        <v>9.8973437694619457E-2</v>
      </c>
      <c r="D28" s="16">
        <v>1061856.6100000001</v>
      </c>
      <c r="E28" s="17">
        <v>3.8569320566673511E-2</v>
      </c>
      <c r="F28" s="16">
        <v>660354.51</v>
      </c>
      <c r="G28" s="17">
        <v>0.1385133246786108</v>
      </c>
      <c r="H28" s="16">
        <v>323466.48</v>
      </c>
      <c r="I28" s="17">
        <v>9.192983271049178E-2</v>
      </c>
      <c r="J28" s="16">
        <v>356159.32</v>
      </c>
      <c r="K28" s="17">
        <v>6.4148026810749187E-2</v>
      </c>
      <c r="L28" s="16">
        <v>38402.550000000003</v>
      </c>
      <c r="M28" s="17">
        <v>2.5146180409476134E-2</v>
      </c>
      <c r="N28" s="16">
        <v>228951.93</v>
      </c>
      <c r="O28" s="17">
        <v>1.1305902725692719E-2</v>
      </c>
      <c r="P28" s="16">
        <v>1393836.76</v>
      </c>
      <c r="Q28" s="17">
        <v>-3.1402912850006182E-2</v>
      </c>
      <c r="R28" s="16">
        <v>12360639.539999999</v>
      </c>
      <c r="S28" s="17">
        <v>-1.9462043119191412E-2</v>
      </c>
      <c r="T28" s="47">
        <v>335105.2</v>
      </c>
      <c r="U28" s="48">
        <v>-0.30717865486739859</v>
      </c>
      <c r="V28" s="49">
        <v>19876673.539999999</v>
      </c>
      <c r="W28" s="22">
        <v>9.7757125115303031E-3</v>
      </c>
    </row>
    <row r="29" spans="1:27" s="1" customFormat="1" x14ac:dyDescent="0.2">
      <c r="A29" s="8">
        <v>2017</v>
      </c>
      <c r="B29" s="16">
        <v>3714975.29</v>
      </c>
      <c r="C29" s="17">
        <v>7.586707411997895E-2</v>
      </c>
      <c r="D29" s="16">
        <v>1077008.54</v>
      </c>
      <c r="E29" s="17">
        <v>1.4269280670579367E-2</v>
      </c>
      <c r="F29" s="16">
        <v>637860.63</v>
      </c>
      <c r="G29" s="17">
        <v>-3.4063339705213802E-2</v>
      </c>
      <c r="H29" s="16">
        <v>335360.28000000003</v>
      </c>
      <c r="I29" s="17">
        <v>3.6769806874579543E-2</v>
      </c>
      <c r="J29" s="16">
        <v>346542.6</v>
      </c>
      <c r="K29" s="17">
        <v>-2.7001174642853738E-2</v>
      </c>
      <c r="L29" s="16">
        <v>39359.230000000003</v>
      </c>
      <c r="M29" s="17">
        <v>2.4911887361646564E-2</v>
      </c>
      <c r="N29" s="16">
        <v>222451.8</v>
      </c>
      <c r="O29" s="17">
        <v>-2.8390806751443436E-2</v>
      </c>
      <c r="P29" s="16">
        <v>1348428.35</v>
      </c>
      <c r="Q29" s="17">
        <v>-3.2577997153698197E-2</v>
      </c>
      <c r="R29" s="16">
        <v>12310807.82</v>
      </c>
      <c r="S29" s="17">
        <v>-4.0314839566949149E-3</v>
      </c>
      <c r="T29" s="47">
        <v>412665.25</v>
      </c>
      <c r="U29" s="48">
        <v>0.2314498551499648</v>
      </c>
      <c r="V29" s="49">
        <v>20032794.539999999</v>
      </c>
      <c r="W29" s="22">
        <v>7.8544832809081793E-3</v>
      </c>
      <c r="X29" s="3"/>
      <c r="Y29" s="3"/>
      <c r="Z29" s="3"/>
      <c r="AA29" s="3"/>
    </row>
    <row r="30" spans="1:27" x14ac:dyDescent="0.2">
      <c r="A30" s="8">
        <v>2018</v>
      </c>
      <c r="B30" s="16">
        <v>4210015.32</v>
      </c>
      <c r="C30" s="17">
        <v>0.13325526857003678</v>
      </c>
      <c r="D30" s="16">
        <v>1085944.07</v>
      </c>
      <c r="E30" s="17">
        <v>8.2966194492757016E-3</v>
      </c>
      <c r="F30" s="16">
        <v>614112.93000000005</v>
      </c>
      <c r="G30" s="17">
        <v>-3.7230233193730665E-2</v>
      </c>
      <c r="H30" s="16">
        <v>311081.75</v>
      </c>
      <c r="I30" s="17">
        <v>-7.2395365366465056E-2</v>
      </c>
      <c r="J30" s="16">
        <v>333007.40999999997</v>
      </c>
      <c r="K30" s="17">
        <v>-3.9057795491809676E-2</v>
      </c>
      <c r="L30" s="16">
        <v>51681.43</v>
      </c>
      <c r="M30" s="17">
        <v>0.31307014898411367</v>
      </c>
      <c r="N30" s="16">
        <v>210324.75</v>
      </c>
      <c r="O30" s="17">
        <v>-5.4515405134955029E-2</v>
      </c>
      <c r="P30" s="16">
        <v>1332056.73</v>
      </c>
      <c r="Q30" s="17">
        <v>-1.2141260601647918E-2</v>
      </c>
      <c r="R30" s="16">
        <v>11999997.790000001</v>
      </c>
      <c r="S30" s="17">
        <v>-2.5246924047913479E-2</v>
      </c>
      <c r="T30" s="47">
        <v>494075.32</v>
      </c>
      <c r="U30" s="48">
        <v>0.1972787144059259</v>
      </c>
      <c r="V30" s="49">
        <v>20148222.18</v>
      </c>
      <c r="W30" s="22">
        <v>5.7619340012459693E-3</v>
      </c>
    </row>
    <row r="31" spans="1:27" x14ac:dyDescent="0.2">
      <c r="A31" s="8">
        <v>2019</v>
      </c>
      <c r="B31" s="16">
        <v>4231264.5199999996</v>
      </c>
      <c r="C31" s="17">
        <v>5.0472975476011459E-3</v>
      </c>
      <c r="D31" s="16">
        <v>986380.5</v>
      </c>
      <c r="E31" s="17">
        <v>-9.168388386705778E-2</v>
      </c>
      <c r="F31" s="16">
        <v>661372.32999999996</v>
      </c>
      <c r="G31" s="17">
        <v>7.6955552784078174E-2</v>
      </c>
      <c r="H31" s="16">
        <v>314065.02</v>
      </c>
      <c r="I31" s="17">
        <v>9.5899871978990039E-3</v>
      </c>
      <c r="J31" s="16">
        <v>345980.49</v>
      </c>
      <c r="K31" s="17">
        <v>3.8957331309834871E-2</v>
      </c>
      <c r="L31" s="16">
        <v>53550.46</v>
      </c>
      <c r="M31" s="17">
        <v>3.6164440496325251E-2</v>
      </c>
      <c r="N31" s="16">
        <v>213434.94</v>
      </c>
      <c r="O31" s="17">
        <v>1.4787560665114316E-2</v>
      </c>
      <c r="P31" s="16">
        <v>1351755.49</v>
      </c>
      <c r="Q31" s="17">
        <v>1.478822902685234E-2</v>
      </c>
      <c r="R31" s="16">
        <v>12142415.969999999</v>
      </c>
      <c r="S31" s="17">
        <v>1.1868183852390345E-2</v>
      </c>
      <c r="T31" s="47">
        <v>500751.19</v>
      </c>
      <c r="U31" s="48">
        <v>1.3511846736242554E-2</v>
      </c>
      <c r="V31" s="49">
        <v>20300219.719999999</v>
      </c>
      <c r="W31" s="22">
        <v>7.5439678321037405E-3</v>
      </c>
    </row>
    <row r="32" spans="1:27" s="1" customFormat="1" x14ac:dyDescent="0.2">
      <c r="A32" s="23">
        <v>2020</v>
      </c>
      <c r="B32" s="16">
        <v>3857622.49</v>
      </c>
      <c r="C32" s="17">
        <v>-8.8305051181248151E-2</v>
      </c>
      <c r="D32" s="16">
        <v>1143000.27</v>
      </c>
      <c r="E32" s="17">
        <v>0.15878230561127274</v>
      </c>
      <c r="F32" s="16">
        <v>720102.17</v>
      </c>
      <c r="G32" s="17">
        <v>8.879996536897769E-2</v>
      </c>
      <c r="H32" s="16">
        <v>299181.87</v>
      </c>
      <c r="I32" s="17">
        <v>-4.7388754086653849E-2</v>
      </c>
      <c r="J32" s="16">
        <v>359889.08</v>
      </c>
      <c r="K32" s="17">
        <v>4.0200503791413288E-2</v>
      </c>
      <c r="L32" s="16">
        <v>50938.96</v>
      </c>
      <c r="M32" s="17">
        <v>-4.8767088088505682E-2</v>
      </c>
      <c r="N32" s="16">
        <v>208715.43</v>
      </c>
      <c r="O32" s="17">
        <v>-2.2112171512311946E-2</v>
      </c>
      <c r="P32" s="16">
        <v>1321866.1000000001</v>
      </c>
      <c r="Q32" s="17">
        <v>-2.2111535866593666E-2</v>
      </c>
      <c r="R32" s="16">
        <v>11549275.15</v>
      </c>
      <c r="S32" s="17">
        <v>-4.8848665822803179E-2</v>
      </c>
      <c r="T32" s="47">
        <v>322131.76</v>
      </c>
      <c r="U32" s="48">
        <v>-0.35670295661204515</v>
      </c>
      <c r="V32" s="49">
        <v>19510591.52</v>
      </c>
      <c r="W32" s="36">
        <v>-3.8897519873740523E-2</v>
      </c>
    </row>
    <row r="33" spans="1:23" s="1" customFormat="1" x14ac:dyDescent="0.2">
      <c r="A33" s="23">
        <v>2021</v>
      </c>
      <c r="B33" s="16">
        <v>3536844.53</v>
      </c>
      <c r="C33" s="17">
        <v>-8.3154316118682833E-2</v>
      </c>
      <c r="D33" s="16">
        <v>1175000.93</v>
      </c>
      <c r="E33" s="17">
        <v>2.7997071251785369E-2</v>
      </c>
      <c r="F33" s="16">
        <v>743254.85</v>
      </c>
      <c r="G33" s="17">
        <v>3.215193755075052E-2</v>
      </c>
      <c r="H33" s="16">
        <v>355740.46</v>
      </c>
      <c r="I33" s="17">
        <v>0.18904417570489826</v>
      </c>
      <c r="J33" s="16">
        <v>367260.71</v>
      </c>
      <c r="K33" s="17">
        <v>2.0483061058701766E-2</v>
      </c>
      <c r="L33" s="16">
        <v>51196.22</v>
      </c>
      <c r="M33" s="17">
        <v>5.05035831120231E-3</v>
      </c>
      <c r="N33" s="16">
        <v>212578.81</v>
      </c>
      <c r="O33" s="17">
        <v>1.8510274971045529E-2</v>
      </c>
      <c r="P33" s="16">
        <v>1332161.3500000001</v>
      </c>
      <c r="Q33" s="17">
        <v>7.7884212326800716E-3</v>
      </c>
      <c r="R33" s="16">
        <v>12051396.719999999</v>
      </c>
      <c r="S33" s="17">
        <v>4.3476457481402928E-2</v>
      </c>
      <c r="T33" s="47">
        <v>479462.54</v>
      </c>
      <c r="U33" s="48">
        <v>0.48840505512402738</v>
      </c>
      <c r="V33" s="49">
        <v>19825434.579999998</v>
      </c>
      <c r="W33" s="36">
        <v>1.6137033040605559E-2</v>
      </c>
    </row>
    <row r="34" spans="1:23" s="1" customFormat="1" x14ac:dyDescent="0.2">
      <c r="A34" s="23">
        <v>2022</v>
      </c>
      <c r="B34" s="16">
        <v>3535490.81</v>
      </c>
      <c r="C34" s="17">
        <v>-3.8274795188685868E-4</v>
      </c>
      <c r="D34" s="16">
        <v>1194827.79</v>
      </c>
      <c r="E34" s="17">
        <v>1.6873910048735112E-2</v>
      </c>
      <c r="F34" s="16">
        <v>776173.55</v>
      </c>
      <c r="G34" s="17">
        <v>4.4289922897913239E-2</v>
      </c>
      <c r="H34" s="16">
        <v>346362.49</v>
      </c>
      <c r="I34" s="17">
        <v>-2.6361831319383883E-2</v>
      </c>
      <c r="J34" s="16">
        <v>374511.8</v>
      </c>
      <c r="K34" s="17">
        <v>1.974371285183206E-2</v>
      </c>
      <c r="L34" s="16">
        <v>52371.26</v>
      </c>
      <c r="M34" s="17">
        <v>2.295169448056909E-2</v>
      </c>
      <c r="N34" s="16">
        <v>221506.01</v>
      </c>
      <c r="O34" s="17">
        <v>4.1994778313040756E-2</v>
      </c>
      <c r="P34" s="16">
        <v>1365955.02</v>
      </c>
      <c r="Q34" s="17">
        <v>2.5367550259583739E-2</v>
      </c>
      <c r="R34" s="16">
        <v>12813649.65</v>
      </c>
      <c r="S34" s="17">
        <v>6.3250173213117961E-2</v>
      </c>
      <c r="T34" s="47">
        <v>489034.65</v>
      </c>
      <c r="U34" s="48">
        <v>1.9964249970394025E-2</v>
      </c>
      <c r="V34" s="49">
        <v>20680848.379999999</v>
      </c>
      <c r="W34" s="36">
        <v>4.3147291250954296E-2</v>
      </c>
    </row>
    <row r="35" spans="1:23" s="1" customFormat="1" x14ac:dyDescent="0.2">
      <c r="A35" s="23">
        <v>2023</v>
      </c>
      <c r="B35" s="26">
        <v>4575466.6500000004</v>
      </c>
      <c r="C35" s="27">
        <v>0.29415317303568395</v>
      </c>
      <c r="D35" s="26">
        <v>1157541.1499999999</v>
      </c>
      <c r="E35" s="27">
        <v>-3.1206706365609498E-2</v>
      </c>
      <c r="F35" s="26">
        <v>843461</v>
      </c>
      <c r="G35" s="27">
        <v>8.669124321487115E-2</v>
      </c>
      <c r="H35" s="26">
        <v>395315.67</v>
      </c>
      <c r="I35" s="27">
        <v>0.14133510819835021</v>
      </c>
      <c r="J35" s="26">
        <v>444769.83</v>
      </c>
      <c r="K35" s="27">
        <v>0.18759897551959653</v>
      </c>
      <c r="L35" s="26">
        <v>61738.66</v>
      </c>
      <c r="M35" s="27">
        <v>0.17886527839887759</v>
      </c>
      <c r="N35" s="26">
        <v>259249.32</v>
      </c>
      <c r="O35" s="27">
        <v>0.17039406741153432</v>
      </c>
      <c r="P35" s="26">
        <v>1555493.52</v>
      </c>
      <c r="Q35" s="27">
        <v>0.13875896147736988</v>
      </c>
      <c r="R35" s="26">
        <v>12749935.34</v>
      </c>
      <c r="S35" s="27">
        <v>-4.9723780297052621E-3</v>
      </c>
      <c r="T35" s="50">
        <v>545704.47</v>
      </c>
      <c r="U35" s="51">
        <v>0.11588099125491404</v>
      </c>
      <c r="V35" s="52">
        <v>22042971.140000001</v>
      </c>
      <c r="W35" s="53">
        <v>6.5863969164692546E-2</v>
      </c>
    </row>
    <row r="36" spans="1:23" x14ac:dyDescent="0.2">
      <c r="A36" s="31" t="s">
        <v>17</v>
      </c>
      <c r="B36" s="32"/>
      <c r="C36" s="33">
        <v>0.40572966376320485</v>
      </c>
      <c r="D36" s="34"/>
      <c r="E36" s="33">
        <v>0.20991832050785356</v>
      </c>
      <c r="F36" s="34"/>
      <c r="G36" s="33">
        <v>0.49185938616707708</v>
      </c>
      <c r="H36" s="34"/>
      <c r="I36" s="33">
        <v>0.72592479466216586</v>
      </c>
      <c r="J36" s="34"/>
      <c r="K36" s="33">
        <v>1.0467252406641394</v>
      </c>
      <c r="L36" s="34"/>
      <c r="M36" s="33">
        <v>0.68913820071413756</v>
      </c>
      <c r="N36" s="34"/>
      <c r="O36" s="33">
        <v>0.73067709806512804</v>
      </c>
      <c r="P36" s="34"/>
      <c r="Q36" s="33">
        <v>0.56858219333840787</v>
      </c>
      <c r="R36" s="34"/>
      <c r="S36" s="33">
        <v>0.23235438052251606</v>
      </c>
      <c r="T36" s="54"/>
      <c r="U36" s="55"/>
      <c r="V36" s="56"/>
      <c r="W36" s="36">
        <v>0.31620972001652053</v>
      </c>
    </row>
    <row r="37" spans="1:23" x14ac:dyDescent="0.2">
      <c r="A37" s="31" t="s">
        <v>18</v>
      </c>
      <c r="B37" s="32"/>
      <c r="C37" s="33">
        <v>3.4642183130926929E-2</v>
      </c>
      <c r="D37" s="34"/>
      <c r="E37" s="33">
        <v>1.9237996001134849E-2</v>
      </c>
      <c r="F37" s="34"/>
      <c r="G37" s="33">
        <v>4.0813194303389366E-2</v>
      </c>
      <c r="H37" s="34"/>
      <c r="I37" s="33">
        <v>5.6093055317378848E-2</v>
      </c>
      <c r="J37" s="34"/>
      <c r="K37" s="33">
        <v>7.4251464801971867E-2</v>
      </c>
      <c r="L37" s="34"/>
      <c r="M37" s="33">
        <v>5.3820198434532562E-2</v>
      </c>
      <c r="N37" s="34"/>
      <c r="O37" s="33">
        <v>5.6383488987319375E-2</v>
      </c>
      <c r="P37" s="34"/>
      <c r="Q37" s="33">
        <v>4.604586741099892E-2</v>
      </c>
      <c r="R37" s="34"/>
      <c r="S37" s="33">
        <v>2.1112426299316756E-2</v>
      </c>
      <c r="T37" s="54"/>
      <c r="U37" s="55"/>
      <c r="V37" s="35"/>
      <c r="W37" s="36">
        <v>2.7856553800698292E-2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D71F-C355-4742-89F4-2BEC88926794}">
  <sheetPr>
    <pageSetUpPr fitToPage="1"/>
  </sheetPr>
  <dimension ref="A1:AA52"/>
  <sheetViews>
    <sheetView zoomScale="110" zoomScaleNormal="110" workbookViewId="0">
      <selection activeCell="D41" sqref="D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DODGE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3279701866</v>
      </c>
      <c r="C8" s="17"/>
      <c r="D8" s="18">
        <v>1891715468</v>
      </c>
      <c r="E8" s="17"/>
      <c r="F8" s="18">
        <v>1486936508</v>
      </c>
      <c r="G8" s="17"/>
      <c r="H8" s="18">
        <v>1898653343</v>
      </c>
      <c r="I8" s="17"/>
      <c r="J8" s="18">
        <v>3279701866</v>
      </c>
      <c r="K8" s="17"/>
      <c r="L8" s="18">
        <v>3350249507</v>
      </c>
      <c r="M8" s="17"/>
      <c r="N8" s="18">
        <v>3279701866</v>
      </c>
      <c r="O8" s="17"/>
      <c r="P8" s="18">
        <v>3279701866</v>
      </c>
      <c r="Q8" s="17"/>
      <c r="R8" s="18">
        <v>3279701863</v>
      </c>
      <c r="S8" s="17"/>
      <c r="T8" s="19"/>
      <c r="U8" s="20"/>
      <c r="V8" s="21">
        <v>3279701866</v>
      </c>
      <c r="W8" s="22"/>
    </row>
    <row r="9" spans="1:23" x14ac:dyDescent="0.2">
      <c r="A9" s="8">
        <v>2014</v>
      </c>
      <c r="B9" s="16">
        <v>3537153066</v>
      </c>
      <c r="C9" s="17">
        <v>7.8498354581842955E-2</v>
      </c>
      <c r="D9" s="18">
        <v>2148813611</v>
      </c>
      <c r="E9" s="17">
        <v>0.13590740645146535</v>
      </c>
      <c r="F9" s="18">
        <v>1488320022</v>
      </c>
      <c r="G9" s="17">
        <v>9.3044591517958751E-4</v>
      </c>
      <c r="H9" s="18">
        <v>2154795156</v>
      </c>
      <c r="I9" s="17">
        <v>0.13490709820428762</v>
      </c>
      <c r="J9" s="18">
        <v>3537153069</v>
      </c>
      <c r="K9" s="17">
        <v>7.8498355496560243E-2</v>
      </c>
      <c r="L9" s="18">
        <v>3608593792</v>
      </c>
      <c r="M9" s="17">
        <v>7.7111953739629341E-2</v>
      </c>
      <c r="N9" s="18">
        <v>3537153070</v>
      </c>
      <c r="O9" s="17">
        <v>7.849835580146601E-2</v>
      </c>
      <c r="P9" s="18">
        <v>3537153066</v>
      </c>
      <c r="Q9" s="17">
        <v>7.8498354581842955E-2</v>
      </c>
      <c r="R9" s="18">
        <v>3537153066</v>
      </c>
      <c r="S9" s="17">
        <v>7.8498355568364056E-2</v>
      </c>
      <c r="T9" s="19"/>
      <c r="U9" s="20"/>
      <c r="V9" s="21">
        <v>3537153066</v>
      </c>
      <c r="W9" s="22">
        <v>7.8498354581842955E-2</v>
      </c>
    </row>
    <row r="10" spans="1:23" x14ac:dyDescent="0.2">
      <c r="A10" s="8">
        <v>2015</v>
      </c>
      <c r="B10" s="16">
        <v>3764401394</v>
      </c>
      <c r="C10" s="17">
        <v>6.4246110858013974E-2</v>
      </c>
      <c r="D10" s="18">
        <v>2363074884</v>
      </c>
      <c r="E10" s="17">
        <v>9.9711427693483651E-2</v>
      </c>
      <c r="F10" s="18">
        <v>1500222684</v>
      </c>
      <c r="G10" s="17">
        <v>7.997380821367462E-3</v>
      </c>
      <c r="H10" s="18">
        <v>2371195783</v>
      </c>
      <c r="I10" s="17">
        <v>0.10042747051729496</v>
      </c>
      <c r="J10" s="18">
        <v>3764401392</v>
      </c>
      <c r="K10" s="17">
        <v>6.4246109389958103E-2</v>
      </c>
      <c r="L10" s="18">
        <v>3835524949</v>
      </c>
      <c r="M10" s="17">
        <v>6.2886312530684524E-2</v>
      </c>
      <c r="N10" s="18">
        <v>3764401394</v>
      </c>
      <c r="O10" s="17">
        <v>6.424610965450811E-2</v>
      </c>
      <c r="P10" s="18">
        <v>3764401394</v>
      </c>
      <c r="Q10" s="17">
        <v>6.4246110858013974E-2</v>
      </c>
      <c r="R10" s="18">
        <v>3764401387</v>
      </c>
      <c r="S10" s="17">
        <v>6.4246108879021296E-2</v>
      </c>
      <c r="T10" s="19"/>
      <c r="U10" s="20"/>
      <c r="V10" s="21">
        <v>3764401394</v>
      </c>
      <c r="W10" s="22">
        <v>6.4246110858013974E-2</v>
      </c>
    </row>
    <row r="11" spans="1:23" x14ac:dyDescent="0.2">
      <c r="A11" s="8">
        <v>2016</v>
      </c>
      <c r="B11" s="16">
        <v>3939459295</v>
      </c>
      <c r="C11" s="17">
        <v>4.6503516144431649E-2</v>
      </c>
      <c r="D11" s="18">
        <v>2495343268</v>
      </c>
      <c r="E11" s="17">
        <v>5.5972997256907922E-2</v>
      </c>
      <c r="F11" s="18">
        <v>1545366788</v>
      </c>
      <c r="G11" s="17">
        <v>3.0091602054458738E-2</v>
      </c>
      <c r="H11" s="18">
        <v>2504152108</v>
      </c>
      <c r="I11" s="17">
        <v>5.6071424364539706E-2</v>
      </c>
      <c r="J11" s="18">
        <v>3939459297</v>
      </c>
      <c r="K11" s="17">
        <v>4.6503517231724578E-2</v>
      </c>
      <c r="L11" s="18">
        <v>4011503617</v>
      </c>
      <c r="M11" s="17">
        <v>4.5881247114787048E-2</v>
      </c>
      <c r="N11" s="18">
        <v>3939459294</v>
      </c>
      <c r="O11" s="17">
        <v>4.6503515878785165E-2</v>
      </c>
      <c r="P11" s="18">
        <v>3939459295</v>
      </c>
      <c r="Q11" s="17">
        <v>4.6503516144431649E-2</v>
      </c>
      <c r="R11" s="18">
        <v>3939459296</v>
      </c>
      <c r="S11" s="17">
        <v>4.6503518356078001E-2</v>
      </c>
      <c r="T11" s="19"/>
      <c r="U11" s="20"/>
      <c r="V11" s="21">
        <v>3939459295</v>
      </c>
      <c r="W11" s="22">
        <v>4.6503516144431649E-2</v>
      </c>
    </row>
    <row r="12" spans="1:23" x14ac:dyDescent="0.2">
      <c r="A12" s="8">
        <v>2017</v>
      </c>
      <c r="B12" s="16">
        <v>4039832437</v>
      </c>
      <c r="C12" s="17">
        <v>2.5478913344121761E-2</v>
      </c>
      <c r="D12" s="18">
        <v>2517761343</v>
      </c>
      <c r="E12" s="17">
        <v>8.9839643657395191E-3</v>
      </c>
      <c r="F12" s="18">
        <v>1625280219</v>
      </c>
      <c r="G12" s="17">
        <v>5.1711627052256799E-2</v>
      </c>
      <c r="H12" s="18">
        <v>2527273239</v>
      </c>
      <c r="I12" s="17">
        <v>9.2331176393538796E-3</v>
      </c>
      <c r="J12" s="18">
        <v>4039832437</v>
      </c>
      <c r="K12" s="17">
        <v>2.547891282350264E-2</v>
      </c>
      <c r="L12" s="18">
        <v>4109993631</v>
      </c>
      <c r="M12" s="17">
        <v>2.4551894601968646E-2</v>
      </c>
      <c r="N12" s="18">
        <v>4039832437</v>
      </c>
      <c r="O12" s="17">
        <v>2.547891360443132E-2</v>
      </c>
      <c r="P12" s="18">
        <v>4039832437</v>
      </c>
      <c r="Q12" s="17">
        <v>2.5478913344121761E-2</v>
      </c>
      <c r="R12" s="18">
        <v>4039832437</v>
      </c>
      <c r="S12" s="17">
        <v>2.5478913083812199E-2</v>
      </c>
      <c r="T12" s="19"/>
      <c r="U12" s="20"/>
      <c r="V12" s="21">
        <v>4039832437</v>
      </c>
      <c r="W12" s="22">
        <v>2.5478913344121761E-2</v>
      </c>
    </row>
    <row r="13" spans="1:23" x14ac:dyDescent="0.2">
      <c r="A13" s="8">
        <v>2018</v>
      </c>
      <c r="B13" s="16">
        <v>4199554431</v>
      </c>
      <c r="C13" s="17">
        <v>3.95367868570832E-2</v>
      </c>
      <c r="D13" s="18">
        <v>2519349330</v>
      </c>
      <c r="E13" s="17">
        <v>6.3071386984910115E-4</v>
      </c>
      <c r="F13" s="18">
        <v>1789478929</v>
      </c>
      <c r="G13" s="17">
        <v>0.101027938493602</v>
      </c>
      <c r="H13" s="18">
        <v>2551056779</v>
      </c>
      <c r="I13" s="17">
        <v>9.4107513319021847E-3</v>
      </c>
      <c r="J13" s="18">
        <v>4199554428</v>
      </c>
      <c r="K13" s="17">
        <v>3.9536786114478147E-2</v>
      </c>
      <c r="L13" s="18">
        <v>4478691861</v>
      </c>
      <c r="M13" s="17">
        <v>8.9707737554399147E-2</v>
      </c>
      <c r="N13" s="18">
        <v>4199554430</v>
      </c>
      <c r="O13" s="17">
        <v>3.953678660954818E-2</v>
      </c>
      <c r="P13" s="18">
        <v>4199554431</v>
      </c>
      <c r="Q13" s="17">
        <v>3.95367868570832E-2</v>
      </c>
      <c r="R13" s="18">
        <v>4199554433</v>
      </c>
      <c r="S13" s="17">
        <v>3.9536787352153241E-2</v>
      </c>
      <c r="T13" s="19"/>
      <c r="U13" s="20"/>
      <c r="V13" s="21">
        <v>4199554431</v>
      </c>
      <c r="W13" s="22">
        <v>3.95367868570832E-2</v>
      </c>
    </row>
    <row r="14" spans="1:23" x14ac:dyDescent="0.2">
      <c r="A14" s="8">
        <v>2019</v>
      </c>
      <c r="B14" s="16">
        <v>4344505559</v>
      </c>
      <c r="C14" s="17">
        <v>3.4515835044310682E-2</v>
      </c>
      <c r="D14" s="18">
        <v>2556302713</v>
      </c>
      <c r="E14" s="17">
        <v>1.4667828141165322E-2</v>
      </c>
      <c r="F14" s="18">
        <v>1902082938</v>
      </c>
      <c r="G14" s="17">
        <v>6.292558530595585E-2</v>
      </c>
      <c r="H14" s="18">
        <v>2590743586</v>
      </c>
      <c r="I14" s="17">
        <v>1.5557006542032752E-2</v>
      </c>
      <c r="J14" s="18">
        <v>4344505560</v>
      </c>
      <c r="K14" s="17">
        <v>3.4515836021449461E-2</v>
      </c>
      <c r="L14" s="18">
        <v>4630795555</v>
      </c>
      <c r="M14" s="17">
        <v>3.3961634048661336E-2</v>
      </c>
      <c r="N14" s="18">
        <v>4344505561</v>
      </c>
      <c r="O14" s="17">
        <v>3.4515835766891108E-2</v>
      </c>
      <c r="P14" s="18">
        <v>4344505561</v>
      </c>
      <c r="Q14" s="17">
        <v>3.451583552055168E-2</v>
      </c>
      <c r="R14" s="18">
        <v>4344505565</v>
      </c>
      <c r="S14" s="17">
        <v>3.4515835980354827E-2</v>
      </c>
      <c r="T14" s="19"/>
      <c r="U14" s="20"/>
      <c r="V14" s="21">
        <v>4344505559</v>
      </c>
      <c r="W14" s="22">
        <v>3.4515835044310682E-2</v>
      </c>
    </row>
    <row r="15" spans="1:23" x14ac:dyDescent="0.2">
      <c r="A15" s="23">
        <v>2020</v>
      </c>
      <c r="B15" s="16">
        <v>4766118749</v>
      </c>
      <c r="C15" s="17">
        <v>9.7045149160091104E-2</v>
      </c>
      <c r="D15" s="18">
        <v>2610790184</v>
      </c>
      <c r="E15" s="17">
        <v>2.1314952537860879E-2</v>
      </c>
      <c r="F15" s="18">
        <v>2276812887</v>
      </c>
      <c r="G15" s="17">
        <v>0.1970103098627343</v>
      </c>
      <c r="H15" s="18">
        <v>2650317199</v>
      </c>
      <c r="I15" s="17">
        <v>2.2994793202201526E-2</v>
      </c>
      <c r="J15" s="18">
        <v>4766118752</v>
      </c>
      <c r="K15" s="17">
        <v>9.7045149598105243E-2</v>
      </c>
      <c r="L15" s="18">
        <v>5067620892</v>
      </c>
      <c r="M15" s="17">
        <v>9.43305166060176E-2</v>
      </c>
      <c r="N15" s="18">
        <v>4766118749</v>
      </c>
      <c r="O15" s="17">
        <v>9.7045148655064639E-2</v>
      </c>
      <c r="P15" s="18">
        <v>4766118750</v>
      </c>
      <c r="Q15" s="17">
        <v>9.7045148885240434E-2</v>
      </c>
      <c r="R15" s="18">
        <v>4766118754</v>
      </c>
      <c r="S15" s="17">
        <v>9.7045148795890657E-2</v>
      </c>
      <c r="T15" s="19"/>
      <c r="U15" s="20"/>
      <c r="V15" s="21">
        <v>4766118749</v>
      </c>
      <c r="W15" s="22">
        <v>9.7045149160091104E-2</v>
      </c>
    </row>
    <row r="16" spans="1:23" x14ac:dyDescent="0.2">
      <c r="A16" s="23">
        <v>2021</v>
      </c>
      <c r="B16" s="16">
        <v>4755853398</v>
      </c>
      <c r="C16" s="17">
        <v>-2.1538177163869065E-3</v>
      </c>
      <c r="D16" s="18">
        <v>2667809694</v>
      </c>
      <c r="E16" s="17">
        <v>2.1839943458282898E-2</v>
      </c>
      <c r="F16" s="18">
        <v>2233221781</v>
      </c>
      <c r="G16" s="17">
        <v>-1.9145669039776478E-2</v>
      </c>
      <c r="H16" s="18">
        <v>2717450408</v>
      </c>
      <c r="I16" s="17">
        <v>2.5330254440989273E-2</v>
      </c>
      <c r="J16" s="18">
        <v>4755853400</v>
      </c>
      <c r="K16" s="17">
        <v>-2.1538179248455284E-3</v>
      </c>
      <c r="L16" s="18">
        <v>5077146523</v>
      </c>
      <c r="M16" s="17">
        <v>1.8797047377868456E-3</v>
      </c>
      <c r="N16" s="18">
        <v>4755853399</v>
      </c>
      <c r="O16" s="17">
        <v>-2.1538175065725792E-3</v>
      </c>
      <c r="P16" s="18">
        <v>4755853398</v>
      </c>
      <c r="Q16" s="17">
        <v>-2.1538179257493324E-3</v>
      </c>
      <c r="R16" s="18">
        <v>4755853400</v>
      </c>
      <c r="S16" s="17">
        <v>-2.1538183435703792E-3</v>
      </c>
      <c r="T16" s="24"/>
      <c r="U16" s="25"/>
      <c r="V16" s="21">
        <v>4755853398</v>
      </c>
      <c r="W16" s="22">
        <v>-2.1538177163869065E-3</v>
      </c>
    </row>
    <row r="17" spans="1:27" x14ac:dyDescent="0.2">
      <c r="A17" s="23">
        <v>2022</v>
      </c>
      <c r="B17" s="16">
        <v>5054376372</v>
      </c>
      <c r="C17" s="17">
        <v>6.2769591284192905E-2</v>
      </c>
      <c r="D17" s="18">
        <v>2812287050</v>
      </c>
      <c r="E17" s="17">
        <v>5.4155795417092444E-2</v>
      </c>
      <c r="F17" s="18">
        <v>2401027485</v>
      </c>
      <c r="G17" s="17">
        <v>7.5140635573086409E-2</v>
      </c>
      <c r="H17" s="18">
        <v>2861414077</v>
      </c>
      <c r="I17" s="17">
        <v>5.2977477924226392E-2</v>
      </c>
      <c r="J17" s="18">
        <v>5054376373</v>
      </c>
      <c r="K17" s="17">
        <v>6.2769591047528925E-2</v>
      </c>
      <c r="L17" s="18">
        <v>5404583574</v>
      </c>
      <c r="M17" s="17">
        <v>6.4492338268489241E-2</v>
      </c>
      <c r="N17" s="18">
        <v>5054376371</v>
      </c>
      <c r="O17" s="17">
        <v>6.2769590850460105E-2</v>
      </c>
      <c r="P17" s="18">
        <v>5054376372</v>
      </c>
      <c r="Q17" s="17">
        <v>6.2769591284192905E-2</v>
      </c>
      <c r="R17" s="18">
        <v>5054376373</v>
      </c>
      <c r="S17" s="17">
        <v>6.2769591047528925E-2</v>
      </c>
      <c r="T17" s="19"/>
      <c r="U17" s="20"/>
      <c r="V17" s="21">
        <v>5054376372</v>
      </c>
      <c r="W17" s="22">
        <v>6.2769591284192905E-2</v>
      </c>
    </row>
    <row r="18" spans="1:27" x14ac:dyDescent="0.2">
      <c r="A18" s="23">
        <v>2023</v>
      </c>
      <c r="B18" s="26">
        <v>5542732938</v>
      </c>
      <c r="C18" s="27">
        <v>9.6620538332953407E-2</v>
      </c>
      <c r="D18" s="28">
        <v>2928496649</v>
      </c>
      <c r="E18" s="27">
        <v>4.1322097258884014E-2</v>
      </c>
      <c r="F18" s="28">
        <v>2793837697</v>
      </c>
      <c r="G18" s="27">
        <v>0.16360088106196752</v>
      </c>
      <c r="H18" s="28">
        <v>2979079182</v>
      </c>
      <c r="I18" s="27">
        <v>4.1121313390393308E-2</v>
      </c>
      <c r="J18" s="28">
        <v>5542732936</v>
      </c>
      <c r="K18" s="27">
        <v>9.6620537720292166E-2</v>
      </c>
      <c r="L18" s="28">
        <v>5922335350</v>
      </c>
      <c r="M18" s="27">
        <v>9.5798643671783479E-2</v>
      </c>
      <c r="N18" s="28">
        <v>5542732937</v>
      </c>
      <c r="O18" s="27">
        <v>9.6620538352069629E-2</v>
      </c>
      <c r="P18" s="28">
        <v>5542732938</v>
      </c>
      <c r="Q18" s="27">
        <v>9.6620538332953407E-2</v>
      </c>
      <c r="R18" s="28">
        <v>5542732937</v>
      </c>
      <c r="S18" s="27">
        <v>9.6620537918140514E-2</v>
      </c>
      <c r="T18" s="24"/>
      <c r="U18" s="25"/>
      <c r="V18" s="29">
        <v>5542732938</v>
      </c>
      <c r="W18" s="30">
        <v>9.6620538332953407E-2</v>
      </c>
    </row>
    <row r="19" spans="1:27" x14ac:dyDescent="0.2">
      <c r="A19" s="31" t="s">
        <v>17</v>
      </c>
      <c r="B19" s="32"/>
      <c r="C19" s="33">
        <v>0.69001121579384439</v>
      </c>
      <c r="D19" s="34"/>
      <c r="E19" s="33">
        <v>0.54806401836748109</v>
      </c>
      <c r="F19" s="34"/>
      <c r="G19" s="33">
        <v>0.87892198622377227</v>
      </c>
      <c r="H19" s="34"/>
      <c r="I19" s="33">
        <v>0.56904850113020344</v>
      </c>
      <c r="J19" s="34"/>
      <c r="K19" s="33">
        <v>0.69001121518403286</v>
      </c>
      <c r="L19" s="34"/>
      <c r="M19" s="33">
        <v>0.76772963853166531</v>
      </c>
      <c r="N19" s="34"/>
      <c r="O19" s="33">
        <v>0.69001121548893862</v>
      </c>
      <c r="P19" s="34"/>
      <c r="Q19" s="33">
        <v>0.69001121579384439</v>
      </c>
      <c r="R19" s="34"/>
      <c r="S19" s="33">
        <v>0.69001121703482104</v>
      </c>
      <c r="T19" s="19"/>
      <c r="U19" s="20"/>
      <c r="V19" s="35"/>
      <c r="W19" s="36">
        <v>0.69001121579384439</v>
      </c>
    </row>
    <row r="20" spans="1:27" x14ac:dyDescent="0.2">
      <c r="A20" s="31" t="s">
        <v>18</v>
      </c>
      <c r="B20" s="32"/>
      <c r="C20" s="33">
        <v>5.3874651469930424E-2</v>
      </c>
      <c r="D20" s="34"/>
      <c r="E20" s="33">
        <v>4.4669443100781248E-2</v>
      </c>
      <c r="F20" s="34"/>
      <c r="G20" s="33">
        <v>6.5101202085919629E-2</v>
      </c>
      <c r="H20" s="34"/>
      <c r="I20" s="33">
        <v>4.607696008180584E-2</v>
      </c>
      <c r="J20" s="34"/>
      <c r="K20" s="33">
        <v>5.3874651431903064E-2</v>
      </c>
      <c r="L20" s="33"/>
      <c r="M20" s="33">
        <v>5.8623631256273789E-2</v>
      </c>
      <c r="N20" s="34"/>
      <c r="O20" s="33">
        <v>5.3874651450916744E-2</v>
      </c>
      <c r="P20" s="34"/>
      <c r="Q20" s="33">
        <v>5.3874651469930424E-2</v>
      </c>
      <c r="R20" s="34"/>
      <c r="S20" s="33">
        <v>5.3874651547316521E-2</v>
      </c>
      <c r="T20" s="37"/>
      <c r="U20" s="38"/>
      <c r="V20" s="35"/>
      <c r="W20" s="36">
        <v>5.3874651469930424E-2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7472712.9100000001</v>
      </c>
      <c r="C25" s="17"/>
      <c r="D25" s="16">
        <v>1559359.25</v>
      </c>
      <c r="E25" s="17"/>
      <c r="F25" s="16">
        <v>6172412.9100000001</v>
      </c>
      <c r="G25" s="17"/>
      <c r="H25" s="16">
        <v>855382.04</v>
      </c>
      <c r="I25" s="17"/>
      <c r="J25" s="16">
        <v>1422113.95</v>
      </c>
      <c r="K25" s="17"/>
      <c r="L25" s="16">
        <v>445088.38</v>
      </c>
      <c r="M25" s="17"/>
      <c r="N25" s="16">
        <v>518062.28</v>
      </c>
      <c r="O25" s="17"/>
      <c r="P25" s="16">
        <v>3115727.61</v>
      </c>
      <c r="Q25" s="17"/>
      <c r="R25" s="16">
        <v>36000576.050000004</v>
      </c>
      <c r="S25" s="17"/>
      <c r="T25" s="47">
        <v>3669060.54</v>
      </c>
      <c r="U25" s="48"/>
      <c r="V25" s="49">
        <v>57561435.380000003</v>
      </c>
      <c r="W25" s="22"/>
    </row>
    <row r="26" spans="1:27" x14ac:dyDescent="0.2">
      <c r="A26" s="8">
        <v>2014</v>
      </c>
      <c r="B26" s="16">
        <v>8021035.46</v>
      </c>
      <c r="C26" s="17">
        <v>7.3376637989963911E-2</v>
      </c>
      <c r="D26" s="16">
        <v>1478916.43</v>
      </c>
      <c r="E26" s="17">
        <v>-5.1587098995949821E-2</v>
      </c>
      <c r="F26" s="16">
        <v>5576021.4800000004</v>
      </c>
      <c r="G26" s="17">
        <v>-9.6622089075372578E-2</v>
      </c>
      <c r="H26" s="16">
        <v>922231.93</v>
      </c>
      <c r="I26" s="17">
        <v>7.8152085119767081E-2</v>
      </c>
      <c r="J26" s="16">
        <v>1375747.01</v>
      </c>
      <c r="K26" s="17">
        <v>-3.2604236812387603E-2</v>
      </c>
      <c r="L26" s="16">
        <v>469398.2</v>
      </c>
      <c r="M26" s="17">
        <v>5.4617961493400494E-2</v>
      </c>
      <c r="N26" s="16">
        <v>530550.5</v>
      </c>
      <c r="O26" s="17">
        <v>2.4105634558068908E-2</v>
      </c>
      <c r="P26" s="16">
        <v>3360306.22</v>
      </c>
      <c r="Q26" s="17">
        <v>7.8498071915856713E-2</v>
      </c>
      <c r="R26" s="16">
        <v>37262186.75</v>
      </c>
      <c r="S26" s="17">
        <v>3.5044180911099489E-2</v>
      </c>
      <c r="T26" s="47">
        <v>4127376.81</v>
      </c>
      <c r="U26" s="48">
        <v>0.12491379332759661</v>
      </c>
      <c r="V26" s="49">
        <v>58996393.979999997</v>
      </c>
      <c r="W26" s="22">
        <v>2.4929166385912908E-2</v>
      </c>
    </row>
    <row r="27" spans="1:27" x14ac:dyDescent="0.2">
      <c r="A27" s="8">
        <v>2015</v>
      </c>
      <c r="B27" s="16">
        <v>8360143.5899999999</v>
      </c>
      <c r="C27" s="17">
        <v>4.2277350809766884E-2</v>
      </c>
      <c r="D27" s="16">
        <v>1512746.99</v>
      </c>
      <c r="E27" s="17">
        <v>2.2875234403880451E-2</v>
      </c>
      <c r="F27" s="16">
        <v>5635139.0999999996</v>
      </c>
      <c r="G27" s="17">
        <v>1.0602114825425524E-2</v>
      </c>
      <c r="H27" s="16">
        <v>934864.24</v>
      </c>
      <c r="I27" s="17">
        <v>1.369754135491702E-2</v>
      </c>
      <c r="J27" s="16">
        <v>1375736.7</v>
      </c>
      <c r="K27" s="17">
        <v>-7.4941104179146134E-6</v>
      </c>
      <c r="L27" s="16">
        <v>474640.61</v>
      </c>
      <c r="M27" s="17">
        <v>1.1168364088315581E-2</v>
      </c>
      <c r="N27" s="16">
        <v>593944.13</v>
      </c>
      <c r="O27" s="17">
        <v>0.11948651447882908</v>
      </c>
      <c r="P27" s="16">
        <v>3576192.26</v>
      </c>
      <c r="Q27" s="17">
        <v>6.4245942442709744E-2</v>
      </c>
      <c r="R27" s="16">
        <v>37914446.019999996</v>
      </c>
      <c r="S27" s="17">
        <v>1.7504589152970089E-2</v>
      </c>
      <c r="T27" s="47">
        <v>4071236.79</v>
      </c>
      <c r="U27" s="48">
        <v>-1.3601864473333614E-2</v>
      </c>
      <c r="V27" s="49">
        <v>60377853.640000001</v>
      </c>
      <c r="W27" s="22">
        <v>2.3416001670683872E-2</v>
      </c>
    </row>
    <row r="28" spans="1:27" x14ac:dyDescent="0.2">
      <c r="A28" s="8">
        <v>2016</v>
      </c>
      <c r="B28" s="16">
        <v>8738952.7300000004</v>
      </c>
      <c r="C28" s="17">
        <v>4.5311319826266357E-2</v>
      </c>
      <c r="D28" s="16">
        <v>1576186.62</v>
      </c>
      <c r="E28" s="17">
        <v>4.19367087949057E-2</v>
      </c>
      <c r="F28" s="16">
        <v>5772084.6600000001</v>
      </c>
      <c r="G28" s="17">
        <v>2.4302072685304349E-2</v>
      </c>
      <c r="H28" s="16">
        <v>996988.16</v>
      </c>
      <c r="I28" s="17">
        <v>6.645234392535973E-2</v>
      </c>
      <c r="J28" s="16">
        <v>1284313.5900000001</v>
      </c>
      <c r="K28" s="17">
        <v>-6.6453929738154019E-2</v>
      </c>
      <c r="L28" s="16">
        <v>469044.94</v>
      </c>
      <c r="M28" s="17">
        <v>-1.1789277786407665E-2</v>
      </c>
      <c r="N28" s="16">
        <v>621225.65</v>
      </c>
      <c r="O28" s="17">
        <v>4.5932805161320506E-2</v>
      </c>
      <c r="P28" s="16">
        <v>3742497.18</v>
      </c>
      <c r="Q28" s="17">
        <v>4.6503349906584834E-2</v>
      </c>
      <c r="R28" s="16">
        <v>39180743.270000003</v>
      </c>
      <c r="S28" s="17">
        <v>3.3398806600841047E-2</v>
      </c>
      <c r="T28" s="47">
        <v>4770793.5999999996</v>
      </c>
      <c r="U28" s="48">
        <v>0.17182906474963339</v>
      </c>
      <c r="V28" s="49">
        <v>62382036.799999997</v>
      </c>
      <c r="W28" s="22">
        <v>3.3194011366317201E-2</v>
      </c>
    </row>
    <row r="29" spans="1:27" s="1" customFormat="1" x14ac:dyDescent="0.2">
      <c r="A29" s="8">
        <v>2017</v>
      </c>
      <c r="B29" s="16">
        <v>8953006.5600000005</v>
      </c>
      <c r="C29" s="17">
        <v>2.4494219915525285E-2</v>
      </c>
      <c r="D29" s="16">
        <v>1621641.99</v>
      </c>
      <c r="E29" s="17">
        <v>2.8838824935590354E-2</v>
      </c>
      <c r="F29" s="16">
        <v>6905524.6399999997</v>
      </c>
      <c r="G29" s="17">
        <v>0.19636579273596438</v>
      </c>
      <c r="H29" s="16">
        <v>999731.7</v>
      </c>
      <c r="I29" s="17">
        <v>2.7518280658417457E-3</v>
      </c>
      <c r="J29" s="16">
        <v>1283556.02</v>
      </c>
      <c r="K29" s="17">
        <v>-5.8986372635055982E-4</v>
      </c>
      <c r="L29" s="16">
        <v>463060.93</v>
      </c>
      <c r="M29" s="17">
        <v>-1.2757860686014456E-2</v>
      </c>
      <c r="N29" s="16">
        <v>635910.25</v>
      </c>
      <c r="O29" s="17">
        <v>2.3638109598339951E-2</v>
      </c>
      <c r="P29" s="16">
        <v>3837851.83</v>
      </c>
      <c r="Q29" s="17">
        <v>2.5478883593975054E-2</v>
      </c>
      <c r="R29" s="16">
        <v>40371376.559999995</v>
      </c>
      <c r="S29" s="17">
        <v>3.0388226221109958E-2</v>
      </c>
      <c r="T29" s="47">
        <v>4836400.08</v>
      </c>
      <c r="U29" s="48">
        <v>1.3751691123254724E-2</v>
      </c>
      <c r="V29" s="49">
        <v>65071660.479999997</v>
      </c>
      <c r="W29" s="22">
        <v>4.3115355284455856E-2</v>
      </c>
      <c r="X29" s="3"/>
      <c r="Y29" s="3"/>
      <c r="Z29" s="3"/>
      <c r="AA29" s="3"/>
    </row>
    <row r="30" spans="1:27" x14ac:dyDescent="0.2">
      <c r="A30" s="8">
        <v>2018</v>
      </c>
      <c r="B30" s="16">
        <v>11403690.52</v>
      </c>
      <c r="C30" s="17">
        <v>0.27372748401068958</v>
      </c>
      <c r="D30" s="16">
        <v>1639712.86</v>
      </c>
      <c r="E30" s="17">
        <v>1.1143563197941188E-2</v>
      </c>
      <c r="F30" s="16">
        <v>7543312.2000000002</v>
      </c>
      <c r="G30" s="17">
        <v>9.2359030377741222E-2</v>
      </c>
      <c r="H30" s="16">
        <v>1092032.96</v>
      </c>
      <c r="I30" s="17">
        <v>9.2326031074137199E-2</v>
      </c>
      <c r="J30" s="16">
        <v>1317707.3</v>
      </c>
      <c r="K30" s="17">
        <v>2.6606770150943648E-2</v>
      </c>
      <c r="L30" s="16">
        <v>482575.24</v>
      </c>
      <c r="M30" s="17">
        <v>4.2141991983646723E-2</v>
      </c>
      <c r="N30" s="16">
        <v>629964.31999999995</v>
      </c>
      <c r="O30" s="17">
        <v>-9.3502660163129175E-3</v>
      </c>
      <c r="P30" s="16">
        <v>3989643.82</v>
      </c>
      <c r="Q30" s="17">
        <v>3.9551289816209437E-2</v>
      </c>
      <c r="R30" s="16">
        <v>42538378.200000003</v>
      </c>
      <c r="S30" s="17">
        <v>5.3676684439516377E-2</v>
      </c>
      <c r="T30" s="47">
        <v>4844460.16</v>
      </c>
      <c r="U30" s="48">
        <v>1.6665453367538763E-3</v>
      </c>
      <c r="V30" s="49">
        <v>70637017.420000002</v>
      </c>
      <c r="W30" s="22">
        <v>8.5526585597282198E-2</v>
      </c>
    </row>
    <row r="31" spans="1:27" x14ac:dyDescent="0.2">
      <c r="A31" s="8">
        <v>2019</v>
      </c>
      <c r="B31" s="16">
        <v>11092021.9</v>
      </c>
      <c r="C31" s="17">
        <v>-2.7330504932012063E-2</v>
      </c>
      <c r="D31" s="16">
        <v>1867191.72</v>
      </c>
      <c r="E31" s="17">
        <v>0.13873091170365026</v>
      </c>
      <c r="F31" s="16">
        <v>7564252.0199999996</v>
      </c>
      <c r="G31" s="17">
        <v>2.7759450284981398E-3</v>
      </c>
      <c r="H31" s="16">
        <v>1066925.06</v>
      </c>
      <c r="I31" s="17">
        <v>-2.2991888449960255E-2</v>
      </c>
      <c r="J31" s="16">
        <v>1357010.52</v>
      </c>
      <c r="K31" s="17">
        <v>2.982697295522304E-2</v>
      </c>
      <c r="L31" s="16">
        <v>514906.2</v>
      </c>
      <c r="M31" s="17">
        <v>6.6996723661164256E-2</v>
      </c>
      <c r="N31" s="16">
        <v>651711.6</v>
      </c>
      <c r="O31" s="17">
        <v>3.4521447182913514E-2</v>
      </c>
      <c r="P31" s="16">
        <v>4127340.74</v>
      </c>
      <c r="Q31" s="17">
        <v>3.4513587230451163E-2</v>
      </c>
      <c r="R31" s="16">
        <v>44521472.859999999</v>
      </c>
      <c r="S31" s="17">
        <v>4.6618953141001417E-2</v>
      </c>
      <c r="T31" s="47">
        <v>5080443.54</v>
      </c>
      <c r="U31" s="48">
        <v>4.8712007572790088E-2</v>
      </c>
      <c r="V31" s="49">
        <v>72762832.620000005</v>
      </c>
      <c r="W31" s="22">
        <v>3.0094917334350879E-2</v>
      </c>
    </row>
    <row r="32" spans="1:27" s="1" customFormat="1" x14ac:dyDescent="0.2">
      <c r="A32" s="23">
        <v>2020</v>
      </c>
      <c r="B32" s="16">
        <v>10919315.85</v>
      </c>
      <c r="C32" s="17">
        <v>-1.5570294717863904E-2</v>
      </c>
      <c r="D32" s="16">
        <v>2012095.87</v>
      </c>
      <c r="E32" s="17">
        <v>7.7605394479791368E-2</v>
      </c>
      <c r="F32" s="16">
        <v>7883239.2999999998</v>
      </c>
      <c r="G32" s="17">
        <v>4.2170366502410676E-2</v>
      </c>
      <c r="H32" s="16">
        <v>1088950.92</v>
      </c>
      <c r="I32" s="17">
        <v>2.0644242811205381E-2</v>
      </c>
      <c r="J32" s="16">
        <v>1461436.62</v>
      </c>
      <c r="K32" s="17">
        <v>7.6953051181946688E-2</v>
      </c>
      <c r="L32" s="16">
        <v>642588.77</v>
      </c>
      <c r="M32" s="17">
        <v>0.24797248508563308</v>
      </c>
      <c r="N32" s="16">
        <v>714928.18</v>
      </c>
      <c r="O32" s="17">
        <v>9.7000851296800722E-2</v>
      </c>
      <c r="P32" s="16">
        <v>4527832.8600000003</v>
      </c>
      <c r="Q32" s="17">
        <v>9.7033936674683199E-2</v>
      </c>
      <c r="R32" s="16">
        <v>49005938.729999997</v>
      </c>
      <c r="S32" s="17">
        <v>0.10072591003675069</v>
      </c>
      <c r="T32" s="47">
        <v>5015023.54</v>
      </c>
      <c r="U32" s="48">
        <v>-1.2876828466831067E-2</v>
      </c>
      <c r="V32" s="49">
        <v>78256327.099999994</v>
      </c>
      <c r="W32" s="36">
        <v>7.5498634154190641E-2</v>
      </c>
    </row>
    <row r="33" spans="1:23" s="1" customFormat="1" x14ac:dyDescent="0.2">
      <c r="A33" s="23">
        <v>2021</v>
      </c>
      <c r="B33" s="16">
        <v>10925708.82</v>
      </c>
      <c r="C33" s="17">
        <v>5.8547349374463522E-4</v>
      </c>
      <c r="D33" s="16">
        <v>1991893.04</v>
      </c>
      <c r="E33" s="17">
        <v>-1.0040689562172836E-2</v>
      </c>
      <c r="F33" s="16">
        <v>7803158.54</v>
      </c>
      <c r="G33" s="17">
        <v>-1.0158357110889653E-2</v>
      </c>
      <c r="H33" s="16">
        <v>1138639.53</v>
      </c>
      <c r="I33" s="17">
        <v>4.5629797530268953E-2</v>
      </c>
      <c r="J33" s="16">
        <v>1421511.59</v>
      </c>
      <c r="K33" s="17">
        <v>-2.7319029408199736E-2</v>
      </c>
      <c r="L33" s="16">
        <v>673448.55</v>
      </c>
      <c r="M33" s="17">
        <v>4.8024150811101209E-2</v>
      </c>
      <c r="N33" s="16">
        <v>713389.52</v>
      </c>
      <c r="O33" s="17">
        <v>-2.1521882100101752E-3</v>
      </c>
      <c r="P33" s="16">
        <v>4518081.0599999996</v>
      </c>
      <c r="Q33" s="17">
        <v>-2.1537455779674572E-3</v>
      </c>
      <c r="R33" s="16">
        <v>47446744.290000007</v>
      </c>
      <c r="S33" s="17">
        <v>-3.1816438586972667E-2</v>
      </c>
      <c r="T33" s="47">
        <v>4650615.5199999996</v>
      </c>
      <c r="U33" s="48">
        <v>-7.2663272085059946E-2</v>
      </c>
      <c r="V33" s="49">
        <v>76632574.939999998</v>
      </c>
      <c r="W33" s="36">
        <v>-2.0749148601429783E-2</v>
      </c>
    </row>
    <row r="34" spans="1:23" s="1" customFormat="1" x14ac:dyDescent="0.2">
      <c r="A34" s="23">
        <v>2022</v>
      </c>
      <c r="B34" s="16">
        <v>11363831.550000001</v>
      </c>
      <c r="C34" s="17">
        <v>4.0100165327305551E-2</v>
      </c>
      <c r="D34" s="16">
        <v>1971711.36</v>
      </c>
      <c r="E34" s="17">
        <v>-1.0131909492489584E-2</v>
      </c>
      <c r="F34" s="16">
        <v>7926999.1799999997</v>
      </c>
      <c r="G34" s="17">
        <v>1.5870578479877925E-2</v>
      </c>
      <c r="H34" s="16">
        <v>1144436.8600000001</v>
      </c>
      <c r="I34" s="17">
        <v>5.0914533065614491E-3</v>
      </c>
      <c r="J34" s="16">
        <v>1443159.67</v>
      </c>
      <c r="K34" s="17">
        <v>1.5228915579928434E-2</v>
      </c>
      <c r="L34" s="16">
        <v>807381.92</v>
      </c>
      <c r="M34" s="17">
        <v>0.19887691494769716</v>
      </c>
      <c r="N34" s="16">
        <v>758168.87</v>
      </c>
      <c r="O34" s="17">
        <v>6.2769845567678062E-2</v>
      </c>
      <c r="P34" s="16">
        <v>4801678.92</v>
      </c>
      <c r="Q34" s="17">
        <v>6.2769537826751681E-2</v>
      </c>
      <c r="R34" s="16">
        <v>50878493.890000001</v>
      </c>
      <c r="S34" s="17">
        <v>7.2328452696875101E-2</v>
      </c>
      <c r="T34" s="47">
        <v>5744918.3099999996</v>
      </c>
      <c r="U34" s="48">
        <v>0.23530278632880838</v>
      </c>
      <c r="V34" s="49">
        <v>81095862.219999999</v>
      </c>
      <c r="W34" s="36">
        <v>5.8242689658993749E-2</v>
      </c>
    </row>
    <row r="35" spans="1:23" s="1" customFormat="1" x14ac:dyDescent="0.2">
      <c r="A35" s="23">
        <v>2023</v>
      </c>
      <c r="B35" s="26">
        <v>13439775.99</v>
      </c>
      <c r="C35" s="27">
        <v>0.18267997293571281</v>
      </c>
      <c r="D35" s="26">
        <v>1896788.59</v>
      </c>
      <c r="E35" s="27">
        <v>-3.7998852935553412E-2</v>
      </c>
      <c r="F35" s="26">
        <v>8678608.6099999994</v>
      </c>
      <c r="G35" s="27">
        <v>9.4816388009264271E-2</v>
      </c>
      <c r="H35" s="26">
        <v>1589081.52</v>
      </c>
      <c r="I35" s="27">
        <v>0.38852703503450586</v>
      </c>
      <c r="J35" s="26">
        <v>1477823.51</v>
      </c>
      <c r="K35" s="27">
        <v>2.4019407360517556E-2</v>
      </c>
      <c r="L35" s="26">
        <v>913250.96</v>
      </c>
      <c r="M35" s="27">
        <v>0.1311263447663033</v>
      </c>
      <c r="N35" s="26">
        <v>831420.43</v>
      </c>
      <c r="O35" s="27">
        <v>9.6616417395243431E-2</v>
      </c>
      <c r="P35" s="26">
        <v>5265617.04</v>
      </c>
      <c r="Q35" s="27">
        <v>9.6619979746584164E-2</v>
      </c>
      <c r="R35" s="26">
        <v>51922009.329999998</v>
      </c>
      <c r="S35" s="27">
        <v>2.050995145917826E-2</v>
      </c>
      <c r="T35" s="50">
        <v>6599227.3899999997</v>
      </c>
      <c r="U35" s="51">
        <v>0.14870691520764204</v>
      </c>
      <c r="V35" s="52">
        <v>86014375.980000004</v>
      </c>
      <c r="W35" s="53">
        <v>6.0650613056642405E-2</v>
      </c>
    </row>
    <row r="36" spans="1:23" x14ac:dyDescent="0.2">
      <c r="A36" s="31" t="s">
        <v>17</v>
      </c>
      <c r="B36" s="32"/>
      <c r="C36" s="33">
        <v>0.79851362575629847</v>
      </c>
      <c r="D36" s="34"/>
      <c r="E36" s="33">
        <v>0.21638973828513222</v>
      </c>
      <c r="F36" s="34"/>
      <c r="G36" s="33">
        <v>0.40603176367862259</v>
      </c>
      <c r="H36" s="34"/>
      <c r="I36" s="33">
        <v>0.85774478033230617</v>
      </c>
      <c r="J36" s="34"/>
      <c r="K36" s="33">
        <v>3.9173766631007349E-2</v>
      </c>
      <c r="L36" s="34"/>
      <c r="M36" s="33">
        <v>1.0518418386928006</v>
      </c>
      <c r="N36" s="34"/>
      <c r="O36" s="33">
        <v>0.60486578949542513</v>
      </c>
      <c r="P36" s="34"/>
      <c r="Q36" s="33">
        <v>0.69001199690880555</v>
      </c>
      <c r="R36" s="34"/>
      <c r="S36" s="33">
        <v>0.44225495886197053</v>
      </c>
      <c r="T36" s="54"/>
      <c r="U36" s="55"/>
      <c r="V36" s="56"/>
      <c r="W36" s="36">
        <v>0.49430561298834658</v>
      </c>
    </row>
    <row r="37" spans="1:23" x14ac:dyDescent="0.2">
      <c r="A37" s="31" t="s">
        <v>18</v>
      </c>
      <c r="B37" s="32"/>
      <c r="C37" s="33">
        <v>6.0452873495793646E-2</v>
      </c>
      <c r="D37" s="34"/>
      <c r="E37" s="33">
        <v>1.978184203740363E-2</v>
      </c>
      <c r="F37" s="34"/>
      <c r="G37" s="33">
        <v>3.4664416075190108E-2</v>
      </c>
      <c r="H37" s="34"/>
      <c r="I37" s="33">
        <v>6.3894601038019028E-2</v>
      </c>
      <c r="J37" s="34"/>
      <c r="K37" s="33">
        <v>3.8499864550058938E-3</v>
      </c>
      <c r="L37" s="34"/>
      <c r="M37" s="33">
        <v>7.4519714749400556E-2</v>
      </c>
      <c r="N37" s="34"/>
      <c r="O37" s="33">
        <v>4.8440700533754599E-2</v>
      </c>
      <c r="P37" s="34"/>
      <c r="Q37" s="33">
        <v>5.3874700179493917E-2</v>
      </c>
      <c r="R37" s="34"/>
      <c r="S37" s="33">
        <v>3.7299584859587176E-2</v>
      </c>
      <c r="T37" s="54"/>
      <c r="U37" s="55"/>
      <c r="V37" s="35"/>
      <c r="W37" s="36">
        <v>4.0983732388448546E-2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95FE-2196-4AEF-AC75-C0306EDA388B}">
  <sheetPr>
    <pageSetUpPr fitToPage="1"/>
  </sheetPr>
  <dimension ref="A1:AA52"/>
  <sheetViews>
    <sheetView zoomScale="110" zoomScaleNormal="110" workbookViewId="0">
      <selection activeCell="O43" sqref="O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DOUGLAS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36938384475</v>
      </c>
      <c r="C8" s="17"/>
      <c r="D8" s="18">
        <v>0</v>
      </c>
      <c r="E8" s="17"/>
      <c r="F8" s="18">
        <v>28506682825</v>
      </c>
      <c r="G8" s="17"/>
      <c r="H8" s="18">
        <v>8624018070</v>
      </c>
      <c r="I8" s="17"/>
      <c r="J8" s="18">
        <v>36938384475</v>
      </c>
      <c r="K8" s="17"/>
      <c r="L8" s="18">
        <v>115414522230</v>
      </c>
      <c r="M8" s="17"/>
      <c r="N8" s="18">
        <v>36938384475</v>
      </c>
      <c r="O8" s="17"/>
      <c r="P8" s="18">
        <v>36938384475</v>
      </c>
      <c r="Q8" s="17"/>
      <c r="R8" s="18">
        <v>36938384475</v>
      </c>
      <c r="S8" s="17"/>
      <c r="T8" s="19"/>
      <c r="U8" s="20"/>
      <c r="V8" s="21">
        <v>36938384475</v>
      </c>
      <c r="W8" s="22"/>
    </row>
    <row r="9" spans="1:23" x14ac:dyDescent="0.2">
      <c r="A9" s="8">
        <v>2014</v>
      </c>
      <c r="B9" s="16">
        <v>37624892430</v>
      </c>
      <c r="C9" s="17">
        <v>1.8585218729980747E-2</v>
      </c>
      <c r="D9" s="18">
        <v>0</v>
      </c>
      <c r="E9" s="17" t="s">
        <v>27</v>
      </c>
      <c r="F9" s="18">
        <v>29695309030</v>
      </c>
      <c r="G9" s="17">
        <v>4.1696405446290295E-2</v>
      </c>
      <c r="H9" s="18">
        <v>8120214575</v>
      </c>
      <c r="I9" s="17">
        <v>-5.8418650205819898E-2</v>
      </c>
      <c r="J9" s="18">
        <v>37624892430</v>
      </c>
      <c r="K9" s="17">
        <v>1.8585218729980747E-2</v>
      </c>
      <c r="L9" s="18">
        <v>116918833245</v>
      </c>
      <c r="M9" s="17">
        <v>1.3033983817064058E-2</v>
      </c>
      <c r="N9" s="18">
        <v>37624892430</v>
      </c>
      <c r="O9" s="17">
        <v>1.8585218729980747E-2</v>
      </c>
      <c r="P9" s="18">
        <v>37624892430</v>
      </c>
      <c r="Q9" s="17">
        <v>1.8585218729980747E-2</v>
      </c>
      <c r="R9" s="18">
        <v>37624892430</v>
      </c>
      <c r="S9" s="17">
        <v>1.8585218729980747E-2</v>
      </c>
      <c r="T9" s="19"/>
      <c r="U9" s="20"/>
      <c r="V9" s="21">
        <v>37624892430</v>
      </c>
      <c r="W9" s="22">
        <v>1.8585218729980747E-2</v>
      </c>
    </row>
    <row r="10" spans="1:23" x14ac:dyDescent="0.2">
      <c r="A10" s="8">
        <v>2015</v>
      </c>
      <c r="B10" s="16">
        <v>39124877435</v>
      </c>
      <c r="C10" s="17">
        <v>3.9866825075730854E-2</v>
      </c>
      <c r="D10" s="18">
        <v>0</v>
      </c>
      <c r="E10" s="17" t="s">
        <v>27</v>
      </c>
      <c r="F10" s="18">
        <v>31519583050</v>
      </c>
      <c r="G10" s="17">
        <v>6.1433070730363769E-2</v>
      </c>
      <c r="H10" s="18">
        <v>7896480270</v>
      </c>
      <c r="I10" s="17">
        <v>-2.75527577422423E-2</v>
      </c>
      <c r="J10" s="18">
        <v>39124877435</v>
      </c>
      <c r="K10" s="17">
        <v>3.9866825075730854E-2</v>
      </c>
      <c r="L10" s="18">
        <v>120883408515</v>
      </c>
      <c r="M10" s="17">
        <v>3.3908782357521039E-2</v>
      </c>
      <c r="N10" s="18">
        <v>39124877435</v>
      </c>
      <c r="O10" s="17">
        <v>3.9866825075730854E-2</v>
      </c>
      <c r="P10" s="18">
        <v>39124877435</v>
      </c>
      <c r="Q10" s="17">
        <v>3.9866825075730854E-2</v>
      </c>
      <c r="R10" s="18">
        <v>39124877435</v>
      </c>
      <c r="S10" s="17">
        <v>3.9866825075730854E-2</v>
      </c>
      <c r="T10" s="19"/>
      <c r="U10" s="20"/>
      <c r="V10" s="21">
        <v>39124877435</v>
      </c>
      <c r="W10" s="22">
        <v>3.9866825075730854E-2</v>
      </c>
    </row>
    <row r="11" spans="1:23" x14ac:dyDescent="0.2">
      <c r="A11" s="8">
        <v>2016</v>
      </c>
      <c r="B11" s="16">
        <v>40399217100</v>
      </c>
      <c r="C11" s="17">
        <v>3.2571083886898312E-2</v>
      </c>
      <c r="D11" s="18">
        <v>0</v>
      </c>
      <c r="E11" s="17" t="s">
        <v>27</v>
      </c>
      <c r="F11" s="18">
        <v>32642671375</v>
      </c>
      <c r="G11" s="17">
        <v>3.5631446114576699E-2</v>
      </c>
      <c r="H11" s="18">
        <v>8061682545</v>
      </c>
      <c r="I11" s="17">
        <v>2.0921001427386583E-2</v>
      </c>
      <c r="J11" s="18">
        <v>40399217100</v>
      </c>
      <c r="K11" s="17">
        <v>3.2571083886898312E-2</v>
      </c>
      <c r="L11" s="18">
        <v>124698196775</v>
      </c>
      <c r="M11" s="17">
        <v>3.1557583516737424E-2</v>
      </c>
      <c r="N11" s="18">
        <v>40399217100</v>
      </c>
      <c r="O11" s="17">
        <v>3.2571083886898312E-2</v>
      </c>
      <c r="P11" s="18">
        <v>40399217100</v>
      </c>
      <c r="Q11" s="17">
        <v>3.2571083886898312E-2</v>
      </c>
      <c r="R11" s="18">
        <v>40399217100</v>
      </c>
      <c r="S11" s="17">
        <v>3.2571083886898312E-2</v>
      </c>
      <c r="T11" s="19"/>
      <c r="U11" s="20"/>
      <c r="V11" s="21">
        <v>40399217100</v>
      </c>
      <c r="W11" s="22">
        <v>3.2571083886898312E-2</v>
      </c>
    </row>
    <row r="12" spans="1:23" x14ac:dyDescent="0.2">
      <c r="A12" s="8">
        <v>2017</v>
      </c>
      <c r="B12" s="16">
        <v>42202331785</v>
      </c>
      <c r="C12" s="17">
        <v>4.4632416527695534E-2</v>
      </c>
      <c r="D12" s="18">
        <v>0</v>
      </c>
      <c r="E12" s="17" t="s">
        <v>27</v>
      </c>
      <c r="F12" s="18">
        <v>33800274015</v>
      </c>
      <c r="G12" s="17">
        <v>3.546286474845841E-2</v>
      </c>
      <c r="H12" s="18">
        <v>8724469260</v>
      </c>
      <c r="I12" s="17">
        <v>8.2214439888987217E-2</v>
      </c>
      <c r="J12" s="18">
        <v>42202331785</v>
      </c>
      <c r="K12" s="17">
        <v>4.4632416527695534E-2</v>
      </c>
      <c r="L12" s="18">
        <v>130518084700</v>
      </c>
      <c r="M12" s="17">
        <v>4.6671788971424766E-2</v>
      </c>
      <c r="N12" s="18">
        <v>42202331785</v>
      </c>
      <c r="O12" s="17">
        <v>4.4632416527695534E-2</v>
      </c>
      <c r="P12" s="18">
        <v>42202331785</v>
      </c>
      <c r="Q12" s="17">
        <v>4.4632416527695534E-2</v>
      </c>
      <c r="R12" s="18">
        <v>42202331785</v>
      </c>
      <c r="S12" s="17">
        <v>4.4632416527695534E-2</v>
      </c>
      <c r="T12" s="19"/>
      <c r="U12" s="20"/>
      <c r="V12" s="21">
        <v>42202331785</v>
      </c>
      <c r="W12" s="22">
        <v>4.4632416527695534E-2</v>
      </c>
    </row>
    <row r="13" spans="1:23" x14ac:dyDescent="0.2">
      <c r="A13" s="8">
        <v>2018</v>
      </c>
      <c r="B13" s="16">
        <v>44214617045</v>
      </c>
      <c r="C13" s="17">
        <v>4.7681850146375743E-2</v>
      </c>
      <c r="D13" s="18">
        <v>0</v>
      </c>
      <c r="E13" s="17" t="s">
        <v>27</v>
      </c>
      <c r="F13" s="18">
        <v>36213192355</v>
      </c>
      <c r="G13" s="17">
        <v>7.1387537832657416E-2</v>
      </c>
      <c r="H13" s="18">
        <v>8338454105</v>
      </c>
      <c r="I13" s="17">
        <v>-4.4245116063369568E-2</v>
      </c>
      <c r="J13" s="18">
        <v>44214617045</v>
      </c>
      <c r="K13" s="17">
        <v>4.7681850146375743E-2</v>
      </c>
      <c r="L13" s="18">
        <v>135974259945</v>
      </c>
      <c r="M13" s="17">
        <v>4.1803978793752555E-2</v>
      </c>
      <c r="N13" s="18">
        <v>44214617045</v>
      </c>
      <c r="O13" s="17">
        <v>4.7681850146375743E-2</v>
      </c>
      <c r="P13" s="18">
        <v>44214617045</v>
      </c>
      <c r="Q13" s="17">
        <v>4.7681850146375743E-2</v>
      </c>
      <c r="R13" s="18">
        <v>44214617045</v>
      </c>
      <c r="S13" s="17">
        <v>4.7681850146375743E-2</v>
      </c>
      <c r="T13" s="19"/>
      <c r="U13" s="20"/>
      <c r="V13" s="21">
        <v>44214617045</v>
      </c>
      <c r="W13" s="22">
        <v>4.7681850146375743E-2</v>
      </c>
    </row>
    <row r="14" spans="1:23" x14ac:dyDescent="0.2">
      <c r="A14" s="8">
        <v>2019</v>
      </c>
      <c r="B14" s="16">
        <v>47364911985</v>
      </c>
      <c r="C14" s="17">
        <v>7.125007860621628E-2</v>
      </c>
      <c r="D14" s="18">
        <v>0</v>
      </c>
      <c r="E14" s="17" t="s">
        <v>27</v>
      </c>
      <c r="F14" s="18">
        <v>38578875955</v>
      </c>
      <c r="G14" s="17">
        <v>6.5326568749009148E-2</v>
      </c>
      <c r="H14" s="18">
        <v>9136026345</v>
      </c>
      <c r="I14" s="17">
        <v>9.5649892648776533E-2</v>
      </c>
      <c r="J14" s="18">
        <v>47364911985</v>
      </c>
      <c r="K14" s="17">
        <v>7.125007860621628E-2</v>
      </c>
      <c r="L14" s="18">
        <v>145873479990</v>
      </c>
      <c r="M14" s="17">
        <v>7.2802161592967068E-2</v>
      </c>
      <c r="N14" s="18">
        <v>47364911985</v>
      </c>
      <c r="O14" s="17">
        <v>7.125007860621628E-2</v>
      </c>
      <c r="P14" s="18">
        <v>47364911985</v>
      </c>
      <c r="Q14" s="17">
        <v>7.125007860621628E-2</v>
      </c>
      <c r="R14" s="18">
        <v>47364911985</v>
      </c>
      <c r="S14" s="17">
        <v>7.125007860621628E-2</v>
      </c>
      <c r="T14" s="19"/>
      <c r="U14" s="20"/>
      <c r="V14" s="21">
        <v>47364911985</v>
      </c>
      <c r="W14" s="22">
        <v>7.125007860621628E-2</v>
      </c>
    </row>
    <row r="15" spans="1:23" x14ac:dyDescent="0.2">
      <c r="A15" s="23">
        <v>2020</v>
      </c>
      <c r="B15" s="16">
        <v>50943488085</v>
      </c>
      <c r="C15" s="17">
        <v>7.5553314680143382E-2</v>
      </c>
      <c r="D15" s="18">
        <v>0</v>
      </c>
      <c r="E15" s="17" t="s">
        <v>27</v>
      </c>
      <c r="F15" s="18">
        <v>41592565550</v>
      </c>
      <c r="G15" s="17">
        <v>7.8117610230927739E-2</v>
      </c>
      <c r="H15" s="18">
        <v>9798898240</v>
      </c>
      <c r="I15" s="17">
        <v>7.2555821313144434E-2</v>
      </c>
      <c r="J15" s="18">
        <v>50943488085</v>
      </c>
      <c r="K15" s="17">
        <v>7.5553314680143382E-2</v>
      </c>
      <c r="L15" s="18">
        <v>156256709225</v>
      </c>
      <c r="M15" s="17">
        <v>7.117969102890942E-2</v>
      </c>
      <c r="N15" s="18">
        <v>50943488085</v>
      </c>
      <c r="O15" s="17">
        <v>7.5553314680143382E-2</v>
      </c>
      <c r="P15" s="18">
        <v>50943488085</v>
      </c>
      <c r="Q15" s="17">
        <v>7.5553314680143382E-2</v>
      </c>
      <c r="R15" s="18">
        <v>50943488085</v>
      </c>
      <c r="S15" s="17">
        <v>7.5553314680143382E-2</v>
      </c>
      <c r="T15" s="19"/>
      <c r="U15" s="20"/>
      <c r="V15" s="21">
        <v>50943488085</v>
      </c>
      <c r="W15" s="22">
        <v>7.5553314680143382E-2</v>
      </c>
    </row>
    <row r="16" spans="1:23" x14ac:dyDescent="0.2">
      <c r="A16" s="23">
        <v>2021</v>
      </c>
      <c r="B16" s="16">
        <v>53646701190</v>
      </c>
      <c r="C16" s="17">
        <v>5.3062976380605253E-2</v>
      </c>
      <c r="D16" s="18">
        <v>0</v>
      </c>
      <c r="E16" s="17" t="s">
        <v>27</v>
      </c>
      <c r="F16" s="18">
        <v>43497505285</v>
      </c>
      <c r="G16" s="17">
        <v>4.5800005597394555E-2</v>
      </c>
      <c r="H16" s="18">
        <v>10669099185</v>
      </c>
      <c r="I16" s="17">
        <v>8.8805998765020336E-2</v>
      </c>
      <c r="J16" s="18">
        <v>53646701190</v>
      </c>
      <c r="K16" s="17">
        <v>5.3062976380605253E-2</v>
      </c>
      <c r="L16" s="18">
        <v>164623489855</v>
      </c>
      <c r="M16" s="17">
        <v>5.3545096856944259E-2</v>
      </c>
      <c r="N16" s="18">
        <v>53646701190</v>
      </c>
      <c r="O16" s="17">
        <v>5.3062976380605253E-2</v>
      </c>
      <c r="P16" s="18">
        <v>53646701190</v>
      </c>
      <c r="Q16" s="17">
        <v>5.3062976380605253E-2</v>
      </c>
      <c r="R16" s="18">
        <v>53646701190</v>
      </c>
      <c r="S16" s="17">
        <v>5.3062976380605253E-2</v>
      </c>
      <c r="T16" s="24"/>
      <c r="U16" s="25"/>
      <c r="V16" s="21">
        <v>53646701190</v>
      </c>
      <c r="W16" s="22">
        <v>5.3062976380605253E-2</v>
      </c>
    </row>
    <row r="17" spans="1:27" x14ac:dyDescent="0.2">
      <c r="A17" s="23">
        <v>2022</v>
      </c>
      <c r="B17" s="16">
        <v>57816795525</v>
      </c>
      <c r="C17" s="17">
        <v>7.7732539792723085E-2</v>
      </c>
      <c r="D17" s="18">
        <v>0</v>
      </c>
      <c r="E17" s="17" t="s">
        <v>27</v>
      </c>
      <c r="F17" s="18">
        <v>46559177965</v>
      </c>
      <c r="G17" s="17">
        <v>7.0387316696431543E-2</v>
      </c>
      <c r="H17" s="18">
        <v>11804910770</v>
      </c>
      <c r="I17" s="17">
        <v>0.10645805848321954</v>
      </c>
      <c r="J17" s="18">
        <v>57816795525</v>
      </c>
      <c r="K17" s="17">
        <v>7.7732539792723085E-2</v>
      </c>
      <c r="L17" s="18">
        <v>178872226575</v>
      </c>
      <c r="M17" s="17">
        <v>8.6553484758160909E-2</v>
      </c>
      <c r="N17" s="18">
        <v>57816795525</v>
      </c>
      <c r="O17" s="17">
        <v>7.7732539792723085E-2</v>
      </c>
      <c r="P17" s="18">
        <v>57816795525</v>
      </c>
      <c r="Q17" s="17">
        <v>7.7732539792723085E-2</v>
      </c>
      <c r="R17" s="18">
        <v>57816795525</v>
      </c>
      <c r="S17" s="17">
        <v>7.7732539792723085E-2</v>
      </c>
      <c r="T17" s="19"/>
      <c r="U17" s="20"/>
      <c r="V17" s="21">
        <v>57816795525</v>
      </c>
      <c r="W17" s="22">
        <v>7.7732539792723085E-2</v>
      </c>
    </row>
    <row r="18" spans="1:27" x14ac:dyDescent="0.2">
      <c r="A18" s="23">
        <v>2023</v>
      </c>
      <c r="B18" s="26">
        <v>64906016185</v>
      </c>
      <c r="C18" s="27">
        <v>0.12261524693001394</v>
      </c>
      <c r="D18" s="28">
        <v>0</v>
      </c>
      <c r="E18" s="27" t="s">
        <v>27</v>
      </c>
      <c r="F18" s="28">
        <v>51573006110</v>
      </c>
      <c r="G18" s="27">
        <v>0.10768721365246295</v>
      </c>
      <c r="H18" s="28">
        <v>14027193095</v>
      </c>
      <c r="I18" s="27">
        <v>0.18825066688750583</v>
      </c>
      <c r="J18" s="28">
        <v>64906016185</v>
      </c>
      <c r="K18" s="27">
        <v>0.12261524693001394</v>
      </c>
      <c r="L18" s="28">
        <v>201347985545</v>
      </c>
      <c r="M18" s="27">
        <v>0.12565259235802073</v>
      </c>
      <c r="N18" s="28">
        <v>64906016185</v>
      </c>
      <c r="O18" s="27">
        <v>0.12261524693001394</v>
      </c>
      <c r="P18" s="28">
        <v>64906016185</v>
      </c>
      <c r="Q18" s="27">
        <v>0.12261524693001394</v>
      </c>
      <c r="R18" s="28">
        <v>64906016180</v>
      </c>
      <c r="S18" s="27">
        <v>0.12261524684353388</v>
      </c>
      <c r="T18" s="24"/>
      <c r="U18" s="25"/>
      <c r="V18" s="29">
        <v>64906016185</v>
      </c>
      <c r="W18" s="30">
        <v>0.12261524693001394</v>
      </c>
    </row>
    <row r="19" spans="1:27" x14ac:dyDescent="0.2">
      <c r="A19" s="31" t="s">
        <v>17</v>
      </c>
      <c r="B19" s="32"/>
      <c r="C19" s="33">
        <v>0.75714279624027869</v>
      </c>
      <c r="D19" s="34"/>
      <c r="E19" s="33" t="s">
        <v>28</v>
      </c>
      <c r="F19" s="34"/>
      <c r="G19" s="33">
        <v>0.80915494189913695</v>
      </c>
      <c r="H19" s="34"/>
      <c r="I19" s="33">
        <v>0.62652640348653632</v>
      </c>
      <c r="J19" s="34"/>
      <c r="K19" s="33">
        <v>0.75714279624027869</v>
      </c>
      <c r="L19" s="34"/>
      <c r="M19" s="33">
        <v>0.74456369661826738</v>
      </c>
      <c r="N19" s="34"/>
      <c r="O19" s="33">
        <v>0.75714279624027869</v>
      </c>
      <c r="P19" s="34"/>
      <c r="Q19" s="33">
        <v>0.75714279624027869</v>
      </c>
      <c r="R19" s="34"/>
      <c r="S19" s="33">
        <v>0.75714279610491819</v>
      </c>
      <c r="T19" s="19"/>
      <c r="U19" s="20"/>
      <c r="V19" s="35"/>
      <c r="W19" s="36">
        <v>0.75714279624027869</v>
      </c>
    </row>
    <row r="20" spans="1:27" x14ac:dyDescent="0.2">
      <c r="A20" s="31" t="s">
        <v>18</v>
      </c>
      <c r="B20" s="32"/>
      <c r="C20" s="33">
        <v>5.798791181620655E-2</v>
      </c>
      <c r="D20" s="34"/>
      <c r="E20" s="33" t="s">
        <v>27</v>
      </c>
      <c r="F20" s="34"/>
      <c r="G20" s="33">
        <v>6.1078650283394431E-2</v>
      </c>
      <c r="H20" s="34"/>
      <c r="I20" s="33">
        <v>4.9847242247049728E-2</v>
      </c>
      <c r="J20" s="34"/>
      <c r="K20" s="33">
        <v>5.798791181620655E-2</v>
      </c>
      <c r="L20" s="33"/>
      <c r="M20" s="33">
        <v>5.7228064414675206E-2</v>
      </c>
      <c r="N20" s="34"/>
      <c r="O20" s="33">
        <v>5.798791181620655E-2</v>
      </c>
      <c r="P20" s="34"/>
      <c r="Q20" s="33">
        <v>5.798791181620655E-2</v>
      </c>
      <c r="R20" s="34"/>
      <c r="S20" s="33">
        <v>5.7987911808056403E-2</v>
      </c>
      <c r="T20" s="37"/>
      <c r="U20" s="38"/>
      <c r="V20" s="35"/>
      <c r="W20" s="36">
        <v>5.798791181620655E-2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103645426.17</v>
      </c>
      <c r="C25" s="17"/>
      <c r="D25" s="16">
        <v>0</v>
      </c>
      <c r="E25" s="17"/>
      <c r="F25" s="16">
        <v>142790708.66</v>
      </c>
      <c r="G25" s="17"/>
      <c r="H25" s="16">
        <v>8363644.2400000002</v>
      </c>
      <c r="I25" s="17"/>
      <c r="J25" s="16">
        <v>12097342.15</v>
      </c>
      <c r="K25" s="17"/>
      <c r="L25" s="16">
        <v>74463299.049999997</v>
      </c>
      <c r="M25" s="17"/>
      <c r="N25" s="16">
        <v>5541484.3300000001</v>
      </c>
      <c r="O25" s="17"/>
      <c r="P25" s="16">
        <v>35091937.759999998</v>
      </c>
      <c r="Q25" s="17"/>
      <c r="R25" s="16">
        <v>460879304.72000003</v>
      </c>
      <c r="S25" s="17"/>
      <c r="T25" s="47">
        <v>52819277.810000002</v>
      </c>
      <c r="U25" s="48"/>
      <c r="V25" s="49">
        <v>842873147.08000004</v>
      </c>
      <c r="W25" s="22"/>
    </row>
    <row r="26" spans="1:27" x14ac:dyDescent="0.2">
      <c r="A26" s="8">
        <v>2014</v>
      </c>
      <c r="B26" s="16">
        <v>105571697.61</v>
      </c>
      <c r="C26" s="17">
        <v>1.8585204491711124E-2</v>
      </c>
      <c r="D26" s="16">
        <v>0</v>
      </c>
      <c r="E26" s="17" t="s">
        <v>27</v>
      </c>
      <c r="F26" s="16">
        <v>145880495.84</v>
      </c>
      <c r="G26" s="17">
        <v>2.1638573048594654E-2</v>
      </c>
      <c r="H26" s="16">
        <v>10031323.050000001</v>
      </c>
      <c r="I26" s="17">
        <v>0.19939619167732564</v>
      </c>
      <c r="J26" s="16">
        <v>12325927.859999999</v>
      </c>
      <c r="K26" s="17">
        <v>1.889553152797278E-2</v>
      </c>
      <c r="L26" s="16">
        <v>72396526.129999995</v>
      </c>
      <c r="M26" s="17">
        <v>-2.7755591631955796E-2</v>
      </c>
      <c r="N26" s="16">
        <v>5642021.7400000002</v>
      </c>
      <c r="O26" s="17">
        <v>1.8142685968761035E-2</v>
      </c>
      <c r="P26" s="16">
        <v>35744124.509999998</v>
      </c>
      <c r="Q26" s="17">
        <v>1.858508796124116E-2</v>
      </c>
      <c r="R26" s="16">
        <v>468308660.81999999</v>
      </c>
      <c r="S26" s="17">
        <v>1.6119960310462526E-2</v>
      </c>
      <c r="T26" s="47">
        <v>53075621.619999997</v>
      </c>
      <c r="U26" s="48">
        <v>4.8532244405557297E-3</v>
      </c>
      <c r="V26" s="49">
        <v>855900777.55999994</v>
      </c>
      <c r="W26" s="22">
        <v>1.5456217255386595E-2</v>
      </c>
    </row>
    <row r="27" spans="1:27" x14ac:dyDescent="0.2">
      <c r="A27" s="8">
        <v>2015</v>
      </c>
      <c r="B27" s="16">
        <v>109780508.78</v>
      </c>
      <c r="C27" s="17">
        <v>3.9866851298991833E-2</v>
      </c>
      <c r="D27" s="16">
        <v>0</v>
      </c>
      <c r="E27" s="17" t="s">
        <v>27</v>
      </c>
      <c r="F27" s="16">
        <v>154810538.97</v>
      </c>
      <c r="G27" s="17">
        <v>6.1214784598719492E-2</v>
      </c>
      <c r="H27" s="16">
        <v>9225710.75</v>
      </c>
      <c r="I27" s="17">
        <v>-8.0309675601564906E-2</v>
      </c>
      <c r="J27" s="16">
        <v>14883094.560000001</v>
      </c>
      <c r="K27" s="17">
        <v>0.207462410055027</v>
      </c>
      <c r="L27" s="16">
        <v>70864834.269999996</v>
      </c>
      <c r="M27" s="17">
        <v>-2.1156980063512885E-2</v>
      </c>
      <c r="N27" s="16">
        <v>5869559.46</v>
      </c>
      <c r="O27" s="17">
        <v>4.0329110819767901E-2</v>
      </c>
      <c r="P27" s="16">
        <v>37169097.909999996</v>
      </c>
      <c r="Q27" s="17">
        <v>3.9865947747617626E-2</v>
      </c>
      <c r="R27" s="16">
        <v>496247243.44000006</v>
      </c>
      <c r="S27" s="17">
        <v>5.9658479454725674E-2</v>
      </c>
      <c r="T27" s="47">
        <v>63295038.840000004</v>
      </c>
      <c r="U27" s="48">
        <v>0.19254446595401001</v>
      </c>
      <c r="V27" s="49">
        <v>898850588.13999999</v>
      </c>
      <c r="W27" s="22">
        <v>5.0180829023711453E-2</v>
      </c>
    </row>
    <row r="28" spans="1:27" x14ac:dyDescent="0.2">
      <c r="A28" s="8">
        <v>2016</v>
      </c>
      <c r="B28" s="16">
        <v>113348112.58</v>
      </c>
      <c r="C28" s="17">
        <v>3.2497606721330383E-2</v>
      </c>
      <c r="D28" s="16">
        <v>0</v>
      </c>
      <c r="E28" s="17" t="s">
        <v>27</v>
      </c>
      <c r="F28" s="16">
        <v>157187910.53</v>
      </c>
      <c r="G28" s="17">
        <v>1.5356651916706408E-2</v>
      </c>
      <c r="H28" s="16">
        <v>9374209.3599999994</v>
      </c>
      <c r="I28" s="17">
        <v>1.6096170151443281E-2</v>
      </c>
      <c r="J28" s="16">
        <v>15363821.57</v>
      </c>
      <c r="K28" s="17">
        <v>3.2300205314290481E-2</v>
      </c>
      <c r="L28" s="16">
        <v>72952814.659999996</v>
      </c>
      <c r="M28" s="17">
        <v>2.946426688933821E-2</v>
      </c>
      <c r="N28" s="16">
        <v>6060707.96</v>
      </c>
      <c r="O28" s="17">
        <v>3.256607268443959E-2</v>
      </c>
      <c r="P28" s="16">
        <v>38379752</v>
      </c>
      <c r="Q28" s="17">
        <v>3.2571521992044057E-2</v>
      </c>
      <c r="R28" s="16">
        <v>516499243.15999997</v>
      </c>
      <c r="S28" s="17">
        <v>4.0810301694801307E-2</v>
      </c>
      <c r="T28" s="47">
        <v>70526333.489999995</v>
      </c>
      <c r="U28" s="48">
        <v>0.11424741626716713</v>
      </c>
      <c r="V28" s="49">
        <v>929166571.82000005</v>
      </c>
      <c r="W28" s="22">
        <v>3.3727500521230365E-2</v>
      </c>
    </row>
    <row r="29" spans="1:27" s="1" customFormat="1" x14ac:dyDescent="0.2">
      <c r="A29" s="8">
        <v>2017</v>
      </c>
      <c r="B29" s="16">
        <v>118415551.73</v>
      </c>
      <c r="C29" s="17">
        <v>4.4706868377922537E-2</v>
      </c>
      <c r="D29" s="16">
        <v>0</v>
      </c>
      <c r="E29" s="17" t="s">
        <v>27</v>
      </c>
      <c r="F29" s="16">
        <v>162736628.81</v>
      </c>
      <c r="G29" s="17">
        <v>3.5299904816414006E-2</v>
      </c>
      <c r="H29" s="16">
        <v>9666305.5500000007</v>
      </c>
      <c r="I29" s="17">
        <v>3.1159554772307897E-2</v>
      </c>
      <c r="J29" s="16">
        <v>15952522.01</v>
      </c>
      <c r="K29" s="17">
        <v>3.8317318208740396E-2</v>
      </c>
      <c r="L29" s="16">
        <v>77224039.560000002</v>
      </c>
      <c r="M29" s="17">
        <v>5.8547773926287142E-2</v>
      </c>
      <c r="N29" s="16">
        <v>6331156.5</v>
      </c>
      <c r="O29" s="17">
        <v>4.4623258831299972E-2</v>
      </c>
      <c r="P29" s="16">
        <v>40092691.07</v>
      </c>
      <c r="Q29" s="17">
        <v>4.463132200541578E-2</v>
      </c>
      <c r="R29" s="16">
        <v>543289371.16999996</v>
      </c>
      <c r="S29" s="17">
        <v>5.186866847295845E-2</v>
      </c>
      <c r="T29" s="47">
        <v>77333512.700000003</v>
      </c>
      <c r="U29" s="48">
        <v>9.6519680992138993E-2</v>
      </c>
      <c r="V29" s="49">
        <v>973708266.39999998</v>
      </c>
      <c r="W29" s="22">
        <v>4.7937254665494602E-2</v>
      </c>
      <c r="X29" s="3"/>
      <c r="Y29" s="3"/>
      <c r="Z29" s="3"/>
      <c r="AA29" s="3"/>
    </row>
    <row r="30" spans="1:27" x14ac:dyDescent="0.2">
      <c r="A30" s="8">
        <v>2018</v>
      </c>
      <c r="B30" s="16">
        <v>124061814.48</v>
      </c>
      <c r="C30" s="17">
        <v>4.768176702730801E-2</v>
      </c>
      <c r="D30" s="16">
        <v>0</v>
      </c>
      <c r="E30" s="17" t="s">
        <v>27</v>
      </c>
      <c r="F30" s="16">
        <v>174650158.53</v>
      </c>
      <c r="G30" s="17">
        <v>7.3207426054704677E-2</v>
      </c>
      <c r="H30" s="16">
        <v>7338483.6100000003</v>
      </c>
      <c r="I30" s="17">
        <v>-0.24081816242607809</v>
      </c>
      <c r="J30" s="16">
        <v>16620279.25</v>
      </c>
      <c r="K30" s="17">
        <v>4.1859038939511248E-2</v>
      </c>
      <c r="L30" s="16">
        <v>77058096.079999998</v>
      </c>
      <c r="M30" s="17">
        <v>-2.148857803159503E-3</v>
      </c>
      <c r="N30" s="16">
        <v>6632670.4100000001</v>
      </c>
      <c r="O30" s="17">
        <v>4.7623828284769167E-2</v>
      </c>
      <c r="P30" s="16">
        <v>42004386.609999999</v>
      </c>
      <c r="Q30" s="17">
        <v>4.7681896350191766E-2</v>
      </c>
      <c r="R30" s="16">
        <v>573311104.46000004</v>
      </c>
      <c r="S30" s="17">
        <v>5.5259194976236742E-2</v>
      </c>
      <c r="T30" s="47">
        <v>82872590.709999993</v>
      </c>
      <c r="U30" s="48">
        <v>7.1625842621267477E-2</v>
      </c>
      <c r="V30" s="49">
        <v>1021676993.4299999</v>
      </c>
      <c r="W30" s="22">
        <v>4.9263961994849066E-2</v>
      </c>
    </row>
    <row r="31" spans="1:27" x14ac:dyDescent="0.2">
      <c r="A31" s="8">
        <v>2019</v>
      </c>
      <c r="B31" s="16">
        <v>140005953</v>
      </c>
      <c r="C31" s="17">
        <v>0.12851769568927551</v>
      </c>
      <c r="D31" s="16">
        <v>0</v>
      </c>
      <c r="E31" s="17" t="s">
        <v>27</v>
      </c>
      <c r="F31" s="16">
        <v>186116335.41</v>
      </c>
      <c r="G31" s="17">
        <v>6.5652255780978455E-2</v>
      </c>
      <c r="H31" s="16">
        <v>7444799.5899999999</v>
      </c>
      <c r="I31" s="17">
        <v>1.4487458942488462E-2</v>
      </c>
      <c r="J31" s="16">
        <v>17705031.510000002</v>
      </c>
      <c r="K31" s="17">
        <v>6.526678906432945E-2</v>
      </c>
      <c r="L31" s="16">
        <v>81406859.239999995</v>
      </c>
      <c r="M31" s="17">
        <v>5.6434863839423276E-2</v>
      </c>
      <c r="N31" s="16">
        <v>7105213.2000000002</v>
      </c>
      <c r="O31" s="17">
        <v>7.1244726601754974E-2</v>
      </c>
      <c r="P31" s="16">
        <v>44997174.369999997</v>
      </c>
      <c r="Q31" s="17">
        <v>7.1249409919665482E-2</v>
      </c>
      <c r="R31" s="16">
        <v>614108033.72000003</v>
      </c>
      <c r="S31" s="17">
        <v>7.1160193728371082E-2</v>
      </c>
      <c r="T31" s="47">
        <v>92576835.719999999</v>
      </c>
      <c r="U31" s="48">
        <v>0.11709836662351407</v>
      </c>
      <c r="V31" s="49">
        <v>1098889400.04</v>
      </c>
      <c r="W31" s="22">
        <v>7.557418548770542E-2</v>
      </c>
    </row>
    <row r="32" spans="1:27" s="1" customFormat="1" x14ac:dyDescent="0.2">
      <c r="A32" s="23">
        <v>2020</v>
      </c>
      <c r="B32" s="16">
        <v>150583896.84999999</v>
      </c>
      <c r="C32" s="17">
        <v>7.5553529141721518E-2</v>
      </c>
      <c r="D32" s="16">
        <v>0</v>
      </c>
      <c r="E32" s="17" t="s">
        <v>27</v>
      </c>
      <c r="F32" s="16">
        <v>200285377.86000001</v>
      </c>
      <c r="G32" s="17">
        <v>7.6130031352630634E-2</v>
      </c>
      <c r="H32" s="16">
        <v>9539033.4800000004</v>
      </c>
      <c r="I32" s="17">
        <v>0.28130158034247377</v>
      </c>
      <c r="J32" s="16">
        <v>18589263.829999998</v>
      </c>
      <c r="K32" s="17">
        <v>4.994243130833019E-2</v>
      </c>
      <c r="L32" s="16">
        <v>84880139.579999998</v>
      </c>
      <c r="M32" s="17">
        <v>4.266569638511955E-2</v>
      </c>
      <c r="N32" s="16">
        <v>7642009.5800000001</v>
      </c>
      <c r="O32" s="17">
        <v>7.5549651346141153E-2</v>
      </c>
      <c r="P32" s="16">
        <v>48396820.689999998</v>
      </c>
      <c r="Q32" s="17">
        <v>7.5552440072027577E-2</v>
      </c>
      <c r="R32" s="16">
        <v>656549540.80999994</v>
      </c>
      <c r="S32" s="17">
        <v>6.9110815621329161E-2</v>
      </c>
      <c r="T32" s="47">
        <v>100031724.97</v>
      </c>
      <c r="U32" s="48">
        <v>8.0526507435914343E-2</v>
      </c>
      <c r="V32" s="49">
        <v>1176466082.6800001</v>
      </c>
      <c r="W32" s="36">
        <v>7.0595532759872182E-2</v>
      </c>
    </row>
    <row r="33" spans="1:23" s="1" customFormat="1" x14ac:dyDescent="0.2">
      <c r="A33" s="23">
        <v>2021</v>
      </c>
      <c r="B33" s="16">
        <v>158574315.03</v>
      </c>
      <c r="C33" s="17">
        <v>5.3062899467659831E-2</v>
      </c>
      <c r="D33" s="16">
        <v>0</v>
      </c>
      <c r="E33" s="17" t="s">
        <v>27</v>
      </c>
      <c r="F33" s="16">
        <v>204859332.94999999</v>
      </c>
      <c r="G33" s="17">
        <v>2.2837189308932877E-2</v>
      </c>
      <c r="H33" s="16">
        <v>10183612.91</v>
      </c>
      <c r="I33" s="17">
        <v>6.7572823950293931E-2</v>
      </c>
      <c r="J33" s="16">
        <v>19130419.629999999</v>
      </c>
      <c r="K33" s="17">
        <v>2.9111201226089695E-2</v>
      </c>
      <c r="L33" s="16">
        <v>89664978.730000004</v>
      </c>
      <c r="M33" s="17">
        <v>5.6371716324644695E-2</v>
      </c>
      <c r="N33" s="16">
        <v>8047492.5599999996</v>
      </c>
      <c r="O33" s="17">
        <v>5.3059731966470465E-2</v>
      </c>
      <c r="P33" s="16">
        <v>50964874.909999996</v>
      </c>
      <c r="Q33" s="17">
        <v>5.3062457066123427E-2</v>
      </c>
      <c r="R33" s="16">
        <v>686511095.60000002</v>
      </c>
      <c r="S33" s="17">
        <v>4.5634872812546384E-2</v>
      </c>
      <c r="T33" s="47">
        <v>76390857.340000004</v>
      </c>
      <c r="U33" s="48">
        <v>-0.23633369950473218</v>
      </c>
      <c r="V33" s="49">
        <v>1227936122.3199999</v>
      </c>
      <c r="W33" s="36">
        <v>4.3749701243193231E-2</v>
      </c>
    </row>
    <row r="34" spans="1:23" s="1" customFormat="1" x14ac:dyDescent="0.2">
      <c r="A34" s="23">
        <v>2022</v>
      </c>
      <c r="B34" s="16">
        <v>170900710.81999999</v>
      </c>
      <c r="C34" s="17">
        <v>7.7732612546161803E-2</v>
      </c>
      <c r="D34" s="16">
        <v>0</v>
      </c>
      <c r="E34" s="17" t="s">
        <v>27</v>
      </c>
      <c r="F34" s="16">
        <v>219244757.69999999</v>
      </c>
      <c r="G34" s="17">
        <v>7.0220987947427566E-2</v>
      </c>
      <c r="H34" s="16">
        <v>11696735.810000001</v>
      </c>
      <c r="I34" s="17">
        <v>0.14858409420827057</v>
      </c>
      <c r="J34" s="16">
        <v>20091356.420000002</v>
      </c>
      <c r="K34" s="17">
        <v>5.0230826536239594E-2</v>
      </c>
      <c r="L34" s="16">
        <v>107841527.06999999</v>
      </c>
      <c r="M34" s="17">
        <v>0.20271625106535046</v>
      </c>
      <c r="N34" s="16">
        <v>8673022.8300000001</v>
      </c>
      <c r="O34" s="17">
        <v>7.7729835142587633E-2</v>
      </c>
      <c r="P34" s="16">
        <v>54926459.369999997</v>
      </c>
      <c r="Q34" s="17">
        <v>7.7731662581255245E-2</v>
      </c>
      <c r="R34" s="16">
        <v>735641351.94999993</v>
      </c>
      <c r="S34" s="17">
        <v>7.1565130796700127E-2</v>
      </c>
      <c r="T34" s="47">
        <v>108183421.42</v>
      </c>
      <c r="U34" s="48">
        <v>0.41618284159971958</v>
      </c>
      <c r="V34" s="49">
        <v>1329015921.97</v>
      </c>
      <c r="W34" s="36">
        <v>8.231682235963958E-2</v>
      </c>
    </row>
    <row r="35" spans="1:23" s="1" customFormat="1" x14ac:dyDescent="0.2">
      <c r="A35" s="23">
        <v>2023</v>
      </c>
      <c r="B35" s="26">
        <v>188610398.99000001</v>
      </c>
      <c r="C35" s="27">
        <v>0.10362559690376376</v>
      </c>
      <c r="D35" s="26">
        <v>0</v>
      </c>
      <c r="E35" s="27" t="s">
        <v>27</v>
      </c>
      <c r="F35" s="26">
        <v>236493410.28999999</v>
      </c>
      <c r="G35" s="27">
        <v>7.8673044550519738E-2</v>
      </c>
      <c r="H35" s="26">
        <v>12050150.970000001</v>
      </c>
      <c r="I35" s="27">
        <v>3.0214853591704754E-2</v>
      </c>
      <c r="J35" s="26">
        <v>20328562.739999998</v>
      </c>
      <c r="K35" s="27">
        <v>1.1806386539629989E-2</v>
      </c>
      <c r="L35" s="26">
        <v>128914101.43000001</v>
      </c>
      <c r="M35" s="27">
        <v>0.19540315250100079</v>
      </c>
      <c r="N35" s="26">
        <v>9736388.3900000006</v>
      </c>
      <c r="O35" s="27">
        <v>0.12260610641099863</v>
      </c>
      <c r="P35" s="26">
        <v>61661225.020000003</v>
      </c>
      <c r="Q35" s="27">
        <v>0.12261423232531229</v>
      </c>
      <c r="R35" s="26">
        <v>775500251.64999998</v>
      </c>
      <c r="S35" s="27">
        <v>5.4182516513439798E-2</v>
      </c>
      <c r="T35" s="50">
        <v>120865456.02</v>
      </c>
      <c r="U35" s="51">
        <v>0.11722715397181412</v>
      </c>
      <c r="V35" s="52">
        <v>1433294489.48</v>
      </c>
      <c r="W35" s="53">
        <v>7.846299339696991E-2</v>
      </c>
    </row>
    <row r="36" spans="1:23" x14ac:dyDescent="0.2">
      <c r="A36" s="31" t="s">
        <v>17</v>
      </c>
      <c r="B36" s="32"/>
      <c r="C36" s="33">
        <v>0.81976577220725422</v>
      </c>
      <c r="D36" s="34"/>
      <c r="E36" s="33" t="s">
        <v>28</v>
      </c>
      <c r="F36" s="34"/>
      <c r="G36" s="33">
        <v>0.65622408144997857</v>
      </c>
      <c r="H36" s="34"/>
      <c r="I36" s="33">
        <v>0.44077756348947722</v>
      </c>
      <c r="J36" s="34"/>
      <c r="K36" s="33">
        <v>0.6804156225340785</v>
      </c>
      <c r="L36" s="34"/>
      <c r="M36" s="33">
        <v>0.73124348604858125</v>
      </c>
      <c r="N36" s="34"/>
      <c r="O36" s="33">
        <v>0.75700007618716847</v>
      </c>
      <c r="P36" s="34"/>
      <c r="Q36" s="33">
        <v>0.75713365963749524</v>
      </c>
      <c r="R36" s="34"/>
      <c r="S36" s="33">
        <v>0.68265366595521781</v>
      </c>
      <c r="T36" s="54"/>
      <c r="U36" s="55"/>
      <c r="V36" s="56"/>
      <c r="W36" s="36">
        <v>0.70048659688046866</v>
      </c>
    </row>
    <row r="37" spans="1:23" x14ac:dyDescent="0.2">
      <c r="A37" s="31" t="s">
        <v>18</v>
      </c>
      <c r="B37" s="32"/>
      <c r="C37" s="33">
        <v>6.16993444899816E-2</v>
      </c>
      <c r="D37" s="34"/>
      <c r="E37" s="33" t="s">
        <v>27</v>
      </c>
      <c r="F37" s="34"/>
      <c r="G37" s="33">
        <v>5.1748519853194397E-2</v>
      </c>
      <c r="H37" s="34"/>
      <c r="I37" s="33">
        <v>3.719327851727372E-2</v>
      </c>
      <c r="J37" s="34"/>
      <c r="K37" s="33">
        <v>5.3274745179118455E-2</v>
      </c>
      <c r="L37" s="34"/>
      <c r="M37" s="33">
        <v>5.6418055505750964E-2</v>
      </c>
      <c r="N37" s="34"/>
      <c r="O37" s="33">
        <v>5.7979318228336574E-2</v>
      </c>
      <c r="P37" s="34"/>
      <c r="Q37" s="33">
        <v>5.7987361693704331E-2</v>
      </c>
      <c r="R37" s="34"/>
      <c r="S37" s="33">
        <v>5.3414940437552794E-2</v>
      </c>
      <c r="T37" s="54"/>
      <c r="U37" s="55"/>
      <c r="V37" s="35"/>
      <c r="W37" s="36">
        <v>5.4526071168395251E-2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B116-DB9E-40E5-A05D-A4A2AA907421}">
  <sheetPr>
    <pageSetUpPr fitToPage="1"/>
  </sheetPr>
  <dimension ref="A1:AA52"/>
  <sheetViews>
    <sheetView zoomScale="110" zoomScaleNormal="110" workbookViewId="0">
      <selection activeCell="G41" sqref="G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ANTELOPE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1672417978</v>
      </c>
      <c r="C8" s="17"/>
      <c r="D8" s="18">
        <v>1579407494</v>
      </c>
      <c r="E8" s="17"/>
      <c r="F8" s="18">
        <v>127926480</v>
      </c>
      <c r="G8" s="17"/>
      <c r="H8" s="18">
        <v>1544648027</v>
      </c>
      <c r="I8" s="17"/>
      <c r="J8" s="18">
        <v>1672417978</v>
      </c>
      <c r="K8" s="17"/>
      <c r="L8" s="18">
        <v>0</v>
      </c>
      <c r="M8" s="17"/>
      <c r="N8" s="18">
        <v>1672417976</v>
      </c>
      <c r="O8" s="17"/>
      <c r="P8" s="18">
        <v>1672417978</v>
      </c>
      <c r="Q8" s="17"/>
      <c r="R8" s="18">
        <v>1672417980</v>
      </c>
      <c r="S8" s="17"/>
      <c r="T8" s="19"/>
      <c r="U8" s="20"/>
      <c r="V8" s="21">
        <v>1672417978</v>
      </c>
      <c r="W8" s="22"/>
    </row>
    <row r="9" spans="1:23" x14ac:dyDescent="0.2">
      <c r="A9" s="8">
        <v>2014</v>
      </c>
      <c r="B9" s="16">
        <v>2304203043</v>
      </c>
      <c r="C9" s="17">
        <v>0.37776744409046287</v>
      </c>
      <c r="D9" s="18">
        <v>2210181430</v>
      </c>
      <c r="E9" s="17">
        <v>0.3993737768094951</v>
      </c>
      <c r="F9" s="18">
        <v>132664419</v>
      </c>
      <c r="G9" s="17">
        <v>3.7036421231945095E-2</v>
      </c>
      <c r="H9" s="18">
        <v>2171725909</v>
      </c>
      <c r="I9" s="17">
        <v>0.40596813710234325</v>
      </c>
      <c r="J9" s="18">
        <v>2304203043</v>
      </c>
      <c r="K9" s="17">
        <v>0.37776744409046287</v>
      </c>
      <c r="L9" s="18">
        <v>4608406086</v>
      </c>
      <c r="M9" s="17">
        <v>1</v>
      </c>
      <c r="N9" s="18">
        <v>2304203043</v>
      </c>
      <c r="O9" s="17">
        <v>0.37776744573809817</v>
      </c>
      <c r="P9" s="18">
        <v>2304203043</v>
      </c>
      <c r="Q9" s="17">
        <v>0.37776744409046287</v>
      </c>
      <c r="R9" s="18">
        <v>2304203050</v>
      </c>
      <c r="S9" s="17">
        <v>0.37776744662838413</v>
      </c>
      <c r="T9" s="19"/>
      <c r="U9" s="20"/>
      <c r="V9" s="21">
        <v>2304203043</v>
      </c>
      <c r="W9" s="22">
        <v>0.37776744409046287</v>
      </c>
    </row>
    <row r="10" spans="1:23" x14ac:dyDescent="0.2">
      <c r="A10" s="8">
        <v>2015</v>
      </c>
      <c r="B10" s="16">
        <v>2606355448</v>
      </c>
      <c r="C10" s="17">
        <v>0.13113098080393429</v>
      </c>
      <c r="D10" s="18">
        <v>2501038109</v>
      </c>
      <c r="E10" s="17">
        <v>0.13159855342735369</v>
      </c>
      <c r="F10" s="18">
        <v>143223371</v>
      </c>
      <c r="G10" s="17">
        <v>7.9591438907217468E-2</v>
      </c>
      <c r="H10" s="18">
        <v>2463132071</v>
      </c>
      <c r="I10" s="17">
        <v>0.13418183242754692</v>
      </c>
      <c r="J10" s="18">
        <v>2606355447</v>
      </c>
      <c r="K10" s="17">
        <v>0.13113098036994478</v>
      </c>
      <c r="L10" s="18">
        <v>5212710896</v>
      </c>
      <c r="M10" s="17">
        <v>0.13113098080393429</v>
      </c>
      <c r="N10" s="18">
        <v>2606355442</v>
      </c>
      <c r="O10" s="17">
        <v>0.13113097819999711</v>
      </c>
      <c r="P10" s="18">
        <v>2606355448</v>
      </c>
      <c r="Q10" s="17">
        <v>0.13113098080393429</v>
      </c>
      <c r="R10" s="18">
        <v>2606355446</v>
      </c>
      <c r="S10" s="17">
        <v>0.13113097649966221</v>
      </c>
      <c r="T10" s="19"/>
      <c r="U10" s="20"/>
      <c r="V10" s="21">
        <v>2606355448</v>
      </c>
      <c r="W10" s="22">
        <v>0.13113098080393429</v>
      </c>
    </row>
    <row r="11" spans="1:23" x14ac:dyDescent="0.2">
      <c r="A11" s="8">
        <v>2016</v>
      </c>
      <c r="B11" s="16">
        <v>2623115820</v>
      </c>
      <c r="C11" s="17">
        <v>6.430577998431164E-3</v>
      </c>
      <c r="D11" s="18">
        <v>2507829091</v>
      </c>
      <c r="E11" s="17">
        <v>2.7152653034604362E-3</v>
      </c>
      <c r="F11" s="18">
        <v>155934522</v>
      </c>
      <c r="G11" s="17">
        <v>8.8750536391159235E-2</v>
      </c>
      <c r="H11" s="18">
        <v>2467181298</v>
      </c>
      <c r="I11" s="17">
        <v>1.6439341794433563E-3</v>
      </c>
      <c r="J11" s="18">
        <v>2623115820</v>
      </c>
      <c r="K11" s="17">
        <v>6.4305783845759546E-3</v>
      </c>
      <c r="L11" s="18">
        <v>5246231640</v>
      </c>
      <c r="M11" s="17">
        <v>6.430577998431164E-3</v>
      </c>
      <c r="N11" s="18">
        <v>2623115816</v>
      </c>
      <c r="O11" s="17">
        <v>6.4305787805898195E-3</v>
      </c>
      <c r="P11" s="18">
        <v>2623115820</v>
      </c>
      <c r="Q11" s="17">
        <v>6.430577998431164E-3</v>
      </c>
      <c r="R11" s="18">
        <v>2623115825</v>
      </c>
      <c r="S11" s="17">
        <v>6.4305806891083572E-3</v>
      </c>
      <c r="T11" s="19"/>
      <c r="U11" s="20"/>
      <c r="V11" s="21">
        <v>2623115820</v>
      </c>
      <c r="W11" s="22">
        <v>6.430577998431164E-3</v>
      </c>
    </row>
    <row r="12" spans="1:23" x14ac:dyDescent="0.2">
      <c r="A12" s="8">
        <v>2017</v>
      </c>
      <c r="B12" s="16">
        <v>2545973249</v>
      </c>
      <c r="C12" s="17">
        <v>-2.9408755195567383E-2</v>
      </c>
      <c r="D12" s="18">
        <v>0</v>
      </c>
      <c r="E12" s="17">
        <v>-1</v>
      </c>
      <c r="F12" s="18">
        <v>158128383</v>
      </c>
      <c r="G12" s="17">
        <v>1.4069116779669866E-2</v>
      </c>
      <c r="H12" s="18">
        <v>2387844866</v>
      </c>
      <c r="I12" s="17">
        <v>-3.2156709385043336E-2</v>
      </c>
      <c r="J12" s="18">
        <v>2545973248</v>
      </c>
      <c r="K12" s="17">
        <v>-2.9408755576793403E-2</v>
      </c>
      <c r="L12" s="18">
        <v>5091946498</v>
      </c>
      <c r="M12" s="17">
        <v>-2.9408755195567383E-2</v>
      </c>
      <c r="N12" s="18">
        <v>2545973247</v>
      </c>
      <c r="O12" s="17">
        <v>-2.9408754477960878E-2</v>
      </c>
      <c r="P12" s="18">
        <v>2545973249</v>
      </c>
      <c r="Q12" s="17">
        <v>-2.9408755195567383E-2</v>
      </c>
      <c r="R12" s="18">
        <v>2545973249</v>
      </c>
      <c r="S12" s="17">
        <v>-2.9408757045640561E-2</v>
      </c>
      <c r="T12" s="19"/>
      <c r="U12" s="20"/>
      <c r="V12" s="21">
        <v>2545973249</v>
      </c>
      <c r="W12" s="22">
        <v>-2.9408755195567383E-2</v>
      </c>
    </row>
    <row r="13" spans="1:23" x14ac:dyDescent="0.2">
      <c r="A13" s="8">
        <v>2018</v>
      </c>
      <c r="B13" s="16">
        <v>2460045595</v>
      </c>
      <c r="C13" s="17">
        <v>-3.3750415105009611E-2</v>
      </c>
      <c r="D13" s="18">
        <v>0</v>
      </c>
      <c r="E13" s="17" t="s">
        <v>27</v>
      </c>
      <c r="F13" s="18">
        <v>166349212</v>
      </c>
      <c r="G13" s="17">
        <v>5.1988320148698412E-2</v>
      </c>
      <c r="H13" s="18">
        <v>2293696380</v>
      </c>
      <c r="I13" s="17">
        <v>-3.9428225568821355E-2</v>
      </c>
      <c r="J13" s="18">
        <v>2460045594</v>
      </c>
      <c r="K13" s="17">
        <v>-3.3750415118266E-2</v>
      </c>
      <c r="L13" s="18">
        <v>4920091190</v>
      </c>
      <c r="M13" s="17">
        <v>-3.3750415105009611E-2</v>
      </c>
      <c r="N13" s="18">
        <v>2460045595</v>
      </c>
      <c r="O13" s="17">
        <v>-3.3750414345968184E-2</v>
      </c>
      <c r="P13" s="18">
        <v>2460045595</v>
      </c>
      <c r="Q13" s="17">
        <v>-3.3750415105009611E-2</v>
      </c>
      <c r="R13" s="18">
        <v>2460045602</v>
      </c>
      <c r="S13" s="17">
        <v>-3.3750412355569887E-2</v>
      </c>
      <c r="T13" s="19"/>
      <c r="U13" s="20"/>
      <c r="V13" s="21">
        <v>2460045595</v>
      </c>
      <c r="W13" s="22">
        <v>-3.3750415105009611E-2</v>
      </c>
    </row>
    <row r="14" spans="1:23" x14ac:dyDescent="0.2">
      <c r="A14" s="8">
        <v>2019</v>
      </c>
      <c r="B14" s="16">
        <v>2482776196</v>
      </c>
      <c r="C14" s="17">
        <v>9.2399104497085556E-3</v>
      </c>
      <c r="D14" s="18">
        <v>0</v>
      </c>
      <c r="E14" s="17" t="s">
        <v>27</v>
      </c>
      <c r="F14" s="18">
        <v>173961021</v>
      </c>
      <c r="G14" s="17">
        <v>4.5758010563945441E-2</v>
      </c>
      <c r="H14" s="18">
        <v>2308815174</v>
      </c>
      <c r="I14" s="17">
        <v>6.5914539220748997E-3</v>
      </c>
      <c r="J14" s="18">
        <v>2482776196</v>
      </c>
      <c r="K14" s="17">
        <v>9.2399108599610768E-3</v>
      </c>
      <c r="L14" s="18">
        <v>4965552390</v>
      </c>
      <c r="M14" s="17">
        <v>9.2399100432120247E-3</v>
      </c>
      <c r="N14" s="18">
        <v>2482776191</v>
      </c>
      <c r="O14" s="17">
        <v>9.2399084172259012E-3</v>
      </c>
      <c r="P14" s="18">
        <v>2482776195</v>
      </c>
      <c r="Q14" s="17">
        <v>9.2399100432120247E-3</v>
      </c>
      <c r="R14" s="18">
        <v>2482776194</v>
      </c>
      <c r="S14" s="17">
        <v>9.2399067649478472E-3</v>
      </c>
      <c r="T14" s="19"/>
      <c r="U14" s="20"/>
      <c r="V14" s="21">
        <v>2482776196</v>
      </c>
      <c r="W14" s="22">
        <v>9.2399104497085556E-3</v>
      </c>
    </row>
    <row r="15" spans="1:23" x14ac:dyDescent="0.2">
      <c r="A15" s="23">
        <v>2020</v>
      </c>
      <c r="B15" s="16">
        <v>2425893938</v>
      </c>
      <c r="C15" s="17">
        <v>-2.2910747288314989E-2</v>
      </c>
      <c r="D15" s="18">
        <v>0</v>
      </c>
      <c r="E15" s="17" t="s">
        <v>27</v>
      </c>
      <c r="F15" s="18">
        <v>180992817</v>
      </c>
      <c r="G15" s="17">
        <v>4.0421675841969221E-2</v>
      </c>
      <c r="H15" s="18">
        <v>2244901116</v>
      </c>
      <c r="I15" s="17">
        <v>-2.7682622117070337E-2</v>
      </c>
      <c r="J15" s="18">
        <v>2425893939</v>
      </c>
      <c r="K15" s="17">
        <v>-2.2910746885540061E-2</v>
      </c>
      <c r="L15" s="18">
        <v>4851787876</v>
      </c>
      <c r="M15" s="17">
        <v>-2.2910746894767936E-2</v>
      </c>
      <c r="N15" s="18">
        <v>2425893937</v>
      </c>
      <c r="O15" s="17">
        <v>-2.291074572335465E-2</v>
      </c>
      <c r="P15" s="18">
        <v>2425893938</v>
      </c>
      <c r="Q15" s="17">
        <v>-2.2910746894767936E-2</v>
      </c>
      <c r="R15" s="18">
        <v>2425893934</v>
      </c>
      <c r="S15" s="17">
        <v>-2.2910748112320592E-2</v>
      </c>
      <c r="T15" s="19"/>
      <c r="U15" s="20"/>
      <c r="V15" s="21">
        <v>2425893938</v>
      </c>
      <c r="W15" s="22">
        <v>-2.2910747288314989E-2</v>
      </c>
    </row>
    <row r="16" spans="1:23" x14ac:dyDescent="0.2">
      <c r="A16" s="23">
        <v>2021</v>
      </c>
      <c r="B16" s="16">
        <v>2460901512</v>
      </c>
      <c r="C16" s="17">
        <v>1.443079330535843E-2</v>
      </c>
      <c r="D16" s="18">
        <v>0</v>
      </c>
      <c r="E16" s="17" t="s">
        <v>27</v>
      </c>
      <c r="F16" s="18">
        <v>192735444</v>
      </c>
      <c r="G16" s="17">
        <v>6.4878966992375178E-2</v>
      </c>
      <c r="H16" s="18">
        <v>2268166062</v>
      </c>
      <c r="I16" s="17">
        <v>1.0363461372166738E-2</v>
      </c>
      <c r="J16" s="18">
        <v>2460901510</v>
      </c>
      <c r="K16" s="17">
        <v>1.4430792062752254E-2</v>
      </c>
      <c r="L16" s="18">
        <v>4921803022</v>
      </c>
      <c r="M16" s="17">
        <v>1.4430792893139255E-2</v>
      </c>
      <c r="N16" s="18">
        <v>2460901509</v>
      </c>
      <c r="O16" s="17">
        <v>1.4430792486868729E-2</v>
      </c>
      <c r="P16" s="18">
        <v>2460901511</v>
      </c>
      <c r="Q16" s="17">
        <v>1.4430792893139255E-2</v>
      </c>
      <c r="R16" s="18">
        <v>2460901513</v>
      </c>
      <c r="S16" s="17">
        <v>1.4430795390248913E-2</v>
      </c>
      <c r="T16" s="24"/>
      <c r="U16" s="25"/>
      <c r="V16" s="21">
        <v>2460901512</v>
      </c>
      <c r="W16" s="22">
        <v>1.443079330535843E-2</v>
      </c>
    </row>
    <row r="17" spans="1:27" x14ac:dyDescent="0.2">
      <c r="A17" s="23">
        <v>2022</v>
      </c>
      <c r="B17" s="16">
        <v>2588086578</v>
      </c>
      <c r="C17" s="17">
        <v>5.1682306414869643E-2</v>
      </c>
      <c r="D17" s="18">
        <v>0</v>
      </c>
      <c r="E17" s="17" t="s">
        <v>27</v>
      </c>
      <c r="F17" s="18">
        <v>213182431</v>
      </c>
      <c r="G17" s="17">
        <v>0.10608835912921133</v>
      </c>
      <c r="H17" s="18">
        <v>2374904144</v>
      </c>
      <c r="I17" s="17">
        <v>4.7059200729721529E-2</v>
      </c>
      <c r="J17" s="18">
        <v>2588086578</v>
      </c>
      <c r="K17" s="17">
        <v>5.1682307269582679E-2</v>
      </c>
      <c r="L17" s="18">
        <v>5176173154</v>
      </c>
      <c r="M17" s="17">
        <v>5.168230643587101E-2</v>
      </c>
      <c r="N17" s="18">
        <v>2588086576</v>
      </c>
      <c r="O17" s="17">
        <v>5.1682306884228903E-2</v>
      </c>
      <c r="P17" s="18">
        <v>2588086577</v>
      </c>
      <c r="Q17" s="17">
        <v>5.168230643587101E-2</v>
      </c>
      <c r="R17" s="18">
        <v>2588086580</v>
      </c>
      <c r="S17" s="17">
        <v>5.168230680022342E-2</v>
      </c>
      <c r="T17" s="19"/>
      <c r="U17" s="20"/>
      <c r="V17" s="21">
        <v>2588086578</v>
      </c>
      <c r="W17" s="22">
        <v>5.1682306414869643E-2</v>
      </c>
    </row>
    <row r="18" spans="1:27" x14ac:dyDescent="0.2">
      <c r="A18" s="23">
        <v>2023</v>
      </c>
      <c r="B18" s="26">
        <v>2757468136</v>
      </c>
      <c r="C18" s="27">
        <v>6.5446635147303797E-2</v>
      </c>
      <c r="D18" s="28">
        <v>0</v>
      </c>
      <c r="E18" s="27" t="s">
        <v>27</v>
      </c>
      <c r="F18" s="28">
        <v>232896961</v>
      </c>
      <c r="G18" s="27">
        <v>9.2477273607973823E-2</v>
      </c>
      <c r="H18" s="28">
        <v>2524571166</v>
      </c>
      <c r="I18" s="27">
        <v>6.3020236996984239E-2</v>
      </c>
      <c r="J18" s="28">
        <v>2757468135</v>
      </c>
      <c r="K18" s="27">
        <v>6.5446634760917957E-2</v>
      </c>
      <c r="L18" s="28">
        <v>5514936272</v>
      </c>
      <c r="M18" s="27">
        <v>6.5446635558977284E-2</v>
      </c>
      <c r="N18" s="28">
        <v>2757468133</v>
      </c>
      <c r="O18" s="27">
        <v>6.5446634811493265E-2</v>
      </c>
      <c r="P18" s="28">
        <v>2757468136</v>
      </c>
      <c r="Q18" s="27">
        <v>6.5446635558977284E-2</v>
      </c>
      <c r="R18" s="28">
        <v>2757468137</v>
      </c>
      <c r="S18" s="27">
        <v>6.5446634710342649E-2</v>
      </c>
      <c r="T18" s="24"/>
      <c r="U18" s="25"/>
      <c r="V18" s="29">
        <v>2757468136</v>
      </c>
      <c r="W18" s="30">
        <v>6.5446635147303797E-2</v>
      </c>
    </row>
    <row r="19" spans="1:27" x14ac:dyDescent="0.2">
      <c r="A19" s="31" t="s">
        <v>17</v>
      </c>
      <c r="B19" s="32"/>
      <c r="C19" s="33">
        <v>0.64879125450300557</v>
      </c>
      <c r="D19" s="34"/>
      <c r="E19" s="33" t="s">
        <v>28</v>
      </c>
      <c r="F19" s="34"/>
      <c r="G19" s="33">
        <v>0.8205531880498862</v>
      </c>
      <c r="H19" s="34"/>
      <c r="I19" s="33">
        <v>0.63439898402174955</v>
      </c>
      <c r="J19" s="34"/>
      <c r="K19" s="33">
        <v>0.64879125390506898</v>
      </c>
      <c r="L19" s="34"/>
      <c r="M19" s="33" t="s">
        <v>29</v>
      </c>
      <c r="N19" s="34"/>
      <c r="O19" s="33">
        <v>0.64879125468094112</v>
      </c>
      <c r="P19" s="34"/>
      <c r="Q19" s="33">
        <v>0.64879125450300557</v>
      </c>
      <c r="R19" s="34"/>
      <c r="S19" s="33">
        <v>0.64879125312919683</v>
      </c>
      <c r="T19" s="19"/>
      <c r="U19" s="20"/>
      <c r="V19" s="35"/>
      <c r="W19" s="36">
        <v>0.64879125450300557</v>
      </c>
    </row>
    <row r="20" spans="1:27" x14ac:dyDescent="0.2">
      <c r="A20" s="31" t="s">
        <v>18</v>
      </c>
      <c r="B20" s="32"/>
      <c r="C20" s="33">
        <v>5.1275558655076603E-2</v>
      </c>
      <c r="D20" s="34"/>
      <c r="E20" s="33" t="s">
        <v>27</v>
      </c>
      <c r="F20" s="34"/>
      <c r="G20" s="33">
        <v>6.1745275464129001E-2</v>
      </c>
      <c r="H20" s="34"/>
      <c r="I20" s="33">
        <v>5.0354277380946666E-2</v>
      </c>
      <c r="J20" s="34"/>
      <c r="K20" s="33">
        <v>5.1275558616951988E-2</v>
      </c>
      <c r="L20" s="33"/>
      <c r="M20" s="33" t="s">
        <v>29</v>
      </c>
      <c r="N20" s="34"/>
      <c r="O20" s="33">
        <v>5.127555866642175E-2</v>
      </c>
      <c r="P20" s="34"/>
      <c r="Q20" s="33">
        <v>5.1275558655076603E-2</v>
      </c>
      <c r="R20" s="34"/>
      <c r="S20" s="33">
        <v>5.1275558567482005E-2</v>
      </c>
      <c r="T20" s="37"/>
      <c r="U20" s="38"/>
      <c r="V20" s="35"/>
      <c r="W20" s="36">
        <v>5.1275558655076603E-2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3774310.63</v>
      </c>
      <c r="C25" s="17"/>
      <c r="D25" s="16">
        <v>378130.6</v>
      </c>
      <c r="E25" s="17"/>
      <c r="F25" s="16">
        <v>943290.25</v>
      </c>
      <c r="G25" s="17"/>
      <c r="H25" s="16">
        <v>353377.03</v>
      </c>
      <c r="I25" s="17"/>
      <c r="J25" s="16">
        <v>380039.3</v>
      </c>
      <c r="K25" s="17"/>
      <c r="L25" s="16">
        <v>0</v>
      </c>
      <c r="M25" s="17"/>
      <c r="N25" s="16">
        <v>250641.56</v>
      </c>
      <c r="O25" s="17"/>
      <c r="P25" s="16">
        <v>1660711.86</v>
      </c>
      <c r="Q25" s="17"/>
      <c r="R25" s="16">
        <v>14692814.26</v>
      </c>
      <c r="S25" s="17"/>
      <c r="T25" s="47">
        <v>43618.64</v>
      </c>
      <c r="U25" s="48"/>
      <c r="V25" s="49">
        <v>22433315.489999998</v>
      </c>
      <c r="W25" s="22"/>
    </row>
    <row r="26" spans="1:27" x14ac:dyDescent="0.2">
      <c r="A26" s="8">
        <v>2014</v>
      </c>
      <c r="B26" s="16">
        <v>3833087.69</v>
      </c>
      <c r="C26" s="17">
        <v>1.5572925962376355E-2</v>
      </c>
      <c r="D26" s="16">
        <v>397230.84</v>
      </c>
      <c r="E26" s="17">
        <v>5.0512283322217376E-2</v>
      </c>
      <c r="F26" s="16">
        <v>929110.78</v>
      </c>
      <c r="G26" s="17">
        <v>-1.503192681149834E-2</v>
      </c>
      <c r="H26" s="16">
        <v>460082.08</v>
      </c>
      <c r="I26" s="17">
        <v>0.30195808142934466</v>
      </c>
      <c r="J26" s="16">
        <v>410840.58</v>
      </c>
      <c r="K26" s="17">
        <v>8.1047617970036331E-2</v>
      </c>
      <c r="L26" s="16">
        <v>170511.04</v>
      </c>
      <c r="M26" s="17">
        <v>1</v>
      </c>
      <c r="N26" s="16">
        <v>294001.68</v>
      </c>
      <c r="O26" s="17">
        <v>0.17299652938642734</v>
      </c>
      <c r="P26" s="16">
        <v>2281161.16</v>
      </c>
      <c r="Q26" s="17">
        <v>0.3736044252733885</v>
      </c>
      <c r="R26" s="16">
        <v>16472040.810000001</v>
      </c>
      <c r="S26" s="17">
        <v>0.12109501410113115</v>
      </c>
      <c r="T26" s="47">
        <v>20711.18</v>
      </c>
      <c r="U26" s="48">
        <v>-0.52517593395850948</v>
      </c>
      <c r="V26" s="49">
        <v>25248066.66</v>
      </c>
      <c r="W26" s="22">
        <v>0.12547192015619454</v>
      </c>
    </row>
    <row r="27" spans="1:27" x14ac:dyDescent="0.2">
      <c r="A27" s="8">
        <v>2015</v>
      </c>
      <c r="B27" s="16">
        <v>3757685.37</v>
      </c>
      <c r="C27" s="17">
        <v>-1.9671430997186459E-2</v>
      </c>
      <c r="D27" s="16">
        <v>336512.78</v>
      </c>
      <c r="E27" s="17">
        <v>-0.1528533383762449</v>
      </c>
      <c r="F27" s="16">
        <v>940459.37</v>
      </c>
      <c r="G27" s="17">
        <v>1.2214463812377644E-2</v>
      </c>
      <c r="H27" s="16">
        <v>439873.03</v>
      </c>
      <c r="I27" s="17">
        <v>-4.3924879664950192E-2</v>
      </c>
      <c r="J27" s="16">
        <v>435633.55</v>
      </c>
      <c r="K27" s="17">
        <v>6.0346935543708881E-2</v>
      </c>
      <c r="L27" s="16">
        <v>170274.05</v>
      </c>
      <c r="M27" s="17">
        <v>-1.3898806786939999E-3</v>
      </c>
      <c r="N27" s="16">
        <v>332499.32</v>
      </c>
      <c r="O27" s="17">
        <v>0.1309436054923224</v>
      </c>
      <c r="P27" s="16">
        <v>2485029.42</v>
      </c>
      <c r="Q27" s="17">
        <v>8.9370388894399619E-2</v>
      </c>
      <c r="R27" s="16">
        <v>17275210.25</v>
      </c>
      <c r="S27" s="17">
        <v>4.8759558652404736E-2</v>
      </c>
      <c r="T27" s="47">
        <v>4062.71</v>
      </c>
      <c r="U27" s="48">
        <v>-0.80383976190637141</v>
      </c>
      <c r="V27" s="49">
        <v>26173177.140000001</v>
      </c>
      <c r="W27" s="22">
        <v>3.6640844325147248E-2</v>
      </c>
    </row>
    <row r="28" spans="1:27" x14ac:dyDescent="0.2">
      <c r="A28" s="8">
        <v>2016</v>
      </c>
      <c r="B28" s="16">
        <v>5108258.58</v>
      </c>
      <c r="C28" s="17">
        <v>0.35941625682194883</v>
      </c>
      <c r="D28" s="16">
        <v>0</v>
      </c>
      <c r="E28" s="17">
        <v>-1</v>
      </c>
      <c r="F28" s="16">
        <v>1055259.6599999999</v>
      </c>
      <c r="G28" s="17">
        <v>0.12206831433876822</v>
      </c>
      <c r="H28" s="16">
        <v>399515.5</v>
      </c>
      <c r="I28" s="17">
        <v>-9.1748134683319923E-2</v>
      </c>
      <c r="J28" s="16">
        <v>425992.71</v>
      </c>
      <c r="K28" s="17">
        <v>-2.2130618727597928E-2</v>
      </c>
      <c r="L28" s="16">
        <v>197048.47</v>
      </c>
      <c r="M28" s="17">
        <v>0.15724310310349707</v>
      </c>
      <c r="N28" s="16">
        <v>334564.69</v>
      </c>
      <c r="O28" s="17">
        <v>6.2116518012728427E-3</v>
      </c>
      <c r="P28" s="16">
        <v>2395427.96</v>
      </c>
      <c r="Q28" s="17">
        <v>-3.6056498679198724E-2</v>
      </c>
      <c r="R28" s="16">
        <v>16703540.290000001</v>
      </c>
      <c r="S28" s="17">
        <v>-3.3091924886992273E-2</v>
      </c>
      <c r="T28" s="47">
        <v>442409.71</v>
      </c>
      <c r="U28" s="48">
        <v>107.8952226469524</v>
      </c>
      <c r="V28" s="49">
        <v>26619607.859999999</v>
      </c>
      <c r="W28" s="22">
        <v>1.7056802756961694E-2</v>
      </c>
    </row>
    <row r="29" spans="1:27" s="1" customFormat="1" x14ac:dyDescent="0.2">
      <c r="A29" s="8">
        <v>2017</v>
      </c>
      <c r="B29" s="16">
        <v>5094778.1900000004</v>
      </c>
      <c r="C29" s="17">
        <v>-2.6389404116656258E-3</v>
      </c>
      <c r="D29" s="16">
        <v>0</v>
      </c>
      <c r="E29" s="17" t="s">
        <v>27</v>
      </c>
      <c r="F29" s="16">
        <v>1032796.59</v>
      </c>
      <c r="G29" s="17">
        <v>-2.1286770310162288E-2</v>
      </c>
      <c r="H29" s="16">
        <v>386119.18</v>
      </c>
      <c r="I29" s="17">
        <v>-3.3531414926329536E-2</v>
      </c>
      <c r="J29" s="16">
        <v>391823.52</v>
      </c>
      <c r="K29" s="17">
        <v>-8.0210738817572722E-2</v>
      </c>
      <c r="L29" s="16">
        <v>173100.57</v>
      </c>
      <c r="M29" s="17">
        <v>-0.12153304209872827</v>
      </c>
      <c r="N29" s="16">
        <v>336862.38</v>
      </c>
      <c r="O29" s="17">
        <v>6.8677002345943986E-3</v>
      </c>
      <c r="P29" s="16">
        <v>2314923.77</v>
      </c>
      <c r="Q29" s="17">
        <v>-3.3607435224226045E-2</v>
      </c>
      <c r="R29" s="16">
        <v>16428741.810000001</v>
      </c>
      <c r="S29" s="17">
        <v>-1.6451511190386122E-2</v>
      </c>
      <c r="T29" s="47">
        <v>406846.56</v>
      </c>
      <c r="U29" s="48">
        <v>-8.0385102759159652E-2</v>
      </c>
      <c r="V29" s="49">
        <v>26159146.010000002</v>
      </c>
      <c r="W29" s="22">
        <v>-1.7297844972837168E-2</v>
      </c>
      <c r="X29" s="3"/>
      <c r="Y29" s="3"/>
      <c r="Z29" s="3"/>
      <c r="AA29" s="3"/>
    </row>
    <row r="30" spans="1:27" x14ac:dyDescent="0.2">
      <c r="A30" s="8">
        <v>2018</v>
      </c>
      <c r="B30" s="16">
        <v>5395303.0800000001</v>
      </c>
      <c r="C30" s="17">
        <v>5.8986844724637492E-2</v>
      </c>
      <c r="D30" s="16">
        <v>0</v>
      </c>
      <c r="E30" s="17" t="s">
        <v>27</v>
      </c>
      <c r="F30" s="16">
        <v>1052523.5</v>
      </c>
      <c r="G30" s="17">
        <v>1.910047940805075E-2</v>
      </c>
      <c r="H30" s="16">
        <v>373694.22</v>
      </c>
      <c r="I30" s="17">
        <v>-3.2179080044663987E-2</v>
      </c>
      <c r="J30" s="16">
        <v>381539.25</v>
      </c>
      <c r="K30" s="17">
        <v>-2.624719924929473E-2</v>
      </c>
      <c r="L30" s="16">
        <v>168410.95</v>
      </c>
      <c r="M30" s="17">
        <v>-2.7091880748861746E-2</v>
      </c>
      <c r="N30" s="16">
        <v>324041.59999999998</v>
      </c>
      <c r="O30" s="17">
        <v>-3.8059399805938636E-2</v>
      </c>
      <c r="P30" s="16">
        <v>2337044.4300000002</v>
      </c>
      <c r="Q30" s="17">
        <v>9.5556753473571825E-3</v>
      </c>
      <c r="R30" s="16">
        <v>16018802.65</v>
      </c>
      <c r="S30" s="17">
        <v>-2.4952559650701586E-2</v>
      </c>
      <c r="T30" s="47">
        <v>389124.9</v>
      </c>
      <c r="U30" s="48">
        <v>-4.3558583855299093E-2</v>
      </c>
      <c r="V30" s="49">
        <v>26051359.68</v>
      </c>
      <c r="W30" s="22">
        <v>-4.1204070637014629E-3</v>
      </c>
    </row>
    <row r="31" spans="1:27" x14ac:dyDescent="0.2">
      <c r="A31" s="8">
        <v>2019</v>
      </c>
      <c r="B31" s="16">
        <v>6112441.6500000004</v>
      </c>
      <c r="C31" s="17">
        <v>0.13291905188021436</v>
      </c>
      <c r="D31" s="16">
        <v>0</v>
      </c>
      <c r="E31" s="17" t="s">
        <v>27</v>
      </c>
      <c r="F31" s="16">
        <v>1083445.51</v>
      </c>
      <c r="G31" s="17">
        <v>2.9378925981225133E-2</v>
      </c>
      <c r="H31" s="16">
        <v>448262.57</v>
      </c>
      <c r="I31" s="17">
        <v>0.19954376067149243</v>
      </c>
      <c r="J31" s="16">
        <v>427522.62</v>
      </c>
      <c r="K31" s="17">
        <v>0.1205206803756101</v>
      </c>
      <c r="L31" s="16">
        <v>210160.73</v>
      </c>
      <c r="M31" s="17">
        <v>0.2479041891278447</v>
      </c>
      <c r="N31" s="16">
        <v>331317.2</v>
      </c>
      <c r="O31" s="17">
        <v>2.2452672743252827E-2</v>
      </c>
      <c r="P31" s="16">
        <v>2358639.08</v>
      </c>
      <c r="Q31" s="17">
        <v>9.2401538125656876E-3</v>
      </c>
      <c r="R31" s="16">
        <v>16365364.35</v>
      </c>
      <c r="S31" s="17">
        <v>2.1634681915505043E-2</v>
      </c>
      <c r="T31" s="47">
        <v>406094.79</v>
      </c>
      <c r="U31" s="48">
        <v>4.36103934752054E-2</v>
      </c>
      <c r="V31" s="49">
        <v>27337153.710000001</v>
      </c>
      <c r="W31" s="22">
        <v>4.9356119826141881E-2</v>
      </c>
    </row>
    <row r="32" spans="1:27" s="1" customFormat="1" x14ac:dyDescent="0.2">
      <c r="A32" s="23">
        <v>2020</v>
      </c>
      <c r="B32" s="16">
        <v>6106154.8300000001</v>
      </c>
      <c r="C32" s="17">
        <v>-1.028528427751993E-3</v>
      </c>
      <c r="D32" s="16">
        <v>0</v>
      </c>
      <c r="E32" s="17" t="s">
        <v>27</v>
      </c>
      <c r="F32" s="16">
        <v>1128945.74</v>
      </c>
      <c r="G32" s="17">
        <v>4.1995863732916278E-2</v>
      </c>
      <c r="H32" s="16">
        <v>425858.53</v>
      </c>
      <c r="I32" s="17">
        <v>-4.9979725052662724E-2</v>
      </c>
      <c r="J32" s="16">
        <v>438628.45</v>
      </c>
      <c r="K32" s="17">
        <v>2.5977175196016566E-2</v>
      </c>
      <c r="L32" s="16">
        <v>211417.63</v>
      </c>
      <c r="M32" s="17">
        <v>5.9806606115233524E-3</v>
      </c>
      <c r="N32" s="16">
        <v>328846.33</v>
      </c>
      <c r="O32" s="17">
        <v>-7.4577172570575731E-3</v>
      </c>
      <c r="P32" s="16">
        <v>2304602.64</v>
      </c>
      <c r="Q32" s="17">
        <v>-2.2910007918634141E-2</v>
      </c>
      <c r="R32" s="16">
        <v>17033448.600000001</v>
      </c>
      <c r="S32" s="17">
        <v>4.0823059952221713E-2</v>
      </c>
      <c r="T32" s="47">
        <v>1210754.54</v>
      </c>
      <c r="U32" s="48">
        <v>1.9814579497560165</v>
      </c>
      <c r="V32" s="49">
        <v>27977902.75</v>
      </c>
      <c r="W32" s="36">
        <v>2.3438762015871882E-2</v>
      </c>
    </row>
    <row r="33" spans="1:23" s="1" customFormat="1" x14ac:dyDescent="0.2">
      <c r="A33" s="23">
        <v>2021</v>
      </c>
      <c r="B33" s="16">
        <v>6839592.8399999999</v>
      </c>
      <c r="C33" s="17">
        <v>0.12011454514657299</v>
      </c>
      <c r="D33" s="16">
        <v>0</v>
      </c>
      <c r="E33" s="17" t="s">
        <v>27</v>
      </c>
      <c r="F33" s="16">
        <v>1129622.6000000001</v>
      </c>
      <c r="G33" s="17">
        <v>5.9955051515593876E-4</v>
      </c>
      <c r="H33" s="16">
        <v>414440.31</v>
      </c>
      <c r="I33" s="17">
        <v>-2.6812237387848093E-2</v>
      </c>
      <c r="J33" s="16">
        <v>449538.93</v>
      </c>
      <c r="K33" s="17">
        <v>2.48740819251464E-2</v>
      </c>
      <c r="L33" s="16">
        <v>214197.65</v>
      </c>
      <c r="M33" s="17">
        <v>1.3149423725921009E-2</v>
      </c>
      <c r="N33" s="16">
        <v>369135.91</v>
      </c>
      <c r="O33" s="17">
        <v>0.12251795542313018</v>
      </c>
      <c r="P33" s="16">
        <v>2313250.5</v>
      </c>
      <c r="Q33" s="17">
        <v>3.7524299633709822E-3</v>
      </c>
      <c r="R33" s="16">
        <v>17287469.920000002</v>
      </c>
      <c r="S33" s="17">
        <v>1.4913088122389983E-2</v>
      </c>
      <c r="T33" s="47">
        <v>1524135.46</v>
      </c>
      <c r="U33" s="48">
        <v>0.25883109222121925</v>
      </c>
      <c r="V33" s="49">
        <v>29017248.66</v>
      </c>
      <c r="W33" s="36">
        <v>3.7148814165493524E-2</v>
      </c>
    </row>
    <row r="34" spans="1:23" s="1" customFormat="1" x14ac:dyDescent="0.2">
      <c r="A34" s="23">
        <v>2022</v>
      </c>
      <c r="B34" s="16">
        <v>7797087.4199999999</v>
      </c>
      <c r="C34" s="17">
        <v>0.13999292098212093</v>
      </c>
      <c r="D34" s="16">
        <v>0</v>
      </c>
      <c r="E34" s="17" t="s">
        <v>27</v>
      </c>
      <c r="F34" s="16">
        <v>1215761.26</v>
      </c>
      <c r="G34" s="17">
        <v>7.6254370264900784E-2</v>
      </c>
      <c r="H34" s="16">
        <v>437262.67</v>
      </c>
      <c r="I34" s="17">
        <v>5.5067905918707534E-2</v>
      </c>
      <c r="J34" s="16">
        <v>495792.6</v>
      </c>
      <c r="K34" s="17">
        <v>0.10289135581650288</v>
      </c>
      <c r="L34" s="16">
        <v>217218.37</v>
      </c>
      <c r="M34" s="17">
        <v>1.410248898622371E-2</v>
      </c>
      <c r="N34" s="16">
        <v>388214.08</v>
      </c>
      <c r="O34" s="17">
        <v>5.1683321733721442E-2</v>
      </c>
      <c r="P34" s="16">
        <v>2393983.19</v>
      </c>
      <c r="Q34" s="17">
        <v>3.4900107013918269E-2</v>
      </c>
      <c r="R34" s="16">
        <v>19281687.060000002</v>
      </c>
      <c r="S34" s="17">
        <v>0.11535621749327679</v>
      </c>
      <c r="T34" s="47">
        <v>1803046.39</v>
      </c>
      <c r="U34" s="48">
        <v>0.18299615573539635</v>
      </c>
      <c r="V34" s="49">
        <v>32227006.649999999</v>
      </c>
      <c r="W34" s="36">
        <v>0.11061551794966072</v>
      </c>
    </row>
    <row r="35" spans="1:23" s="1" customFormat="1" x14ac:dyDescent="0.2">
      <c r="A35" s="23">
        <v>2023</v>
      </c>
      <c r="B35" s="26">
        <v>8725438.8399999999</v>
      </c>
      <c r="C35" s="27">
        <v>0.1190638721862631</v>
      </c>
      <c r="D35" s="26">
        <v>0</v>
      </c>
      <c r="E35" s="27" t="s">
        <v>27</v>
      </c>
      <c r="F35" s="26">
        <v>1292321.1399999999</v>
      </c>
      <c r="G35" s="27">
        <v>6.2972791220539379E-2</v>
      </c>
      <c r="H35" s="26">
        <v>465266.44</v>
      </c>
      <c r="I35" s="27">
        <v>6.4043358652134702E-2</v>
      </c>
      <c r="J35" s="26">
        <v>539340.12</v>
      </c>
      <c r="K35" s="27">
        <v>8.7834146778310168E-2</v>
      </c>
      <c r="L35" s="26">
        <v>229311.13</v>
      </c>
      <c r="M35" s="27">
        <v>5.5670982154962349E-2</v>
      </c>
      <c r="N35" s="26">
        <v>413621.16</v>
      </c>
      <c r="O35" s="27">
        <v>6.5446054918976551E-2</v>
      </c>
      <c r="P35" s="26">
        <v>2481724.46</v>
      </c>
      <c r="Q35" s="27">
        <v>3.6650746073116754E-2</v>
      </c>
      <c r="R35" s="26">
        <v>19345591.98</v>
      </c>
      <c r="S35" s="27">
        <v>3.3142805295584988E-3</v>
      </c>
      <c r="T35" s="50">
        <v>1894595.48</v>
      </c>
      <c r="U35" s="51">
        <v>5.0774672525203353E-2</v>
      </c>
      <c r="V35" s="52">
        <v>33492615.27</v>
      </c>
      <c r="W35" s="53">
        <v>3.9271677749816741E-2</v>
      </c>
    </row>
    <row r="36" spans="1:23" x14ac:dyDescent="0.2">
      <c r="A36" s="31" t="s">
        <v>17</v>
      </c>
      <c r="B36" s="32"/>
      <c r="C36" s="33">
        <v>1.3117966949106148</v>
      </c>
      <c r="D36" s="34"/>
      <c r="E36" s="33" t="s">
        <v>28</v>
      </c>
      <c r="F36" s="34"/>
      <c r="G36" s="33">
        <v>0.37001430895739662</v>
      </c>
      <c r="H36" s="34"/>
      <c r="I36" s="33">
        <v>0.31662898406271617</v>
      </c>
      <c r="J36" s="34"/>
      <c r="K36" s="33">
        <v>0.41916933327684797</v>
      </c>
      <c r="L36" s="34"/>
      <c r="M36" s="33" t="s">
        <v>29</v>
      </c>
      <c r="N36" s="34"/>
      <c r="O36" s="33">
        <v>0.65024970320165565</v>
      </c>
      <c r="P36" s="34"/>
      <c r="Q36" s="33">
        <v>0.49437390059946934</v>
      </c>
      <c r="R36" s="34"/>
      <c r="S36" s="33">
        <v>0.31667028777916373</v>
      </c>
      <c r="T36" s="54"/>
      <c r="U36" s="55"/>
      <c r="V36" s="56"/>
      <c r="W36" s="36">
        <v>0.49298552346976343</v>
      </c>
    </row>
    <row r="37" spans="1:23" x14ac:dyDescent="0.2">
      <c r="A37" s="31" t="s">
        <v>18</v>
      </c>
      <c r="B37" s="32"/>
      <c r="C37" s="33">
        <v>8.7414109641493765E-2</v>
      </c>
      <c r="D37" s="34"/>
      <c r="E37" s="33" t="s">
        <v>27</v>
      </c>
      <c r="F37" s="34"/>
      <c r="G37" s="33">
        <v>3.1982921953728427E-2</v>
      </c>
      <c r="H37" s="34"/>
      <c r="I37" s="33">
        <v>2.7889290341924555E-2</v>
      </c>
      <c r="J37" s="34"/>
      <c r="K37" s="33">
        <v>3.5627136692842676E-2</v>
      </c>
      <c r="L37" s="34"/>
      <c r="M37" s="33" t="s">
        <v>29</v>
      </c>
      <c r="N37" s="34"/>
      <c r="O37" s="33">
        <v>5.1368512902901342E-2</v>
      </c>
      <c r="P37" s="34"/>
      <c r="Q37" s="33">
        <v>4.0988489436128983E-2</v>
      </c>
      <c r="R37" s="34"/>
      <c r="S37" s="33">
        <v>2.7892514868269602E-2</v>
      </c>
      <c r="T37" s="54"/>
      <c r="U37" s="55"/>
      <c r="V37" s="35"/>
      <c r="W37" s="36">
        <v>4.0891733917806539E-2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1E1B5-6914-4767-B754-A2DD0403B757}">
  <sheetPr>
    <pageSetUpPr fitToPage="1"/>
  </sheetPr>
  <dimension ref="A1:AA52"/>
  <sheetViews>
    <sheetView zoomScale="110" zoomScaleNormal="110" workbookViewId="0">
      <selection activeCell="H41" sqref="H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29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DUNDY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567333037</v>
      </c>
      <c r="C8" s="17"/>
      <c r="D8" s="18">
        <v>0</v>
      </c>
      <c r="E8" s="17"/>
      <c r="F8" s="18">
        <v>38091137</v>
      </c>
      <c r="G8" s="17"/>
      <c r="H8" s="18">
        <v>529241900</v>
      </c>
      <c r="I8" s="17"/>
      <c r="J8" s="18">
        <v>567333037</v>
      </c>
      <c r="K8" s="17"/>
      <c r="L8" s="18">
        <v>1633823874</v>
      </c>
      <c r="M8" s="17"/>
      <c r="N8" s="18">
        <v>567333037</v>
      </c>
      <c r="O8" s="17"/>
      <c r="P8" s="18">
        <v>567333037</v>
      </c>
      <c r="Q8" s="17"/>
      <c r="R8" s="18">
        <v>567333037</v>
      </c>
      <c r="S8" s="17"/>
      <c r="T8" s="19"/>
      <c r="U8" s="20"/>
      <c r="V8" s="21">
        <v>567333037</v>
      </c>
      <c r="W8" s="22"/>
    </row>
    <row r="9" spans="1:23" x14ac:dyDescent="0.2">
      <c r="A9" s="8">
        <v>2014</v>
      </c>
      <c r="B9" s="16">
        <v>738564216</v>
      </c>
      <c r="C9" s="17">
        <v>0.30181774695415808</v>
      </c>
      <c r="D9" s="18">
        <v>0</v>
      </c>
      <c r="E9" s="17" t="s">
        <v>27</v>
      </c>
      <c r="F9" s="18">
        <v>38867322</v>
      </c>
      <c r="G9" s="17">
        <v>2.0377049915837376E-2</v>
      </c>
      <c r="H9" s="18">
        <v>699697408</v>
      </c>
      <c r="I9" s="17">
        <v>0.32207485461751989</v>
      </c>
      <c r="J9" s="18">
        <v>738564216</v>
      </c>
      <c r="K9" s="17">
        <v>0.30181774695415808</v>
      </c>
      <c r="L9" s="18">
        <v>2128025286</v>
      </c>
      <c r="M9" s="17">
        <v>0.30248144849914221</v>
      </c>
      <c r="N9" s="18">
        <v>738564216</v>
      </c>
      <c r="O9" s="17">
        <v>0.30181774695415808</v>
      </c>
      <c r="P9" s="18">
        <v>738564216</v>
      </c>
      <c r="Q9" s="17">
        <v>0.30181774695415808</v>
      </c>
      <c r="R9" s="18">
        <v>738564215</v>
      </c>
      <c r="S9" s="17">
        <v>0.30181774519152493</v>
      </c>
      <c r="T9" s="19"/>
      <c r="U9" s="20"/>
      <c r="V9" s="21">
        <v>738564216</v>
      </c>
      <c r="W9" s="22">
        <v>0.30181774695415808</v>
      </c>
    </row>
    <row r="10" spans="1:23" x14ac:dyDescent="0.2">
      <c r="A10" s="8">
        <v>2015</v>
      </c>
      <c r="B10" s="16">
        <v>868397155</v>
      </c>
      <c r="C10" s="17">
        <v>0.17579099580963181</v>
      </c>
      <c r="D10" s="18">
        <v>0</v>
      </c>
      <c r="E10" s="17" t="s">
        <v>27</v>
      </c>
      <c r="F10" s="18">
        <v>38148454</v>
      </c>
      <c r="G10" s="17">
        <v>-1.8495434287960463E-2</v>
      </c>
      <c r="H10" s="18">
        <v>830248707</v>
      </c>
      <c r="I10" s="17">
        <v>0.18658251053575434</v>
      </c>
      <c r="J10" s="18">
        <v>868397155</v>
      </c>
      <c r="K10" s="17">
        <v>0.17579099580963181</v>
      </c>
      <c r="L10" s="18">
        <v>2506780556</v>
      </c>
      <c r="M10" s="17">
        <v>0.17798438415736006</v>
      </c>
      <c r="N10" s="18">
        <v>868397155</v>
      </c>
      <c r="O10" s="17">
        <v>0.17579099580963181</v>
      </c>
      <c r="P10" s="18">
        <v>868397155</v>
      </c>
      <c r="Q10" s="17">
        <v>0.17579099580963181</v>
      </c>
      <c r="R10" s="18">
        <v>868397156</v>
      </c>
      <c r="S10" s="17">
        <v>0.17579099875560583</v>
      </c>
      <c r="T10" s="19"/>
      <c r="U10" s="20"/>
      <c r="V10" s="21">
        <v>868397155</v>
      </c>
      <c r="W10" s="22">
        <v>0.17579099580963181</v>
      </c>
    </row>
    <row r="11" spans="1:23" x14ac:dyDescent="0.2">
      <c r="A11" s="8">
        <v>2016</v>
      </c>
      <c r="B11" s="16">
        <v>895667085</v>
      </c>
      <c r="C11" s="17">
        <v>3.1402601727777424E-2</v>
      </c>
      <c r="D11" s="18">
        <v>0</v>
      </c>
      <c r="E11" s="17" t="s">
        <v>27</v>
      </c>
      <c r="F11" s="18">
        <v>37517356</v>
      </c>
      <c r="G11" s="17">
        <v>-1.6543212996259299E-2</v>
      </c>
      <c r="H11" s="18">
        <v>858149730</v>
      </c>
      <c r="I11" s="17">
        <v>3.3605620538473178E-2</v>
      </c>
      <c r="J11" s="18">
        <v>895667085</v>
      </c>
      <c r="K11" s="17">
        <v>3.1402601727777424E-2</v>
      </c>
      <c r="L11" s="18">
        <v>2587887485</v>
      </c>
      <c r="M11" s="17">
        <v>3.2355017596522317E-2</v>
      </c>
      <c r="N11" s="18">
        <v>895667085</v>
      </c>
      <c r="O11" s="17">
        <v>3.1402601727777424E-2</v>
      </c>
      <c r="P11" s="18">
        <v>895667085</v>
      </c>
      <c r="Q11" s="17">
        <v>3.1402601727777424E-2</v>
      </c>
      <c r="R11" s="18">
        <v>895667082</v>
      </c>
      <c r="S11" s="17">
        <v>3.1402597085428502E-2</v>
      </c>
      <c r="T11" s="19"/>
      <c r="U11" s="20"/>
      <c r="V11" s="21">
        <v>895667085</v>
      </c>
      <c r="W11" s="22">
        <v>3.1402601727777424E-2</v>
      </c>
    </row>
    <row r="12" spans="1:23" x14ac:dyDescent="0.2">
      <c r="A12" s="8">
        <v>2017</v>
      </c>
      <c r="B12" s="16">
        <v>917257900</v>
      </c>
      <c r="C12" s="17">
        <v>2.4105848435861634E-2</v>
      </c>
      <c r="D12" s="18">
        <v>0</v>
      </c>
      <c r="E12" s="17" t="s">
        <v>27</v>
      </c>
      <c r="F12" s="18">
        <v>37241127</v>
      </c>
      <c r="G12" s="17">
        <v>-7.3626990132247055E-3</v>
      </c>
      <c r="H12" s="18">
        <v>880016772</v>
      </c>
      <c r="I12" s="17">
        <v>2.5481616127758962E-2</v>
      </c>
      <c r="J12" s="18">
        <v>917257900</v>
      </c>
      <c r="K12" s="17">
        <v>2.4105848435861634E-2</v>
      </c>
      <c r="L12" s="18">
        <v>2652640996</v>
      </c>
      <c r="M12" s="17">
        <v>2.5021764421879415E-2</v>
      </c>
      <c r="N12" s="18">
        <v>917257900</v>
      </c>
      <c r="O12" s="17">
        <v>2.4105848435861634E-2</v>
      </c>
      <c r="P12" s="18">
        <v>917257900</v>
      </c>
      <c r="Q12" s="17">
        <v>2.4105848435861634E-2</v>
      </c>
      <c r="R12" s="18">
        <v>917257898</v>
      </c>
      <c r="S12" s="17">
        <v>2.4105849633089451E-2</v>
      </c>
      <c r="T12" s="19"/>
      <c r="U12" s="20"/>
      <c r="V12" s="21">
        <v>917257900</v>
      </c>
      <c r="W12" s="22">
        <v>2.4105848435861634E-2</v>
      </c>
    </row>
    <row r="13" spans="1:23" x14ac:dyDescent="0.2">
      <c r="A13" s="8">
        <v>2018</v>
      </c>
      <c r="B13" s="16">
        <v>911636544</v>
      </c>
      <c r="C13" s="17">
        <v>-6.1284356340784857E-3</v>
      </c>
      <c r="D13" s="18">
        <v>0</v>
      </c>
      <c r="E13" s="17" t="s">
        <v>27</v>
      </c>
      <c r="F13" s="18">
        <v>38597536</v>
      </c>
      <c r="G13" s="17">
        <v>3.6422340279873913E-2</v>
      </c>
      <c r="H13" s="18">
        <v>873039004</v>
      </c>
      <c r="I13" s="17">
        <v>-7.9291306961590501E-3</v>
      </c>
      <c r="J13" s="18">
        <v>911636544</v>
      </c>
      <c r="K13" s="17">
        <v>-6.1284356340784857E-3</v>
      </c>
      <c r="L13" s="18">
        <v>2642878020</v>
      </c>
      <c r="M13" s="17">
        <v>-3.6804739181524734E-3</v>
      </c>
      <c r="N13" s="18">
        <v>911636544</v>
      </c>
      <c r="O13" s="17">
        <v>-6.1284356340784857E-3</v>
      </c>
      <c r="P13" s="18">
        <v>911636544</v>
      </c>
      <c r="Q13" s="17">
        <v>-6.1284356340784857E-3</v>
      </c>
      <c r="R13" s="18">
        <v>911636540</v>
      </c>
      <c r="S13" s="17">
        <v>-6.1284378278528596E-3</v>
      </c>
      <c r="T13" s="19"/>
      <c r="U13" s="20"/>
      <c r="V13" s="21">
        <v>911636544</v>
      </c>
      <c r="W13" s="22">
        <v>-6.1284356340784857E-3</v>
      </c>
    </row>
    <row r="14" spans="1:23" x14ac:dyDescent="0.2">
      <c r="A14" s="8">
        <v>2019</v>
      </c>
      <c r="B14" s="16">
        <v>889242386</v>
      </c>
      <c r="C14" s="17">
        <v>-2.4564787521286553E-2</v>
      </c>
      <c r="D14" s="18">
        <v>0</v>
      </c>
      <c r="E14" s="17" t="s">
        <v>27</v>
      </c>
      <c r="F14" s="18">
        <v>40102625</v>
      </c>
      <c r="G14" s="17">
        <v>3.8994432183443006E-2</v>
      </c>
      <c r="H14" s="18">
        <v>849139756</v>
      </c>
      <c r="I14" s="17">
        <v>-2.7374776946391732E-2</v>
      </c>
      <c r="J14" s="18">
        <v>889242386</v>
      </c>
      <c r="K14" s="17">
        <v>-2.4564787521286553E-2</v>
      </c>
      <c r="L14" s="18">
        <v>2580918277</v>
      </c>
      <c r="M14" s="17">
        <v>-2.344404188582264E-2</v>
      </c>
      <c r="N14" s="18">
        <v>889242386</v>
      </c>
      <c r="O14" s="17">
        <v>-2.4564787521286553E-2</v>
      </c>
      <c r="P14" s="18">
        <v>889242386</v>
      </c>
      <c r="Q14" s="17">
        <v>-2.4564787521286553E-2</v>
      </c>
      <c r="R14" s="18">
        <v>889242381</v>
      </c>
      <c r="S14" s="17">
        <v>-2.4564788725998193E-2</v>
      </c>
      <c r="T14" s="19"/>
      <c r="U14" s="20"/>
      <c r="V14" s="21">
        <v>889242386</v>
      </c>
      <c r="W14" s="22">
        <v>-2.4564787521286553E-2</v>
      </c>
    </row>
    <row r="15" spans="1:23" x14ac:dyDescent="0.2">
      <c r="A15" s="23">
        <v>2020</v>
      </c>
      <c r="B15" s="16">
        <v>874025701</v>
      </c>
      <c r="C15" s="17">
        <v>-1.711196546584769E-2</v>
      </c>
      <c r="D15" s="18">
        <v>0</v>
      </c>
      <c r="E15" s="17" t="s">
        <v>27</v>
      </c>
      <c r="F15" s="18">
        <v>40578367</v>
      </c>
      <c r="G15" s="17">
        <v>1.1863113698916218E-2</v>
      </c>
      <c r="H15" s="18">
        <v>833447328</v>
      </c>
      <c r="I15" s="17">
        <v>-1.8480383104333181E-2</v>
      </c>
      <c r="J15" s="18">
        <v>874025701</v>
      </c>
      <c r="K15" s="17">
        <v>-1.711196546584769E-2</v>
      </c>
      <c r="L15" s="18">
        <v>2535437940</v>
      </c>
      <c r="M15" s="17">
        <v>-1.7621765634851988E-2</v>
      </c>
      <c r="N15" s="18">
        <v>874025701</v>
      </c>
      <c r="O15" s="17">
        <v>-1.711196546584769E-2</v>
      </c>
      <c r="P15" s="18">
        <v>874025701</v>
      </c>
      <c r="Q15" s="17">
        <v>-1.711196546584769E-2</v>
      </c>
      <c r="R15" s="18">
        <v>874025696</v>
      </c>
      <c r="S15" s="17">
        <v>-1.7111965562064232E-2</v>
      </c>
      <c r="T15" s="19"/>
      <c r="U15" s="20"/>
      <c r="V15" s="21">
        <v>874025701</v>
      </c>
      <c r="W15" s="22">
        <v>-1.711196546584769E-2</v>
      </c>
    </row>
    <row r="16" spans="1:23" x14ac:dyDescent="0.2">
      <c r="A16" s="23">
        <v>2021</v>
      </c>
      <c r="B16" s="16">
        <v>886182155</v>
      </c>
      <c r="C16" s="17">
        <v>1.3908577271917088E-2</v>
      </c>
      <c r="D16" s="18">
        <v>0</v>
      </c>
      <c r="E16" s="17" t="s">
        <v>27</v>
      </c>
      <c r="F16" s="18">
        <v>41280523</v>
      </c>
      <c r="G16" s="17">
        <v>1.7303702734020814E-2</v>
      </c>
      <c r="H16" s="18">
        <v>844901632</v>
      </c>
      <c r="I16" s="17">
        <v>1.3743284806595481E-2</v>
      </c>
      <c r="J16" s="18">
        <v>886182155</v>
      </c>
      <c r="K16" s="17">
        <v>1.3908577271917088E-2</v>
      </c>
      <c r="L16" s="18">
        <v>2569775957</v>
      </c>
      <c r="M16" s="17">
        <v>1.3543229143285597E-2</v>
      </c>
      <c r="N16" s="18">
        <v>886182155</v>
      </c>
      <c r="O16" s="17">
        <v>1.3908577271917088E-2</v>
      </c>
      <c r="P16" s="18">
        <v>886182155</v>
      </c>
      <c r="Q16" s="17">
        <v>1.3908577271917088E-2</v>
      </c>
      <c r="R16" s="18">
        <v>886182155</v>
      </c>
      <c r="S16" s="17">
        <v>1.3908583072138877E-2</v>
      </c>
      <c r="T16" s="24"/>
      <c r="U16" s="25"/>
      <c r="V16" s="21">
        <v>886182155</v>
      </c>
      <c r="W16" s="22">
        <v>1.3908577271917088E-2</v>
      </c>
    </row>
    <row r="17" spans="1:27" x14ac:dyDescent="0.2">
      <c r="A17" s="23">
        <v>2022</v>
      </c>
      <c r="B17" s="16">
        <v>916462776</v>
      </c>
      <c r="C17" s="17">
        <v>3.416974809202742E-2</v>
      </c>
      <c r="D17" s="18">
        <v>0</v>
      </c>
      <c r="E17" s="17" t="s">
        <v>27</v>
      </c>
      <c r="F17" s="18">
        <v>57904364</v>
      </c>
      <c r="G17" s="17">
        <v>0.40270422445955928</v>
      </c>
      <c r="H17" s="18">
        <v>858558407</v>
      </c>
      <c r="I17" s="17">
        <v>1.6163745556595163E-2</v>
      </c>
      <c r="J17" s="18">
        <v>916462776</v>
      </c>
      <c r="K17" s="17">
        <v>3.416974809202742E-2</v>
      </c>
      <c r="L17" s="18">
        <v>2657055102</v>
      </c>
      <c r="M17" s="17">
        <v>3.3963717639373961E-2</v>
      </c>
      <c r="N17" s="18">
        <v>916462776</v>
      </c>
      <c r="O17" s="17">
        <v>3.416974809202742E-2</v>
      </c>
      <c r="P17" s="18">
        <v>916462776</v>
      </c>
      <c r="Q17" s="17">
        <v>3.416974809202742E-2</v>
      </c>
      <c r="R17" s="18">
        <v>916462775</v>
      </c>
      <c r="S17" s="17">
        <v>3.4169746963591249E-2</v>
      </c>
      <c r="T17" s="19"/>
      <c r="U17" s="20"/>
      <c r="V17" s="21">
        <v>916462776</v>
      </c>
      <c r="W17" s="22">
        <v>3.416974809202742E-2</v>
      </c>
    </row>
    <row r="18" spans="1:27" x14ac:dyDescent="0.2">
      <c r="A18" s="23">
        <v>2023</v>
      </c>
      <c r="B18" s="26">
        <v>953922860</v>
      </c>
      <c r="C18" s="27">
        <v>4.0874637771430883E-2</v>
      </c>
      <c r="D18" s="28">
        <v>0</v>
      </c>
      <c r="E18" s="27" t="s">
        <v>27</v>
      </c>
      <c r="F18" s="28">
        <v>70856394</v>
      </c>
      <c r="G18" s="27">
        <v>0.22367968673311048</v>
      </c>
      <c r="H18" s="28">
        <v>883066467</v>
      </c>
      <c r="I18" s="27">
        <v>2.8545594336018189E-2</v>
      </c>
      <c r="J18" s="28">
        <v>953922860</v>
      </c>
      <c r="K18" s="27">
        <v>4.0874637771430883E-2</v>
      </c>
      <c r="L18" s="28">
        <v>2766364163</v>
      </c>
      <c r="M18" s="27">
        <v>4.1139177323692551E-2</v>
      </c>
      <c r="N18" s="28">
        <v>953922860</v>
      </c>
      <c r="O18" s="27">
        <v>4.0874637771430883E-2</v>
      </c>
      <c r="P18" s="28">
        <v>953922860</v>
      </c>
      <c r="Q18" s="27">
        <v>4.0874637771430883E-2</v>
      </c>
      <c r="R18" s="28">
        <v>953922858</v>
      </c>
      <c r="S18" s="27">
        <v>4.0874636724879523E-2</v>
      </c>
      <c r="T18" s="24"/>
      <c r="U18" s="25"/>
      <c r="V18" s="29">
        <v>953922860</v>
      </c>
      <c r="W18" s="30">
        <v>4.0874637771430883E-2</v>
      </c>
    </row>
    <row r="19" spans="1:27" x14ac:dyDescent="0.2">
      <c r="A19" s="31" t="s">
        <v>17</v>
      </c>
      <c r="B19" s="32"/>
      <c r="C19" s="33">
        <v>0.68141602513445731</v>
      </c>
      <c r="D19" s="34"/>
      <c r="E19" s="33" t="s">
        <v>28</v>
      </c>
      <c r="F19" s="34"/>
      <c r="G19" s="33">
        <v>0.86018059791704304</v>
      </c>
      <c r="H19" s="34"/>
      <c r="I19" s="33">
        <v>0.66854980114008355</v>
      </c>
      <c r="J19" s="34"/>
      <c r="K19" s="33">
        <v>0.68141602513445731</v>
      </c>
      <c r="L19" s="34"/>
      <c r="M19" s="33">
        <v>0.69318382906675535</v>
      </c>
      <c r="N19" s="34"/>
      <c r="O19" s="33">
        <v>0.68141602513445731</v>
      </c>
      <c r="P19" s="34"/>
      <c r="Q19" s="33">
        <v>0.68141602513445731</v>
      </c>
      <c r="R19" s="34"/>
      <c r="S19" s="33">
        <v>0.68141602160919112</v>
      </c>
      <c r="T19" s="19"/>
      <c r="U19" s="20"/>
      <c r="V19" s="35"/>
      <c r="W19" s="36">
        <v>0.68141602513445731</v>
      </c>
    </row>
    <row r="20" spans="1:27" x14ac:dyDescent="0.2">
      <c r="A20" s="31" t="s">
        <v>18</v>
      </c>
      <c r="B20" s="32"/>
      <c r="C20" s="33">
        <v>5.3337433040484994E-2</v>
      </c>
      <c r="D20" s="34"/>
      <c r="E20" s="33" t="s">
        <v>27</v>
      </c>
      <c r="F20" s="34"/>
      <c r="G20" s="33">
        <v>6.4034013375409149E-2</v>
      </c>
      <c r="H20" s="34"/>
      <c r="I20" s="33">
        <v>5.2528628481048223E-2</v>
      </c>
      <c r="J20" s="34"/>
      <c r="K20" s="33">
        <v>5.3337433040484994E-2</v>
      </c>
      <c r="L20" s="33"/>
      <c r="M20" s="33">
        <v>5.4072325633265139E-2</v>
      </c>
      <c r="N20" s="34"/>
      <c r="O20" s="33">
        <v>5.3337433040484994E-2</v>
      </c>
      <c r="P20" s="34"/>
      <c r="Q20" s="33">
        <v>5.3337433040484994E-2</v>
      </c>
      <c r="R20" s="34"/>
      <c r="S20" s="33">
        <v>5.333743281964165E-2</v>
      </c>
      <c r="T20" s="37"/>
      <c r="U20" s="38"/>
      <c r="V20" s="35"/>
      <c r="W20" s="36">
        <v>5.3337433040484994E-2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1649625.2</v>
      </c>
      <c r="C25" s="17"/>
      <c r="D25" s="16">
        <v>0</v>
      </c>
      <c r="E25" s="17"/>
      <c r="F25" s="16">
        <v>190454.12</v>
      </c>
      <c r="G25" s="17"/>
      <c r="H25" s="16">
        <v>104076.67</v>
      </c>
      <c r="I25" s="17"/>
      <c r="J25" s="16">
        <v>482233.79</v>
      </c>
      <c r="K25" s="17"/>
      <c r="L25" s="16">
        <v>50172.28</v>
      </c>
      <c r="M25" s="17"/>
      <c r="N25" s="16">
        <v>84640.7</v>
      </c>
      <c r="O25" s="17"/>
      <c r="P25" s="16">
        <v>490487.49</v>
      </c>
      <c r="Q25" s="17"/>
      <c r="R25" s="16">
        <v>3992906.41</v>
      </c>
      <c r="S25" s="17"/>
      <c r="T25" s="47">
        <v>0</v>
      </c>
      <c r="U25" s="48"/>
      <c r="V25" s="49">
        <v>7044596.6600000001</v>
      </c>
      <c r="W25" s="22"/>
    </row>
    <row r="26" spans="1:27" x14ac:dyDescent="0.2">
      <c r="A26" s="8">
        <v>2014</v>
      </c>
      <c r="B26" s="16">
        <v>1707509.01</v>
      </c>
      <c r="C26" s="17">
        <v>3.5089067504545914E-2</v>
      </c>
      <c r="D26" s="16">
        <v>0</v>
      </c>
      <c r="E26" s="17" t="s">
        <v>27</v>
      </c>
      <c r="F26" s="16">
        <v>194335.46</v>
      </c>
      <c r="G26" s="17">
        <v>2.0379396360656291E-2</v>
      </c>
      <c r="H26" s="16">
        <v>104737.13</v>
      </c>
      <c r="I26" s="17">
        <v>6.3458986533678147E-3</v>
      </c>
      <c r="J26" s="16">
        <v>480237.11</v>
      </c>
      <c r="K26" s="17">
        <v>-4.1404813213109619E-3</v>
      </c>
      <c r="L26" s="16">
        <v>51627.46</v>
      </c>
      <c r="M26" s="17">
        <v>2.9003664971972577E-2</v>
      </c>
      <c r="N26" s="16">
        <v>106863.15</v>
      </c>
      <c r="O26" s="17">
        <v>0.26255040423815018</v>
      </c>
      <c r="P26" s="16">
        <v>605623.63</v>
      </c>
      <c r="Q26" s="17">
        <v>0.23473817854151593</v>
      </c>
      <c r="R26" s="16">
        <v>4424724.34</v>
      </c>
      <c r="S26" s="17">
        <v>0.10814626882276454</v>
      </c>
      <c r="T26" s="47">
        <v>0</v>
      </c>
      <c r="U26" s="48" t="s">
        <v>27</v>
      </c>
      <c r="V26" s="49">
        <v>7675657.29</v>
      </c>
      <c r="W26" s="22">
        <v>8.9580803622616473E-2</v>
      </c>
    </row>
    <row r="27" spans="1:27" x14ac:dyDescent="0.2">
      <c r="A27" s="8">
        <v>2015</v>
      </c>
      <c r="B27" s="16">
        <v>1806634.67</v>
      </c>
      <c r="C27" s="17">
        <v>5.8052788840042439E-2</v>
      </c>
      <c r="D27" s="16">
        <v>0</v>
      </c>
      <c r="E27" s="17" t="s">
        <v>27</v>
      </c>
      <c r="F27" s="16">
        <v>190740.99</v>
      </c>
      <c r="G27" s="17">
        <v>-1.8496212682955551E-2</v>
      </c>
      <c r="H27" s="16">
        <v>108501.98</v>
      </c>
      <c r="I27" s="17">
        <v>3.5945705214568996E-2</v>
      </c>
      <c r="J27" s="16">
        <v>479511.68</v>
      </c>
      <c r="K27" s="17">
        <v>-1.5105663117121312E-3</v>
      </c>
      <c r="L27" s="16">
        <v>54164.81</v>
      </c>
      <c r="M27" s="17">
        <v>4.9147294869823124E-2</v>
      </c>
      <c r="N27" s="16">
        <v>113143.65</v>
      </c>
      <c r="O27" s="17">
        <v>5.8771428691742664E-2</v>
      </c>
      <c r="P27" s="16">
        <v>677349.93</v>
      </c>
      <c r="Q27" s="17">
        <v>0.11843378700398471</v>
      </c>
      <c r="R27" s="16">
        <v>4942531.71</v>
      </c>
      <c r="S27" s="17">
        <v>0.11702590494032904</v>
      </c>
      <c r="T27" s="47">
        <v>0</v>
      </c>
      <c r="U27" s="48" t="s">
        <v>27</v>
      </c>
      <c r="V27" s="49">
        <v>8372579.4199999999</v>
      </c>
      <c r="W27" s="22">
        <v>9.0796410479134337E-2</v>
      </c>
    </row>
    <row r="28" spans="1:27" x14ac:dyDescent="0.2">
      <c r="A28" s="8">
        <v>2016</v>
      </c>
      <c r="B28" s="16">
        <v>1955638.75</v>
      </c>
      <c r="C28" s="17">
        <v>8.2476043703954866E-2</v>
      </c>
      <c r="D28" s="16">
        <v>0</v>
      </c>
      <c r="E28" s="17" t="s">
        <v>27</v>
      </c>
      <c r="F28" s="16">
        <v>187585.57</v>
      </c>
      <c r="G28" s="17">
        <v>-1.654295702250462E-2</v>
      </c>
      <c r="H28" s="16">
        <v>109853.87</v>
      </c>
      <c r="I28" s="17">
        <v>1.2459588295070739E-2</v>
      </c>
      <c r="J28" s="16">
        <v>494551.59</v>
      </c>
      <c r="K28" s="17">
        <v>3.1365054548827744E-2</v>
      </c>
      <c r="L28" s="16">
        <v>56047.75</v>
      </c>
      <c r="M28" s="17">
        <v>3.4763160804958095E-2</v>
      </c>
      <c r="N28" s="16">
        <v>132219.73000000001</v>
      </c>
      <c r="O28" s="17">
        <v>0.16860053569069069</v>
      </c>
      <c r="P28" s="16">
        <v>693273.17</v>
      </c>
      <c r="Q28" s="17">
        <v>2.3508144453488006E-2</v>
      </c>
      <c r="R28" s="16">
        <v>5088547.76</v>
      </c>
      <c r="S28" s="17">
        <v>2.9542764430741469E-2</v>
      </c>
      <c r="T28" s="47">
        <v>0</v>
      </c>
      <c r="U28" s="48" t="s">
        <v>27</v>
      </c>
      <c r="V28" s="49">
        <v>8717718.1899999995</v>
      </c>
      <c r="W28" s="22">
        <v>4.1222513718478355E-2</v>
      </c>
    </row>
    <row r="29" spans="1:27" s="1" customFormat="1" x14ac:dyDescent="0.2">
      <c r="A29" s="8">
        <v>2017</v>
      </c>
      <c r="B29" s="16">
        <v>1644558.16</v>
      </c>
      <c r="C29" s="17">
        <v>-0.15906853451333999</v>
      </c>
      <c r="D29" s="16">
        <v>0</v>
      </c>
      <c r="E29" s="17" t="s">
        <v>27</v>
      </c>
      <c r="F29" s="16">
        <v>186204.53</v>
      </c>
      <c r="G29" s="17">
        <v>-7.3621867609539905E-3</v>
      </c>
      <c r="H29" s="16">
        <v>114677.91</v>
      </c>
      <c r="I29" s="17">
        <v>4.3913245841953573E-2</v>
      </c>
      <c r="J29" s="16">
        <v>764332.38</v>
      </c>
      <c r="K29" s="17">
        <v>0.54550585915617011</v>
      </c>
      <c r="L29" s="16">
        <v>57883.08</v>
      </c>
      <c r="M29" s="17">
        <v>3.2745828333876056E-2</v>
      </c>
      <c r="N29" s="16">
        <v>137497.28</v>
      </c>
      <c r="O29" s="17">
        <v>3.9914996044841326E-2</v>
      </c>
      <c r="P29" s="16">
        <v>692098.03</v>
      </c>
      <c r="Q29" s="17">
        <v>-1.6950605487877368E-3</v>
      </c>
      <c r="R29" s="16">
        <v>5270386.17</v>
      </c>
      <c r="S29" s="17">
        <v>3.5734834097341787E-2</v>
      </c>
      <c r="T29" s="47">
        <v>0</v>
      </c>
      <c r="U29" s="48" t="s">
        <v>27</v>
      </c>
      <c r="V29" s="49">
        <v>8867637.5399999991</v>
      </c>
      <c r="W29" s="22">
        <v>1.7197086064558786E-2</v>
      </c>
      <c r="X29" s="3"/>
      <c r="Y29" s="3"/>
      <c r="Z29" s="3"/>
      <c r="AA29" s="3"/>
    </row>
    <row r="30" spans="1:27" x14ac:dyDescent="0.2">
      <c r="A30" s="8">
        <v>2018</v>
      </c>
      <c r="B30" s="16">
        <v>1645077.67</v>
      </c>
      <c r="C30" s="17">
        <v>3.1589639858040005E-4</v>
      </c>
      <c r="D30" s="16">
        <v>0</v>
      </c>
      <c r="E30" s="17" t="s">
        <v>27</v>
      </c>
      <c r="F30" s="16">
        <v>192986.32</v>
      </c>
      <c r="G30" s="17">
        <v>3.6421186960381727E-2</v>
      </c>
      <c r="H30" s="16">
        <v>117442.9</v>
      </c>
      <c r="I30" s="17">
        <v>2.4110920751869217E-2</v>
      </c>
      <c r="J30" s="16">
        <v>501400.64</v>
      </c>
      <c r="K30" s="17">
        <v>-0.34400183333852741</v>
      </c>
      <c r="L30" s="16">
        <v>59743.88</v>
      </c>
      <c r="M30" s="17">
        <v>3.2147563674911485E-2</v>
      </c>
      <c r="N30" s="16">
        <v>136709.49</v>
      </c>
      <c r="O30" s="17">
        <v>-5.7294951580133665E-3</v>
      </c>
      <c r="P30" s="16">
        <v>675002.57</v>
      </c>
      <c r="Q30" s="17">
        <v>-2.4700922786906471E-2</v>
      </c>
      <c r="R30" s="16">
        <v>5420814.4699999997</v>
      </c>
      <c r="S30" s="17">
        <v>2.8542177963403356E-2</v>
      </c>
      <c r="T30" s="47">
        <v>0</v>
      </c>
      <c r="U30" s="48" t="s">
        <v>27</v>
      </c>
      <c r="V30" s="49">
        <v>8749177.9399999995</v>
      </c>
      <c r="W30" s="22">
        <v>-1.3358642531976972E-2</v>
      </c>
    </row>
    <row r="31" spans="1:27" x14ac:dyDescent="0.2">
      <c r="A31" s="8">
        <v>2019</v>
      </c>
      <c r="B31" s="16">
        <v>1740839.02</v>
      </c>
      <c r="C31" s="17">
        <v>5.8210838154529258E-2</v>
      </c>
      <c r="D31" s="16">
        <v>0</v>
      </c>
      <c r="E31" s="17" t="s">
        <v>27</v>
      </c>
      <c r="F31" s="16">
        <v>200514.04</v>
      </c>
      <c r="G31" s="17">
        <v>3.9006495382677905E-2</v>
      </c>
      <c r="H31" s="16">
        <v>124765.56</v>
      </c>
      <c r="I31" s="17">
        <v>6.2350810478964701E-2</v>
      </c>
      <c r="J31" s="16">
        <v>489084.01</v>
      </c>
      <c r="K31" s="17">
        <v>-2.4564448102818544E-2</v>
      </c>
      <c r="L31" s="16">
        <v>61661.64</v>
      </c>
      <c r="M31" s="17">
        <v>3.2099689541422519E-2</v>
      </c>
      <c r="N31" s="16">
        <v>133324.48000000001</v>
      </c>
      <c r="O31" s="17">
        <v>-2.4760607328722976E-2</v>
      </c>
      <c r="P31" s="16">
        <v>658423.94999999995</v>
      </c>
      <c r="Q31" s="17">
        <v>-2.4560825005451457E-2</v>
      </c>
      <c r="R31" s="16">
        <v>5448991.1399999997</v>
      </c>
      <c r="S31" s="17">
        <v>5.1978665117457757E-3</v>
      </c>
      <c r="T31" s="47">
        <v>0</v>
      </c>
      <c r="U31" s="48" t="s">
        <v>27</v>
      </c>
      <c r="V31" s="49">
        <v>8857603.8399999999</v>
      </c>
      <c r="W31" s="22">
        <v>1.2392695718793482E-2</v>
      </c>
    </row>
    <row r="32" spans="1:27" s="1" customFormat="1" x14ac:dyDescent="0.2">
      <c r="A32" s="23">
        <v>2020</v>
      </c>
      <c r="B32" s="16">
        <v>1940307.22</v>
      </c>
      <c r="C32" s="17">
        <v>0.11458164580892721</v>
      </c>
      <c r="D32" s="16">
        <v>0</v>
      </c>
      <c r="E32" s="17" t="s">
        <v>27</v>
      </c>
      <c r="F32" s="16">
        <v>202893.02</v>
      </c>
      <c r="G32" s="17">
        <v>1.1864406103432864E-2</v>
      </c>
      <c r="H32" s="16">
        <v>125044.39</v>
      </c>
      <c r="I32" s="17">
        <v>2.2348314711207302E-3</v>
      </c>
      <c r="J32" s="16">
        <v>480663.29</v>
      </c>
      <c r="K32" s="17">
        <v>-1.7217328368596695E-2</v>
      </c>
      <c r="L32" s="16">
        <v>69073.34</v>
      </c>
      <c r="M32" s="17">
        <v>0.12019952761554829</v>
      </c>
      <c r="N32" s="16">
        <v>130972.6</v>
      </c>
      <c r="O32" s="17">
        <v>-1.7640271314015285E-2</v>
      </c>
      <c r="P32" s="16">
        <v>651675.49</v>
      </c>
      <c r="Q32" s="17">
        <v>-1.0249414529954391E-2</v>
      </c>
      <c r="R32" s="16">
        <v>5508972.0899999999</v>
      </c>
      <c r="S32" s="17">
        <v>1.1007716558702313E-2</v>
      </c>
      <c r="T32" s="47">
        <v>0</v>
      </c>
      <c r="U32" s="48" t="s">
        <v>27</v>
      </c>
      <c r="V32" s="49">
        <v>9109601.4399999995</v>
      </c>
      <c r="W32" s="36">
        <v>2.844986122115839E-2</v>
      </c>
    </row>
    <row r="33" spans="1:23" s="1" customFormat="1" x14ac:dyDescent="0.2">
      <c r="A33" s="23">
        <v>2021</v>
      </c>
      <c r="B33" s="16">
        <v>2048840.5</v>
      </c>
      <c r="C33" s="17">
        <v>5.5936131598788789E-2</v>
      </c>
      <c r="D33" s="16">
        <v>0</v>
      </c>
      <c r="E33" s="17" t="s">
        <v>27</v>
      </c>
      <c r="F33" s="16">
        <v>206403.85</v>
      </c>
      <c r="G33" s="17">
        <v>1.7303848106751119E-2</v>
      </c>
      <c r="H33" s="16">
        <v>104303.83</v>
      </c>
      <c r="I33" s="17">
        <v>-0.16586557781600597</v>
      </c>
      <c r="J33" s="16">
        <v>483989.95</v>
      </c>
      <c r="K33" s="17">
        <v>6.9209778845395762E-3</v>
      </c>
      <c r="L33" s="16">
        <v>81107.22</v>
      </c>
      <c r="M33" s="17">
        <v>0.17421888097491747</v>
      </c>
      <c r="N33" s="16">
        <v>132786.09</v>
      </c>
      <c r="O33" s="17">
        <v>1.3846331217369057E-2</v>
      </c>
      <c r="P33" s="16">
        <v>660739.06000000006</v>
      </c>
      <c r="Q33" s="17">
        <v>1.3908103249364289E-2</v>
      </c>
      <c r="R33" s="16">
        <v>5590270.3399999999</v>
      </c>
      <c r="S33" s="17">
        <v>1.4757426371350522E-2</v>
      </c>
      <c r="T33" s="47">
        <v>0</v>
      </c>
      <c r="U33" s="48" t="s">
        <v>27</v>
      </c>
      <c r="V33" s="49">
        <v>9308440.8399999999</v>
      </c>
      <c r="W33" s="36">
        <v>2.1827453298549623E-2</v>
      </c>
    </row>
    <row r="34" spans="1:23" s="1" customFormat="1" x14ac:dyDescent="0.2">
      <c r="A34" s="23">
        <v>2022</v>
      </c>
      <c r="B34" s="16">
        <v>2122633.65</v>
      </c>
      <c r="C34" s="17">
        <v>3.6017030120206968E-2</v>
      </c>
      <c r="D34" s="16">
        <v>0</v>
      </c>
      <c r="E34" s="17" t="s">
        <v>27</v>
      </c>
      <c r="F34" s="16">
        <v>218028.49</v>
      </c>
      <c r="G34" s="17">
        <v>5.6319879692166522E-2</v>
      </c>
      <c r="H34" s="16">
        <v>106892.37</v>
      </c>
      <c r="I34" s="17">
        <v>2.4817305366447173E-2</v>
      </c>
      <c r="J34" s="16">
        <v>504055.55</v>
      </c>
      <c r="K34" s="17">
        <v>4.1458712107555078E-2</v>
      </c>
      <c r="L34" s="16">
        <v>73247.12</v>
      </c>
      <c r="M34" s="17">
        <v>-9.6909991490276765E-2</v>
      </c>
      <c r="N34" s="16">
        <v>137424.6</v>
      </c>
      <c r="O34" s="17">
        <v>3.4932198093941991E-2</v>
      </c>
      <c r="P34" s="16">
        <v>716400.38</v>
      </c>
      <c r="Q34" s="17">
        <v>8.42410012812016E-2</v>
      </c>
      <c r="R34" s="16">
        <v>5676872.7400000002</v>
      </c>
      <c r="S34" s="17">
        <v>1.5491630052367087E-2</v>
      </c>
      <c r="T34" s="47">
        <v>0</v>
      </c>
      <c r="U34" s="48" t="s">
        <v>27</v>
      </c>
      <c r="V34" s="49">
        <v>9555554.9000000004</v>
      </c>
      <c r="W34" s="36">
        <v>2.6547309506239555E-2</v>
      </c>
    </row>
    <row r="35" spans="1:23" s="1" customFormat="1" x14ac:dyDescent="0.2">
      <c r="A35" s="23">
        <v>2023</v>
      </c>
      <c r="B35" s="26">
        <v>2650948.4700000002</v>
      </c>
      <c r="C35" s="27">
        <v>0.24889590344523196</v>
      </c>
      <c r="D35" s="26">
        <v>0</v>
      </c>
      <c r="E35" s="27" t="s">
        <v>27</v>
      </c>
      <c r="F35" s="26">
        <v>231564.68</v>
      </c>
      <c r="G35" s="27">
        <v>6.2084500975079004E-2</v>
      </c>
      <c r="H35" s="26">
        <v>111026.21</v>
      </c>
      <c r="I35" s="27">
        <v>3.8672919311266193E-2</v>
      </c>
      <c r="J35" s="26">
        <v>524601.68999999994</v>
      </c>
      <c r="K35" s="27">
        <v>4.0761658114864437E-2</v>
      </c>
      <c r="L35" s="26">
        <v>80666</v>
      </c>
      <c r="M35" s="27">
        <v>0.10128562051313424</v>
      </c>
      <c r="N35" s="26">
        <v>140303.49</v>
      </c>
      <c r="O35" s="27">
        <v>2.0948869416392586E-2</v>
      </c>
      <c r="P35" s="26">
        <v>711876.03</v>
      </c>
      <c r="Q35" s="27">
        <v>-6.3153930767038072E-3</v>
      </c>
      <c r="R35" s="26">
        <v>5697868.8899999997</v>
      </c>
      <c r="S35" s="27">
        <v>3.6985416023258325E-3</v>
      </c>
      <c r="T35" s="50">
        <v>0</v>
      </c>
      <c r="U35" s="51" t="s">
        <v>27</v>
      </c>
      <c r="V35" s="52">
        <v>10148855.460000001</v>
      </c>
      <c r="W35" s="53">
        <v>6.208959774800734E-2</v>
      </c>
    </row>
    <row r="36" spans="1:23" x14ac:dyDescent="0.2">
      <c r="A36" s="31" t="s">
        <v>17</v>
      </c>
      <c r="B36" s="32"/>
      <c r="C36" s="33">
        <v>0.60700046895500881</v>
      </c>
      <c r="D36" s="34"/>
      <c r="E36" s="33" t="s">
        <v>28</v>
      </c>
      <c r="F36" s="34"/>
      <c r="G36" s="33">
        <v>0.2158554511711272</v>
      </c>
      <c r="H36" s="34"/>
      <c r="I36" s="33">
        <v>6.6773273971967098E-2</v>
      </c>
      <c r="J36" s="34"/>
      <c r="K36" s="33">
        <v>8.7857592890784292E-2</v>
      </c>
      <c r="L36" s="34"/>
      <c r="M36" s="33">
        <v>0.60778023243113533</v>
      </c>
      <c r="N36" s="34"/>
      <c r="O36" s="33">
        <v>0.6576362199272926</v>
      </c>
      <c r="P36" s="34"/>
      <c r="Q36" s="33">
        <v>0.45136429473461198</v>
      </c>
      <c r="R36" s="34"/>
      <c r="S36" s="33">
        <v>0.42699785693198838</v>
      </c>
      <c r="T36" s="54"/>
      <c r="U36" s="55"/>
      <c r="V36" s="56"/>
      <c r="W36" s="36">
        <v>0.44065813130598747</v>
      </c>
    </row>
    <row r="37" spans="1:23" x14ac:dyDescent="0.2">
      <c r="A37" s="31" t="s">
        <v>18</v>
      </c>
      <c r="B37" s="32"/>
      <c r="C37" s="33">
        <v>4.8580073330272366E-2</v>
      </c>
      <c r="D37" s="34"/>
      <c r="E37" s="33" t="s">
        <v>27</v>
      </c>
      <c r="F37" s="34"/>
      <c r="G37" s="33">
        <v>1.9737040276476492E-2</v>
      </c>
      <c r="H37" s="34"/>
      <c r="I37" s="33">
        <v>6.4847817862447865E-3</v>
      </c>
      <c r="J37" s="34"/>
      <c r="K37" s="33">
        <v>8.4565816673491945E-3</v>
      </c>
      <c r="L37" s="34"/>
      <c r="M37" s="33">
        <v>4.8630942385907705E-2</v>
      </c>
      <c r="N37" s="34"/>
      <c r="O37" s="33">
        <v>5.183816020007459E-2</v>
      </c>
      <c r="P37" s="34"/>
      <c r="Q37" s="33">
        <v>3.7952892430642704E-2</v>
      </c>
      <c r="R37" s="34"/>
      <c r="S37" s="33">
        <v>3.6197003594584665E-2</v>
      </c>
      <c r="T37" s="54"/>
      <c r="U37" s="55"/>
      <c r="V37" s="35"/>
      <c r="W37" s="36">
        <v>3.7184680460075725E-2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7984-822E-4274-8472-2AE892A5DBD0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FILLMORE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1783933855</v>
      </c>
      <c r="C8" s="17"/>
      <c r="D8" s="18">
        <v>1783933853</v>
      </c>
      <c r="E8" s="17"/>
      <c r="F8" s="18">
        <v>238123195</v>
      </c>
      <c r="G8" s="17"/>
      <c r="H8" s="18">
        <v>1545810655</v>
      </c>
      <c r="I8" s="17"/>
      <c r="J8" s="18">
        <v>1783933855</v>
      </c>
      <c r="K8" s="17"/>
      <c r="L8" s="18">
        <v>3910009347</v>
      </c>
      <c r="M8" s="17"/>
      <c r="N8" s="18">
        <v>1783933855</v>
      </c>
      <c r="O8" s="17"/>
      <c r="P8" s="18">
        <v>1783933855</v>
      </c>
      <c r="Q8" s="17"/>
      <c r="R8" s="18">
        <v>1783933860</v>
      </c>
      <c r="S8" s="17"/>
      <c r="T8" s="19"/>
      <c r="U8" s="20"/>
      <c r="V8" s="21">
        <v>1783933855</v>
      </c>
      <c r="W8" s="22"/>
    </row>
    <row r="9" spans="1:23" x14ac:dyDescent="0.2">
      <c r="A9" s="8">
        <v>2014</v>
      </c>
      <c r="B9" s="16">
        <v>2127063146</v>
      </c>
      <c r="C9" s="17">
        <v>0.19234417803007611</v>
      </c>
      <c r="D9" s="18">
        <v>2127063144</v>
      </c>
      <c r="E9" s="17">
        <v>0.19234417824571659</v>
      </c>
      <c r="F9" s="18">
        <v>234021403</v>
      </c>
      <c r="G9" s="17">
        <v>-1.7225503798569474E-2</v>
      </c>
      <c r="H9" s="18">
        <v>1893041742</v>
      </c>
      <c r="I9" s="17">
        <v>0.22462717919356043</v>
      </c>
      <c r="J9" s="18">
        <v>2127063145</v>
      </c>
      <c r="K9" s="17">
        <v>0.19234417746951721</v>
      </c>
      <c r="L9" s="18">
        <v>4671386658</v>
      </c>
      <c r="M9" s="17">
        <v>0.19472518948942555</v>
      </c>
      <c r="N9" s="18">
        <v>2127063146</v>
      </c>
      <c r="O9" s="17">
        <v>0.19234417803007611</v>
      </c>
      <c r="P9" s="18">
        <v>2127063146</v>
      </c>
      <c r="Q9" s="17">
        <v>0.19234417803007611</v>
      </c>
      <c r="R9" s="18">
        <v>2127063150</v>
      </c>
      <c r="S9" s="17">
        <v>0.19234417693041603</v>
      </c>
      <c r="T9" s="19"/>
      <c r="U9" s="20"/>
      <c r="V9" s="21">
        <v>2127063146</v>
      </c>
      <c r="W9" s="22">
        <v>0.19234417803007611</v>
      </c>
    </row>
    <row r="10" spans="1:23" x14ac:dyDescent="0.2">
      <c r="A10" s="8">
        <v>2015</v>
      </c>
      <c r="B10" s="16">
        <v>2284454883</v>
      </c>
      <c r="C10" s="17">
        <v>7.3994858730912355E-2</v>
      </c>
      <c r="D10" s="18">
        <v>2284454880</v>
      </c>
      <c r="E10" s="17">
        <v>7.399485833035524E-2</v>
      </c>
      <c r="F10" s="18">
        <v>230645446</v>
      </c>
      <c r="G10" s="17">
        <v>-1.4425847194839697E-2</v>
      </c>
      <c r="H10" s="18">
        <v>2053809432</v>
      </c>
      <c r="I10" s="17">
        <v>8.4925591672452408E-2</v>
      </c>
      <c r="J10" s="18">
        <v>2284454880</v>
      </c>
      <c r="K10" s="17">
        <v>7.3994857825436119E-2</v>
      </c>
      <c r="L10" s="18">
        <v>5020887468</v>
      </c>
      <c r="M10" s="17">
        <v>7.4817358439267956E-2</v>
      </c>
      <c r="N10" s="18">
        <v>2284454883</v>
      </c>
      <c r="O10" s="17">
        <v>7.3994858730912355E-2</v>
      </c>
      <c r="P10" s="18">
        <v>2284454883</v>
      </c>
      <c r="Q10" s="17">
        <v>7.3994858730912355E-2</v>
      </c>
      <c r="R10" s="18">
        <v>2284454880</v>
      </c>
      <c r="S10" s="17">
        <v>7.3994855300840504E-2</v>
      </c>
      <c r="T10" s="19"/>
      <c r="U10" s="20"/>
      <c r="V10" s="21">
        <v>2284454883</v>
      </c>
      <c r="W10" s="22">
        <v>7.3994858730912355E-2</v>
      </c>
    </row>
    <row r="11" spans="1:23" x14ac:dyDescent="0.2">
      <c r="A11" s="8">
        <v>2016</v>
      </c>
      <c r="B11" s="16">
        <v>2546201370</v>
      </c>
      <c r="C11" s="17">
        <v>0.11457721881391168</v>
      </c>
      <c r="D11" s="18">
        <v>2546026707</v>
      </c>
      <c r="E11" s="17">
        <v>0.11450076308795383</v>
      </c>
      <c r="F11" s="18">
        <v>236894322</v>
      </c>
      <c r="G11" s="17">
        <v>2.7092995367443761E-2</v>
      </c>
      <c r="H11" s="18">
        <v>2309307045</v>
      </c>
      <c r="I11" s="17">
        <v>0.12440181110240417</v>
      </c>
      <c r="J11" s="18">
        <v>2546201371</v>
      </c>
      <c r="K11" s="17">
        <v>0.11457722071534195</v>
      </c>
      <c r="L11" s="18">
        <v>5598138530</v>
      </c>
      <c r="M11" s="17">
        <v>0.11496992626881954</v>
      </c>
      <c r="N11" s="18">
        <v>2546201368</v>
      </c>
      <c r="O11" s="17">
        <v>0.1145772179384293</v>
      </c>
      <c r="P11" s="18">
        <v>2546201370</v>
      </c>
      <c r="Q11" s="17">
        <v>0.11457721881391168</v>
      </c>
      <c r="R11" s="18">
        <v>2546201366</v>
      </c>
      <c r="S11" s="17">
        <v>0.11457721852663599</v>
      </c>
      <c r="T11" s="19"/>
      <c r="U11" s="20"/>
      <c r="V11" s="21">
        <v>2546201370</v>
      </c>
      <c r="W11" s="22">
        <v>0.11457721881391168</v>
      </c>
    </row>
    <row r="12" spans="1:23" x14ac:dyDescent="0.2">
      <c r="A12" s="8">
        <v>2017</v>
      </c>
      <c r="B12" s="16">
        <v>2541155993</v>
      </c>
      <c r="C12" s="17">
        <v>-1.9815310208555893E-3</v>
      </c>
      <c r="D12" s="18">
        <v>2541155993</v>
      </c>
      <c r="E12" s="17">
        <v>-1.9130647713193844E-3</v>
      </c>
      <c r="F12" s="18">
        <v>235152187</v>
      </c>
      <c r="G12" s="17">
        <v>-7.3540597566538555E-3</v>
      </c>
      <c r="H12" s="18">
        <v>2306003802</v>
      </c>
      <c r="I12" s="17">
        <v>-1.4304044181357443E-3</v>
      </c>
      <c r="J12" s="18">
        <v>2541155994</v>
      </c>
      <c r="K12" s="17">
        <v>-1.981531020077359E-3</v>
      </c>
      <c r="L12" s="18">
        <v>5586330394</v>
      </c>
      <c r="M12" s="17">
        <v>-2.1092968558604069E-3</v>
      </c>
      <c r="N12" s="18">
        <v>2541155989</v>
      </c>
      <c r="O12" s="17">
        <v>-1.981531807895879E-3</v>
      </c>
      <c r="P12" s="18">
        <v>2541155993</v>
      </c>
      <c r="Q12" s="17">
        <v>-1.9815310208555893E-3</v>
      </c>
      <c r="R12" s="18">
        <v>2541155994</v>
      </c>
      <c r="S12" s="17">
        <v>-1.9815290602589364E-3</v>
      </c>
      <c r="T12" s="19"/>
      <c r="U12" s="20"/>
      <c r="V12" s="21">
        <v>2541155993</v>
      </c>
      <c r="W12" s="22">
        <v>-1.9815310208555893E-3</v>
      </c>
    </row>
    <row r="13" spans="1:23" x14ac:dyDescent="0.2">
      <c r="A13" s="8">
        <v>2018</v>
      </c>
      <c r="B13" s="16">
        <v>2552343722</v>
      </c>
      <c r="C13" s="17">
        <v>4.4026140192960595E-3</v>
      </c>
      <c r="D13" s="18">
        <v>2552343727</v>
      </c>
      <c r="E13" s="17">
        <v>4.4026159869045081E-3</v>
      </c>
      <c r="F13" s="18">
        <v>329715142</v>
      </c>
      <c r="G13" s="17">
        <v>0.40213512877088403</v>
      </c>
      <c r="H13" s="18">
        <v>2239557933</v>
      </c>
      <c r="I13" s="17">
        <v>-2.8814292908958525E-2</v>
      </c>
      <c r="J13" s="18">
        <v>2552343721</v>
      </c>
      <c r="K13" s="17">
        <v>4.4026132305201564E-3</v>
      </c>
      <c r="L13" s="18">
        <v>5592216901</v>
      </c>
      <c r="M13" s="17">
        <v>1.0537341304270877E-3</v>
      </c>
      <c r="N13" s="18">
        <v>2552343720</v>
      </c>
      <c r="O13" s="17">
        <v>4.4026148132695368E-3</v>
      </c>
      <c r="P13" s="18">
        <v>2552343722</v>
      </c>
      <c r="Q13" s="17">
        <v>4.4026140192960595E-3</v>
      </c>
      <c r="R13" s="18">
        <v>2552343720</v>
      </c>
      <c r="S13" s="17">
        <v>4.4026128369984673E-3</v>
      </c>
      <c r="T13" s="19"/>
      <c r="U13" s="20"/>
      <c r="V13" s="21">
        <v>2552343722</v>
      </c>
      <c r="W13" s="22">
        <v>4.4026140192960595E-3</v>
      </c>
    </row>
    <row r="14" spans="1:23" x14ac:dyDescent="0.2">
      <c r="A14" s="8">
        <v>2019</v>
      </c>
      <c r="B14" s="16">
        <v>2467910970</v>
      </c>
      <c r="C14" s="17">
        <v>-3.3080478648792273E-2</v>
      </c>
      <c r="D14" s="18">
        <v>2467910968</v>
      </c>
      <c r="E14" s="17">
        <v>-3.3080481326565464E-2</v>
      </c>
      <c r="F14" s="18">
        <v>375955103</v>
      </c>
      <c r="G14" s="17">
        <v>0.14024215181479291</v>
      </c>
      <c r="H14" s="18">
        <v>2109509761</v>
      </c>
      <c r="I14" s="17">
        <v>-5.8068679574541732E-2</v>
      </c>
      <c r="J14" s="18">
        <v>2467910971</v>
      </c>
      <c r="K14" s="17">
        <v>-3.3080477878159577E-2</v>
      </c>
      <c r="L14" s="18">
        <v>5402101245</v>
      </c>
      <c r="M14" s="17">
        <v>-3.3996473914665849E-2</v>
      </c>
      <c r="N14" s="18">
        <v>2467910971</v>
      </c>
      <c r="O14" s="17">
        <v>-3.3080477499323642E-2</v>
      </c>
      <c r="P14" s="18">
        <v>2467910970</v>
      </c>
      <c r="Q14" s="17">
        <v>-3.3080478648792273E-2</v>
      </c>
      <c r="R14" s="18">
        <v>2467910969</v>
      </c>
      <c r="S14" s="17">
        <v>-3.3080478282917158E-2</v>
      </c>
      <c r="T14" s="19"/>
      <c r="U14" s="20"/>
      <c r="V14" s="21">
        <v>2467910970</v>
      </c>
      <c r="W14" s="22">
        <v>-3.3080478648792273E-2</v>
      </c>
    </row>
    <row r="15" spans="1:23" x14ac:dyDescent="0.2">
      <c r="A15" s="23">
        <v>2020</v>
      </c>
      <c r="B15" s="16">
        <v>2403673572</v>
      </c>
      <c r="C15" s="17">
        <v>-2.6029058090373494E-2</v>
      </c>
      <c r="D15" s="18">
        <v>2403673581</v>
      </c>
      <c r="E15" s="17">
        <v>-2.6029053654256461E-2</v>
      </c>
      <c r="F15" s="18">
        <v>351333149</v>
      </c>
      <c r="G15" s="17">
        <v>-6.5491740379435684E-2</v>
      </c>
      <c r="H15" s="18">
        <v>2069670607</v>
      </c>
      <c r="I15" s="17">
        <v>-1.888550351201717E-2</v>
      </c>
      <c r="J15" s="18">
        <v>2403673571</v>
      </c>
      <c r="K15" s="17">
        <v>-2.6029058890228499E-2</v>
      </c>
      <c r="L15" s="18">
        <v>4807347144</v>
      </c>
      <c r="M15" s="17">
        <v>-0.11009680752475419</v>
      </c>
      <c r="N15" s="18">
        <v>2403673576</v>
      </c>
      <c r="O15" s="17">
        <v>-2.6029056864223486E-2</v>
      </c>
      <c r="P15" s="18">
        <v>2403673572</v>
      </c>
      <c r="Q15" s="17">
        <v>-2.6029058090373494E-2</v>
      </c>
      <c r="R15" s="18">
        <v>2403673573</v>
      </c>
      <c r="S15" s="17">
        <v>-2.6029057290518489E-2</v>
      </c>
      <c r="T15" s="19"/>
      <c r="U15" s="20"/>
      <c r="V15" s="21">
        <v>2403673572</v>
      </c>
      <c r="W15" s="22">
        <v>-2.6029058090373494E-2</v>
      </c>
    </row>
    <row r="16" spans="1:23" x14ac:dyDescent="0.2">
      <c r="A16" s="23">
        <v>2021</v>
      </c>
      <c r="B16" s="16">
        <v>2377054926</v>
      </c>
      <c r="C16" s="17">
        <v>-1.1074151794185472E-2</v>
      </c>
      <c r="D16" s="18">
        <v>2377054929</v>
      </c>
      <c r="E16" s="17">
        <v>-1.1074154248900072E-2</v>
      </c>
      <c r="F16" s="18">
        <v>310826154</v>
      </c>
      <c r="G16" s="17">
        <v>-0.11529511267381148</v>
      </c>
      <c r="H16" s="18">
        <v>2084102695</v>
      </c>
      <c r="I16" s="17">
        <v>6.97313280247981E-3</v>
      </c>
      <c r="J16" s="18">
        <v>2377054924</v>
      </c>
      <c r="K16" s="17">
        <v>-1.1074152214822518E-2</v>
      </c>
      <c r="L16" s="18">
        <v>4754109852</v>
      </c>
      <c r="M16" s="17">
        <v>-1.1074151794185472E-2</v>
      </c>
      <c r="N16" s="18">
        <v>2377054927</v>
      </c>
      <c r="O16" s="17">
        <v>-1.1074153023846362E-2</v>
      </c>
      <c r="P16" s="18">
        <v>2377054926</v>
      </c>
      <c r="Q16" s="17">
        <v>-1.1074151794185472E-2</v>
      </c>
      <c r="R16" s="18">
        <v>2377054929</v>
      </c>
      <c r="S16" s="17">
        <v>-1.1074150957518557E-2</v>
      </c>
      <c r="T16" s="24"/>
      <c r="U16" s="25"/>
      <c r="V16" s="21">
        <v>2377054926</v>
      </c>
      <c r="W16" s="22">
        <v>-1.1074151794185472E-2</v>
      </c>
    </row>
    <row r="17" spans="1:27" x14ac:dyDescent="0.2">
      <c r="A17" s="23">
        <v>2022</v>
      </c>
      <c r="B17" s="16">
        <v>2423957887</v>
      </c>
      <c r="C17" s="17">
        <v>1.9731542795658565E-2</v>
      </c>
      <c r="D17" s="18">
        <v>2423957891</v>
      </c>
      <c r="E17" s="17">
        <v>1.9731543191444694E-2</v>
      </c>
      <c r="F17" s="18">
        <v>338529352</v>
      </c>
      <c r="G17" s="17">
        <v>8.9127628558567179E-2</v>
      </c>
      <c r="H17" s="18">
        <v>2105474764</v>
      </c>
      <c r="I17" s="17">
        <v>1.0254806085743294E-2</v>
      </c>
      <c r="J17" s="18">
        <v>2423957888</v>
      </c>
      <c r="K17" s="17">
        <v>1.9731544074326153E-2</v>
      </c>
      <c r="L17" s="18">
        <v>4847915774</v>
      </c>
      <c r="M17" s="17">
        <v>1.9731542795658565E-2</v>
      </c>
      <c r="N17" s="18">
        <v>2423957891</v>
      </c>
      <c r="O17" s="17">
        <v>1.9731544049423642E-2</v>
      </c>
      <c r="P17" s="18">
        <v>2423957887</v>
      </c>
      <c r="Q17" s="17">
        <v>1.9731542795658565E-2</v>
      </c>
      <c r="R17" s="18">
        <v>2423957887</v>
      </c>
      <c r="S17" s="17">
        <v>1.9731541508690144E-2</v>
      </c>
      <c r="T17" s="19"/>
      <c r="U17" s="20"/>
      <c r="V17" s="21">
        <v>2423957887</v>
      </c>
      <c r="W17" s="22">
        <v>1.9731542795658565E-2</v>
      </c>
    </row>
    <row r="18" spans="1:27" x14ac:dyDescent="0.2">
      <c r="A18" s="23">
        <v>2023</v>
      </c>
      <c r="B18" s="26">
        <v>2528714539</v>
      </c>
      <c r="C18" s="27">
        <v>4.3217191421444853E-2</v>
      </c>
      <c r="D18" s="28">
        <v>2528714534</v>
      </c>
      <c r="E18" s="27">
        <v>4.3217187637192331E-2</v>
      </c>
      <c r="F18" s="28">
        <v>345620575</v>
      </c>
      <c r="G18" s="27">
        <v>2.0947143750182112E-2</v>
      </c>
      <c r="H18" s="28">
        <v>2203535064</v>
      </c>
      <c r="I18" s="27">
        <v>4.6573961216093682E-2</v>
      </c>
      <c r="J18" s="28">
        <v>2528714539</v>
      </c>
      <c r="K18" s="27">
        <v>4.3217190991067252E-2</v>
      </c>
      <c r="L18" s="28">
        <v>5057429076</v>
      </c>
      <c r="M18" s="27">
        <v>4.3217191008896434E-2</v>
      </c>
      <c r="N18" s="28">
        <v>2528714539</v>
      </c>
      <c r="O18" s="27">
        <v>4.321718969993444E-2</v>
      </c>
      <c r="P18" s="28">
        <v>2528714538</v>
      </c>
      <c r="Q18" s="27">
        <v>4.3217191008896434E-2</v>
      </c>
      <c r="R18" s="28">
        <v>2528714541</v>
      </c>
      <c r="S18" s="27">
        <v>4.3217192246541698E-2</v>
      </c>
      <c r="T18" s="24"/>
      <c r="U18" s="25"/>
      <c r="V18" s="29">
        <v>2528714539</v>
      </c>
      <c r="W18" s="30">
        <v>4.3217191421444853E-2</v>
      </c>
    </row>
    <row r="19" spans="1:27" x14ac:dyDescent="0.2">
      <c r="A19" s="31" t="s">
        <v>17</v>
      </c>
      <c r="B19" s="32"/>
      <c r="C19" s="33">
        <v>0.41749344120160781</v>
      </c>
      <c r="D19" s="34"/>
      <c r="E19" s="33">
        <v>0.41749343998799043</v>
      </c>
      <c r="F19" s="34"/>
      <c r="G19" s="33">
        <v>0.4514359888376267</v>
      </c>
      <c r="H19" s="34"/>
      <c r="I19" s="33">
        <v>0.42548833964402971</v>
      </c>
      <c r="J19" s="34"/>
      <c r="K19" s="33">
        <v>0.41749344120160781</v>
      </c>
      <c r="L19" s="34"/>
      <c r="M19" s="33">
        <v>0.29345702968213389</v>
      </c>
      <c r="N19" s="34"/>
      <c r="O19" s="33">
        <v>0.41749344120160781</v>
      </c>
      <c r="P19" s="34"/>
      <c r="Q19" s="33">
        <v>0.41749344064104887</v>
      </c>
      <c r="R19" s="34"/>
      <c r="S19" s="33">
        <v>0.41749343834978275</v>
      </c>
      <c r="T19" s="19"/>
      <c r="U19" s="20"/>
      <c r="V19" s="35"/>
      <c r="W19" s="36">
        <v>0.41749344120160781</v>
      </c>
    </row>
    <row r="20" spans="1:27" x14ac:dyDescent="0.2">
      <c r="A20" s="31" t="s">
        <v>18</v>
      </c>
      <c r="B20" s="32"/>
      <c r="C20" s="33">
        <v>3.5504774810834805E-2</v>
      </c>
      <c r="D20" s="34"/>
      <c r="E20" s="33">
        <v>3.5504774722177723E-2</v>
      </c>
      <c r="F20" s="34"/>
      <c r="G20" s="33">
        <v>3.7958019568449908E-2</v>
      </c>
      <c r="H20" s="34"/>
      <c r="I20" s="33">
        <v>3.6087339634264248E-2</v>
      </c>
      <c r="J20" s="34"/>
      <c r="K20" s="33">
        <v>3.5504774810834805E-2</v>
      </c>
      <c r="L20" s="33"/>
      <c r="M20" s="33">
        <v>2.6065772239043383E-2</v>
      </c>
      <c r="N20" s="34"/>
      <c r="O20" s="33">
        <v>3.5504774810834805E-2</v>
      </c>
      <c r="P20" s="34"/>
      <c r="Q20" s="33">
        <v>3.5504774769884895E-2</v>
      </c>
      <c r="R20" s="34"/>
      <c r="S20" s="33">
        <v>3.5504774602503675E-2</v>
      </c>
      <c r="T20" s="37"/>
      <c r="U20" s="38"/>
      <c r="V20" s="35"/>
      <c r="W20" s="36">
        <v>3.5504774810834805E-2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3763211.59</v>
      </c>
      <c r="C25" s="17"/>
      <c r="D25" s="16">
        <v>141103.56</v>
      </c>
      <c r="E25" s="17"/>
      <c r="F25" s="16">
        <v>1506399.87</v>
      </c>
      <c r="G25" s="17"/>
      <c r="H25" s="16">
        <v>216666.25</v>
      </c>
      <c r="I25" s="17"/>
      <c r="J25" s="16">
        <v>476640.63</v>
      </c>
      <c r="K25" s="17"/>
      <c r="L25" s="16">
        <v>446069.83</v>
      </c>
      <c r="M25" s="17"/>
      <c r="N25" s="16">
        <v>269153.51</v>
      </c>
      <c r="O25" s="17"/>
      <c r="P25" s="16">
        <v>1189883.74</v>
      </c>
      <c r="Q25" s="17"/>
      <c r="R25" s="16">
        <v>13061624.1</v>
      </c>
      <c r="S25" s="17"/>
      <c r="T25" s="47">
        <v>3917.65</v>
      </c>
      <c r="U25" s="48"/>
      <c r="V25" s="49">
        <v>21070753.079999998</v>
      </c>
      <c r="W25" s="22"/>
    </row>
    <row r="26" spans="1:27" x14ac:dyDescent="0.2">
      <c r="A26" s="8">
        <v>2014</v>
      </c>
      <c r="B26" s="16">
        <v>3953866.03</v>
      </c>
      <c r="C26" s="17">
        <v>5.066269473303784E-2</v>
      </c>
      <c r="D26" s="16">
        <v>138174.29999999999</v>
      </c>
      <c r="E26" s="17">
        <v>-2.0759646319341692E-2</v>
      </c>
      <c r="F26" s="16">
        <v>1373726.18</v>
      </c>
      <c r="G26" s="17">
        <v>-8.8073354653170649E-2</v>
      </c>
      <c r="H26" s="16">
        <v>219790.05</v>
      </c>
      <c r="I26" s="17">
        <v>1.4417566187627229E-2</v>
      </c>
      <c r="J26" s="16">
        <v>576643.38</v>
      </c>
      <c r="K26" s="17">
        <v>0.20980743920215111</v>
      </c>
      <c r="L26" s="16">
        <v>103907</v>
      </c>
      <c r="M26" s="17">
        <v>-0.76706113480035176</v>
      </c>
      <c r="N26" s="16">
        <v>320818.81</v>
      </c>
      <c r="O26" s="17">
        <v>0.19195476960341326</v>
      </c>
      <c r="P26" s="16">
        <v>1271984</v>
      </c>
      <c r="Q26" s="17">
        <v>6.8998556111036544E-2</v>
      </c>
      <c r="R26" s="16">
        <v>13973086.609999999</v>
      </c>
      <c r="S26" s="17">
        <v>6.9781713439448917E-2</v>
      </c>
      <c r="T26" s="47">
        <v>3739.12</v>
      </c>
      <c r="U26" s="48">
        <v>-4.5570686508493663E-2</v>
      </c>
      <c r="V26" s="49">
        <v>21931996.359999999</v>
      </c>
      <c r="W26" s="22">
        <v>4.0873872743422669E-2</v>
      </c>
    </row>
    <row r="27" spans="1:27" x14ac:dyDescent="0.2">
      <c r="A27" s="8">
        <v>2015</v>
      </c>
      <c r="B27" s="16">
        <v>4167798.7</v>
      </c>
      <c r="C27" s="17">
        <v>5.4107212631076526E-2</v>
      </c>
      <c r="D27" s="16">
        <v>155255.51999999999</v>
      </c>
      <c r="E27" s="17">
        <v>0.12362081805371912</v>
      </c>
      <c r="F27" s="16">
        <v>1365161.06</v>
      </c>
      <c r="G27" s="17">
        <v>-6.2349543342035451E-3</v>
      </c>
      <c r="H27" s="16">
        <v>225098.57</v>
      </c>
      <c r="I27" s="17">
        <v>2.4152685710749959E-2</v>
      </c>
      <c r="J27" s="16">
        <v>556713.19999999995</v>
      </c>
      <c r="K27" s="17">
        <v>-3.4562401462061444E-2</v>
      </c>
      <c r="L27" s="16">
        <v>298906</v>
      </c>
      <c r="M27" s="17">
        <v>1.8766685593848345</v>
      </c>
      <c r="N27" s="16">
        <v>358025.88</v>
      </c>
      <c r="O27" s="17">
        <v>0.11597533822907705</v>
      </c>
      <c r="P27" s="16">
        <v>1729332.31</v>
      </c>
      <c r="Q27" s="17">
        <v>0.35955508088152055</v>
      </c>
      <c r="R27" s="16">
        <v>14033450.850000001</v>
      </c>
      <c r="S27" s="17">
        <v>4.3200362013645381E-3</v>
      </c>
      <c r="T27" s="47">
        <v>3771.3</v>
      </c>
      <c r="U27" s="48">
        <v>8.6063030873575318E-3</v>
      </c>
      <c r="V27" s="49">
        <v>22889742.09</v>
      </c>
      <c r="W27" s="22">
        <v>4.3668880583381628E-2</v>
      </c>
    </row>
    <row r="28" spans="1:27" x14ac:dyDescent="0.2">
      <c r="A28" s="8">
        <v>2016</v>
      </c>
      <c r="B28" s="16">
        <v>4206713.49</v>
      </c>
      <c r="C28" s="17">
        <v>9.3370128456539987E-3</v>
      </c>
      <c r="D28" s="16">
        <v>188891.69</v>
      </c>
      <c r="E28" s="17">
        <v>0.21665039671375302</v>
      </c>
      <c r="F28" s="16">
        <v>1472798.33</v>
      </c>
      <c r="G28" s="17">
        <v>7.8845839625692235E-2</v>
      </c>
      <c r="H28" s="16">
        <v>234986.13</v>
      </c>
      <c r="I28" s="17">
        <v>4.3925467851706021E-2</v>
      </c>
      <c r="J28" s="16">
        <v>587869.27</v>
      </c>
      <c r="K28" s="17">
        <v>5.596430980979087E-2</v>
      </c>
      <c r="L28" s="16">
        <v>392260.11</v>
      </c>
      <c r="M28" s="17">
        <v>0.3123192910145664</v>
      </c>
      <c r="N28" s="16">
        <v>398192.24</v>
      </c>
      <c r="O28" s="17">
        <v>0.11218842615511478</v>
      </c>
      <c r="P28" s="16">
        <v>1914746.4</v>
      </c>
      <c r="Q28" s="17">
        <v>0.10721715481045968</v>
      </c>
      <c r="R28" s="16">
        <v>15023338.42</v>
      </c>
      <c r="S28" s="17">
        <v>7.053771596029057E-2</v>
      </c>
      <c r="T28" s="47">
        <v>3195.65</v>
      </c>
      <c r="U28" s="48">
        <v>-0.15263967332219661</v>
      </c>
      <c r="V28" s="49">
        <v>24419796.079999998</v>
      </c>
      <c r="W28" s="22">
        <v>6.6844527298909301E-2</v>
      </c>
    </row>
    <row r="29" spans="1:27" s="1" customFormat="1" x14ac:dyDescent="0.2">
      <c r="A29" s="8">
        <v>2017</v>
      </c>
      <c r="B29" s="16">
        <v>4470179.3</v>
      </c>
      <c r="C29" s="17">
        <v>6.2629844087622802E-2</v>
      </c>
      <c r="D29" s="16">
        <v>194335.23</v>
      </c>
      <c r="E29" s="17">
        <v>2.8818313817828661E-2</v>
      </c>
      <c r="F29" s="16">
        <v>1473134.88</v>
      </c>
      <c r="G29" s="17">
        <v>2.2851057958479199E-4</v>
      </c>
      <c r="H29" s="16">
        <v>251046.23</v>
      </c>
      <c r="I29" s="17">
        <v>6.8344884866183397E-2</v>
      </c>
      <c r="J29" s="16">
        <v>592786.05000000005</v>
      </c>
      <c r="K29" s="17">
        <v>8.3637302558781951E-3</v>
      </c>
      <c r="L29" s="16">
        <v>394623.46</v>
      </c>
      <c r="M29" s="17">
        <v>6.0249562465070306E-3</v>
      </c>
      <c r="N29" s="16">
        <v>401331.38</v>
      </c>
      <c r="O29" s="17">
        <v>7.883478593153935E-3</v>
      </c>
      <c r="P29" s="16">
        <v>2304831.81</v>
      </c>
      <c r="Q29" s="17">
        <v>0.20372693219321378</v>
      </c>
      <c r="R29" s="16">
        <v>15115293.16</v>
      </c>
      <c r="S29" s="17">
        <v>6.1207926912958555E-3</v>
      </c>
      <c r="T29" s="47">
        <v>3791.71</v>
      </c>
      <c r="U29" s="48">
        <v>0.1865223037566692</v>
      </c>
      <c r="V29" s="49">
        <v>25197561.5</v>
      </c>
      <c r="W29" s="22">
        <v>3.1849791761242335E-2</v>
      </c>
      <c r="X29" s="3"/>
      <c r="Y29" s="3"/>
      <c r="Z29" s="3"/>
      <c r="AA29" s="3"/>
    </row>
    <row r="30" spans="1:27" x14ac:dyDescent="0.2">
      <c r="A30" s="8">
        <v>2018</v>
      </c>
      <c r="B30" s="16">
        <v>5090325.9400000004</v>
      </c>
      <c r="C30" s="17">
        <v>0.13872970151331529</v>
      </c>
      <c r="D30" s="16">
        <v>197064.68</v>
      </c>
      <c r="E30" s="17">
        <v>1.404506017771447E-2</v>
      </c>
      <c r="F30" s="16">
        <v>2380394.61</v>
      </c>
      <c r="G30" s="17">
        <v>0.61587010281095245</v>
      </c>
      <c r="H30" s="16">
        <v>350900.17</v>
      </c>
      <c r="I30" s="17">
        <v>0.39775120303539302</v>
      </c>
      <c r="J30" s="16">
        <v>599979.54</v>
      </c>
      <c r="K30" s="17">
        <v>1.2135052773256034E-2</v>
      </c>
      <c r="L30" s="16">
        <v>121644.27</v>
      </c>
      <c r="M30" s="17">
        <v>-0.69174597475781086</v>
      </c>
      <c r="N30" s="16">
        <v>397390.17</v>
      </c>
      <c r="O30" s="17">
        <v>-9.8203384943385715E-3</v>
      </c>
      <c r="P30" s="16">
        <v>2314979.16</v>
      </c>
      <c r="Q30" s="17">
        <v>4.4026422908490202E-3</v>
      </c>
      <c r="R30" s="16">
        <v>15364778.5</v>
      </c>
      <c r="S30" s="17">
        <v>1.6505491316583888E-2</v>
      </c>
      <c r="T30" s="47">
        <v>3546.1</v>
      </c>
      <c r="U30" s="48">
        <v>-6.477552344456726E-2</v>
      </c>
      <c r="V30" s="49">
        <v>26817457.039999999</v>
      </c>
      <c r="W30" s="22">
        <v>6.4287789911734089E-2</v>
      </c>
    </row>
    <row r="31" spans="1:27" x14ac:dyDescent="0.2">
      <c r="A31" s="8">
        <v>2019</v>
      </c>
      <c r="B31" s="16">
        <v>5077858.3899999997</v>
      </c>
      <c r="C31" s="17">
        <v>-2.4492635927358206E-3</v>
      </c>
      <c r="D31" s="16">
        <v>204732.92</v>
      </c>
      <c r="E31" s="17">
        <v>3.8912300266085331E-2</v>
      </c>
      <c r="F31" s="16">
        <v>2392665.09</v>
      </c>
      <c r="G31" s="17">
        <v>5.1548091851879897E-3</v>
      </c>
      <c r="H31" s="16">
        <v>347825.77</v>
      </c>
      <c r="I31" s="17">
        <v>-8.7614662597626132E-3</v>
      </c>
      <c r="J31" s="16">
        <v>621874.46</v>
      </c>
      <c r="K31" s="17">
        <v>3.649277773705404E-2</v>
      </c>
      <c r="L31" s="16">
        <v>123444.18</v>
      </c>
      <c r="M31" s="17">
        <v>1.4796504594914243E-2</v>
      </c>
      <c r="N31" s="16">
        <v>384193.24</v>
      </c>
      <c r="O31" s="17">
        <v>-3.3208999608621406E-2</v>
      </c>
      <c r="P31" s="16">
        <v>2312435.7799999998</v>
      </c>
      <c r="Q31" s="17">
        <v>-1.098662158151071E-3</v>
      </c>
      <c r="R31" s="16">
        <v>15231391.190000001</v>
      </c>
      <c r="S31" s="17">
        <v>-8.6813688853372446E-3</v>
      </c>
      <c r="T31" s="47">
        <v>3105.13</v>
      </c>
      <c r="U31" s="48">
        <v>-0.12435351512929692</v>
      </c>
      <c r="V31" s="49">
        <v>26696421.02</v>
      </c>
      <c r="W31" s="22">
        <v>-4.5133295009838698E-3</v>
      </c>
    </row>
    <row r="32" spans="1:27" s="1" customFormat="1" x14ac:dyDescent="0.2">
      <c r="A32" s="23">
        <v>2020</v>
      </c>
      <c r="B32" s="16">
        <v>4927008.84</v>
      </c>
      <c r="C32" s="17">
        <v>-2.9707317221975508E-2</v>
      </c>
      <c r="D32" s="16">
        <v>212008.49</v>
      </c>
      <c r="E32" s="17">
        <v>3.5536883858247992E-2</v>
      </c>
      <c r="F32" s="16">
        <v>2360004.54</v>
      </c>
      <c r="G32" s="17">
        <v>-1.3650280658376562E-2</v>
      </c>
      <c r="H32" s="16">
        <v>387521.61</v>
      </c>
      <c r="I32" s="17">
        <v>0.11412564399699299</v>
      </c>
      <c r="J32" s="16">
        <v>550057.17000000004</v>
      </c>
      <c r="K32" s="17">
        <v>-0.11548518972784302</v>
      </c>
      <c r="L32" s="16">
        <v>128259.77</v>
      </c>
      <c r="M32" s="17">
        <v>3.9010263586343331E-2</v>
      </c>
      <c r="N32" s="16">
        <v>374005.46</v>
      </c>
      <c r="O32" s="17">
        <v>-2.65173327880521E-2</v>
      </c>
      <c r="P32" s="16">
        <v>2252245.58</v>
      </c>
      <c r="Q32" s="17">
        <v>-2.6028917438736279E-2</v>
      </c>
      <c r="R32" s="16">
        <v>15814999.99</v>
      </c>
      <c r="S32" s="17">
        <v>3.831618482644978E-2</v>
      </c>
      <c r="T32" s="47">
        <v>3050.33</v>
      </c>
      <c r="U32" s="48">
        <v>-1.7648214406482236E-2</v>
      </c>
      <c r="V32" s="49">
        <v>27006111.449999999</v>
      </c>
      <c r="W32" s="36">
        <v>1.1600447482004827E-2</v>
      </c>
    </row>
    <row r="33" spans="1:23" s="1" customFormat="1" x14ac:dyDescent="0.2">
      <c r="A33" s="23">
        <v>2021</v>
      </c>
      <c r="B33" s="16">
        <v>5004539.59</v>
      </c>
      <c r="C33" s="17">
        <v>1.5735865819960657E-2</v>
      </c>
      <c r="D33" s="16">
        <v>217934.46</v>
      </c>
      <c r="E33" s="17">
        <v>2.7951569298003121E-2</v>
      </c>
      <c r="F33" s="16">
        <v>2139916.63</v>
      </c>
      <c r="G33" s="17">
        <v>-9.3257409581085027E-2</v>
      </c>
      <c r="H33" s="16">
        <v>648023.22</v>
      </c>
      <c r="I33" s="17">
        <v>0.67222473089952328</v>
      </c>
      <c r="J33" s="16">
        <v>538615.28</v>
      </c>
      <c r="K33" s="17">
        <v>-2.0801274165738105E-2</v>
      </c>
      <c r="L33" s="16">
        <v>132877.45000000001</v>
      </c>
      <c r="M33" s="17">
        <v>3.6002559493128729E-2</v>
      </c>
      <c r="N33" s="16">
        <v>369301.34</v>
      </c>
      <c r="O33" s="17">
        <v>-1.25776773419297E-2</v>
      </c>
      <c r="P33" s="16">
        <v>2227303.65</v>
      </c>
      <c r="Q33" s="17">
        <v>-1.1074249727243406E-2</v>
      </c>
      <c r="R33" s="16">
        <v>16148236.879999999</v>
      </c>
      <c r="S33" s="17">
        <v>2.1070938362991343E-2</v>
      </c>
      <c r="T33" s="47">
        <v>3054.44</v>
      </c>
      <c r="U33" s="48">
        <v>1.3473951998636631E-3</v>
      </c>
      <c r="V33" s="49">
        <v>27426748.5</v>
      </c>
      <c r="W33" s="36">
        <v>1.5575624457404095E-2</v>
      </c>
    </row>
    <row r="34" spans="1:23" s="1" customFormat="1" x14ac:dyDescent="0.2">
      <c r="A34" s="23">
        <v>2022</v>
      </c>
      <c r="B34" s="16">
        <v>5764277.0199999996</v>
      </c>
      <c r="C34" s="17">
        <v>0.15180965528139617</v>
      </c>
      <c r="D34" s="16">
        <v>234210.34</v>
      </c>
      <c r="E34" s="17">
        <v>7.4682452697017288E-2</v>
      </c>
      <c r="F34" s="16">
        <v>2319482.64</v>
      </c>
      <c r="G34" s="17">
        <v>8.3912619530416122E-2</v>
      </c>
      <c r="H34" s="16">
        <v>430500.52</v>
      </c>
      <c r="I34" s="17">
        <v>-0.33567115079610876</v>
      </c>
      <c r="J34" s="16">
        <v>526207.38</v>
      </c>
      <c r="K34" s="17">
        <v>-2.3036665428429776E-2</v>
      </c>
      <c r="L34" s="16">
        <v>137462.45000000001</v>
      </c>
      <c r="M34" s="17">
        <v>3.4505478544327874E-2</v>
      </c>
      <c r="N34" s="16">
        <v>376715.94</v>
      </c>
      <c r="O34" s="17">
        <v>2.0077370962152414E-2</v>
      </c>
      <c r="P34" s="16">
        <v>2271251.48</v>
      </c>
      <c r="Q34" s="17">
        <v>1.9731404831128469E-2</v>
      </c>
      <c r="R34" s="16">
        <v>16575230.17</v>
      </c>
      <c r="S34" s="17">
        <v>2.644209972723666E-2</v>
      </c>
      <c r="T34" s="47">
        <v>3645.33</v>
      </c>
      <c r="U34" s="48">
        <v>0.19345280968033415</v>
      </c>
      <c r="V34" s="49">
        <v>28635337.940000001</v>
      </c>
      <c r="W34" s="36">
        <v>4.4066085340010365E-2</v>
      </c>
    </row>
    <row r="35" spans="1:23" s="1" customFormat="1" x14ac:dyDescent="0.2">
      <c r="A35" s="23">
        <v>2023</v>
      </c>
      <c r="B35" s="26">
        <v>5974854.5199999996</v>
      </c>
      <c r="C35" s="27">
        <v>3.6531467739904011E-2</v>
      </c>
      <c r="D35" s="26">
        <v>253328.4</v>
      </c>
      <c r="E35" s="27">
        <v>8.1627736845435589E-2</v>
      </c>
      <c r="F35" s="26">
        <v>2379724.64</v>
      </c>
      <c r="G35" s="27">
        <v>2.5972171104501129E-2</v>
      </c>
      <c r="H35" s="26">
        <v>416710.24</v>
      </c>
      <c r="I35" s="27">
        <v>-3.2033132038957877E-2</v>
      </c>
      <c r="J35" s="26">
        <v>513537.95</v>
      </c>
      <c r="K35" s="27">
        <v>-2.4076876306827914E-2</v>
      </c>
      <c r="L35" s="26">
        <v>142265.82999999999</v>
      </c>
      <c r="M35" s="27">
        <v>3.4943215401733167E-2</v>
      </c>
      <c r="N35" s="26">
        <v>391644.69</v>
      </c>
      <c r="O35" s="27">
        <v>3.9628665566952118E-2</v>
      </c>
      <c r="P35" s="26">
        <v>2369408.2799999998</v>
      </c>
      <c r="Q35" s="27">
        <v>4.3217054942766536E-2</v>
      </c>
      <c r="R35" s="26">
        <v>16168033.18</v>
      </c>
      <c r="S35" s="27">
        <v>-2.456659641064883E-2</v>
      </c>
      <c r="T35" s="50">
        <v>3634.69</v>
      </c>
      <c r="U35" s="51">
        <v>-2.9188029615974062E-3</v>
      </c>
      <c r="V35" s="52">
        <v>28609507.73</v>
      </c>
      <c r="W35" s="53">
        <v>-9.0203964256064552E-4</v>
      </c>
    </row>
    <row r="36" spans="1:23" x14ac:dyDescent="0.2">
      <c r="A36" s="31" t="s">
        <v>17</v>
      </c>
      <c r="B36" s="32"/>
      <c r="C36" s="33">
        <v>0.58770092435860077</v>
      </c>
      <c r="D36" s="34"/>
      <c r="E36" s="33">
        <v>0.79533670163956172</v>
      </c>
      <c r="F36" s="34"/>
      <c r="G36" s="33">
        <v>0.57974299347224445</v>
      </c>
      <c r="H36" s="34"/>
      <c r="I36" s="33">
        <v>0.92328172938794106</v>
      </c>
      <c r="J36" s="34"/>
      <c r="K36" s="33">
        <v>7.7411193418404148E-2</v>
      </c>
      <c r="L36" s="34"/>
      <c r="M36" s="33">
        <v>-0.68106825337189913</v>
      </c>
      <c r="N36" s="34"/>
      <c r="O36" s="33">
        <v>0.45509783617534838</v>
      </c>
      <c r="P36" s="34"/>
      <c r="Q36" s="33">
        <v>0.99129393935578936</v>
      </c>
      <c r="R36" s="34"/>
      <c r="S36" s="33">
        <v>0.23782716882810923</v>
      </c>
      <c r="T36" s="54"/>
      <c r="U36" s="55"/>
      <c r="V36" s="56"/>
      <c r="W36" s="36">
        <v>0.35778287664315428</v>
      </c>
    </row>
    <row r="37" spans="1:23" x14ac:dyDescent="0.2">
      <c r="A37" s="31" t="s">
        <v>18</v>
      </c>
      <c r="B37" s="32"/>
      <c r="C37" s="33">
        <v>4.7313905338570716E-2</v>
      </c>
      <c r="D37" s="34"/>
      <c r="E37" s="33">
        <v>6.0265404286864221E-2</v>
      </c>
      <c r="F37" s="34"/>
      <c r="G37" s="33">
        <v>4.6787779174383592E-2</v>
      </c>
      <c r="H37" s="34"/>
      <c r="I37" s="33">
        <v>6.7589492255873296E-2</v>
      </c>
      <c r="J37" s="34"/>
      <c r="K37" s="33">
        <v>7.4839780675668433E-3</v>
      </c>
      <c r="L37" s="34"/>
      <c r="M37" s="33">
        <v>-0.10798989317976271</v>
      </c>
      <c r="N37" s="34"/>
      <c r="O37" s="33">
        <v>3.8219590563121297E-2</v>
      </c>
      <c r="P37" s="34"/>
      <c r="Q37" s="33">
        <v>7.1305999870215464E-2</v>
      </c>
      <c r="R37" s="34"/>
      <c r="S37" s="33">
        <v>2.1564990573008425E-2</v>
      </c>
      <c r="T37" s="54"/>
      <c r="U37" s="55"/>
      <c r="V37" s="35"/>
      <c r="W37" s="36">
        <v>3.1057849110462721E-2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A153-E607-405C-A2F4-893C0079A12A}">
  <sheetPr>
    <pageSetUpPr fitToPage="1"/>
  </sheetPr>
  <dimension ref="A1:AA52"/>
  <sheetViews>
    <sheetView zoomScale="110" zoomScaleNormal="110" workbookViewId="0">
      <selection activeCell="J40" sqref="J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FRANKLIN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683631184</v>
      </c>
      <c r="C8" s="17"/>
      <c r="D8" s="18">
        <v>683631184</v>
      </c>
      <c r="E8" s="17"/>
      <c r="F8" s="18">
        <v>61635127</v>
      </c>
      <c r="G8" s="17"/>
      <c r="H8" s="18">
        <v>669339486</v>
      </c>
      <c r="I8" s="17"/>
      <c r="J8" s="18">
        <v>683631184</v>
      </c>
      <c r="K8" s="17"/>
      <c r="L8" s="18">
        <v>833947641</v>
      </c>
      <c r="M8" s="17"/>
      <c r="N8" s="18">
        <v>683631184</v>
      </c>
      <c r="O8" s="17"/>
      <c r="P8" s="18">
        <v>683631184</v>
      </c>
      <c r="Q8" s="17"/>
      <c r="R8" s="18">
        <v>683631184</v>
      </c>
      <c r="S8" s="17"/>
      <c r="T8" s="19"/>
      <c r="U8" s="20"/>
      <c r="V8" s="21">
        <v>683631184</v>
      </c>
      <c r="W8" s="22"/>
    </row>
    <row r="9" spans="1:23" x14ac:dyDescent="0.2">
      <c r="A9" s="8">
        <v>2014</v>
      </c>
      <c r="B9" s="16">
        <v>927228276</v>
      </c>
      <c r="C9" s="17">
        <v>0.35632823326561419</v>
      </c>
      <c r="D9" s="18">
        <v>927228276</v>
      </c>
      <c r="E9" s="17">
        <v>0.35632823326561419</v>
      </c>
      <c r="F9" s="18">
        <v>66032311</v>
      </c>
      <c r="G9" s="17">
        <v>7.1342174730977675E-2</v>
      </c>
      <c r="H9" s="18">
        <v>911518430</v>
      </c>
      <c r="I9" s="17">
        <v>0.36181780556122756</v>
      </c>
      <c r="J9" s="18">
        <v>927228276</v>
      </c>
      <c r="K9" s="17">
        <v>0.35632823326561419</v>
      </c>
      <c r="L9" s="18">
        <v>1136668157</v>
      </c>
      <c r="M9" s="17">
        <v>0.36299702897055142</v>
      </c>
      <c r="N9" s="18">
        <v>927228276</v>
      </c>
      <c r="O9" s="17">
        <v>0.35632823326561419</v>
      </c>
      <c r="P9" s="18">
        <v>927228276</v>
      </c>
      <c r="Q9" s="17">
        <v>0.35632823326561419</v>
      </c>
      <c r="R9" s="18">
        <v>927228276</v>
      </c>
      <c r="S9" s="17">
        <v>0.35632823326561419</v>
      </c>
      <c r="T9" s="19"/>
      <c r="U9" s="20"/>
      <c r="V9" s="21">
        <v>927228276</v>
      </c>
      <c r="W9" s="22">
        <v>0.35632823326561419</v>
      </c>
    </row>
    <row r="10" spans="1:23" x14ac:dyDescent="0.2">
      <c r="A10" s="8">
        <v>2015</v>
      </c>
      <c r="B10" s="16">
        <v>1093662843</v>
      </c>
      <c r="C10" s="17">
        <v>0.17949686318668737</v>
      </c>
      <c r="D10" s="18">
        <v>1093662843</v>
      </c>
      <c r="E10" s="17">
        <v>0.17949686318668737</v>
      </c>
      <c r="F10" s="18">
        <v>67527734</v>
      </c>
      <c r="G10" s="17">
        <v>2.2646837243058174E-2</v>
      </c>
      <c r="H10" s="18">
        <v>1077585686</v>
      </c>
      <c r="I10" s="17">
        <v>0.18218749126114761</v>
      </c>
      <c r="J10" s="18">
        <v>1093662843</v>
      </c>
      <c r="K10" s="17">
        <v>0.17949686318668737</v>
      </c>
      <c r="L10" s="18">
        <v>1346240540</v>
      </c>
      <c r="M10" s="17">
        <v>0.18437428875734749</v>
      </c>
      <c r="N10" s="18">
        <v>1093662843</v>
      </c>
      <c r="O10" s="17">
        <v>0.17949686318668737</v>
      </c>
      <c r="P10" s="18">
        <v>1093662843</v>
      </c>
      <c r="Q10" s="17">
        <v>0.17949686318668737</v>
      </c>
      <c r="R10" s="18">
        <v>1093662843</v>
      </c>
      <c r="S10" s="17">
        <v>0.17949686318668737</v>
      </c>
      <c r="T10" s="19"/>
      <c r="U10" s="20"/>
      <c r="V10" s="21">
        <v>1093662843</v>
      </c>
      <c r="W10" s="22">
        <v>0.17949686318668737</v>
      </c>
    </row>
    <row r="11" spans="1:23" x14ac:dyDescent="0.2">
      <c r="A11" s="8">
        <v>2016</v>
      </c>
      <c r="B11" s="16">
        <v>1069865474</v>
      </c>
      <c r="C11" s="17">
        <v>-2.1759328436835264E-2</v>
      </c>
      <c r="D11" s="18">
        <v>1069865474</v>
      </c>
      <c r="E11" s="17">
        <v>-2.1759328436835264E-2</v>
      </c>
      <c r="F11" s="18">
        <v>71484861</v>
      </c>
      <c r="G11" s="17">
        <v>5.8600026472086272E-2</v>
      </c>
      <c r="H11" s="18">
        <v>1053251578</v>
      </c>
      <c r="I11" s="17">
        <v>-2.2582063139988666E-2</v>
      </c>
      <c r="J11" s="18">
        <v>1069865474</v>
      </c>
      <c r="K11" s="17">
        <v>-2.1759328436835264E-2</v>
      </c>
      <c r="L11" s="18">
        <v>1317525553</v>
      </c>
      <c r="M11" s="17">
        <v>-2.1329759539108813E-2</v>
      </c>
      <c r="N11" s="18">
        <v>1069865474</v>
      </c>
      <c r="O11" s="17">
        <v>-2.1759328436835264E-2</v>
      </c>
      <c r="P11" s="18">
        <v>1069865474</v>
      </c>
      <c r="Q11" s="17">
        <v>-2.1759328436835264E-2</v>
      </c>
      <c r="R11" s="18">
        <v>1069865474</v>
      </c>
      <c r="S11" s="17">
        <v>-2.1759328436835264E-2</v>
      </c>
      <c r="T11" s="19"/>
      <c r="U11" s="20"/>
      <c r="V11" s="21">
        <v>1069865474</v>
      </c>
      <c r="W11" s="22">
        <v>-2.1759328436835264E-2</v>
      </c>
    </row>
    <row r="12" spans="1:23" x14ac:dyDescent="0.2">
      <c r="A12" s="8">
        <v>2017</v>
      </c>
      <c r="B12" s="16">
        <v>1015919524</v>
      </c>
      <c r="C12" s="17">
        <v>-5.0423115158869027E-2</v>
      </c>
      <c r="D12" s="18">
        <v>1015919524</v>
      </c>
      <c r="E12" s="17">
        <v>-5.0423115158869027E-2</v>
      </c>
      <c r="F12" s="18">
        <v>71408841</v>
      </c>
      <c r="G12" s="17">
        <v>-1.0634419503172848E-3</v>
      </c>
      <c r="H12" s="18">
        <v>999250041</v>
      </c>
      <c r="I12" s="17">
        <v>-5.127126142316589E-2</v>
      </c>
      <c r="J12" s="18">
        <v>1015919524</v>
      </c>
      <c r="K12" s="17">
        <v>-5.0423115158869027E-2</v>
      </c>
      <c r="L12" s="18">
        <v>1250149195</v>
      </c>
      <c r="M12" s="17">
        <v>-5.1138558828391849E-2</v>
      </c>
      <c r="N12" s="18">
        <v>1015919524</v>
      </c>
      <c r="O12" s="17">
        <v>-5.0423115158869027E-2</v>
      </c>
      <c r="P12" s="18">
        <v>1015919524</v>
      </c>
      <c r="Q12" s="17">
        <v>-5.0423115158869027E-2</v>
      </c>
      <c r="R12" s="18">
        <v>1015919524</v>
      </c>
      <c r="S12" s="17">
        <v>-5.0423115158869027E-2</v>
      </c>
      <c r="T12" s="19"/>
      <c r="U12" s="20"/>
      <c r="V12" s="21">
        <v>1015919524</v>
      </c>
      <c r="W12" s="22">
        <v>-5.0423115158869027E-2</v>
      </c>
    </row>
    <row r="13" spans="1:23" x14ac:dyDescent="0.2">
      <c r="A13" s="8">
        <v>2018</v>
      </c>
      <c r="B13" s="16">
        <v>980177088</v>
      </c>
      <c r="C13" s="17">
        <v>-3.5182349738954323E-2</v>
      </c>
      <c r="D13" s="18">
        <v>980177088</v>
      </c>
      <c r="E13" s="17">
        <v>-3.5182349738954323E-2</v>
      </c>
      <c r="F13" s="18">
        <v>73240369</v>
      </c>
      <c r="G13" s="17">
        <v>2.5648476776145967E-2</v>
      </c>
      <c r="H13" s="18">
        <v>963538189</v>
      </c>
      <c r="I13" s="17">
        <v>-3.573865452560937E-2</v>
      </c>
      <c r="J13" s="18">
        <v>980177088</v>
      </c>
      <c r="K13" s="17">
        <v>-3.5182349738954323E-2</v>
      </c>
      <c r="L13" s="18">
        <v>1205335932</v>
      </c>
      <c r="M13" s="17">
        <v>-3.5846331925206733E-2</v>
      </c>
      <c r="N13" s="18">
        <v>980177088</v>
      </c>
      <c r="O13" s="17">
        <v>-3.5182349738954323E-2</v>
      </c>
      <c r="P13" s="18">
        <v>980177088</v>
      </c>
      <c r="Q13" s="17">
        <v>-3.5182349738954323E-2</v>
      </c>
      <c r="R13" s="18">
        <v>980177088</v>
      </c>
      <c r="S13" s="17">
        <v>-3.5182349738954323E-2</v>
      </c>
      <c r="T13" s="19"/>
      <c r="U13" s="20"/>
      <c r="V13" s="21">
        <v>980177088</v>
      </c>
      <c r="W13" s="22">
        <v>-3.5182349738954323E-2</v>
      </c>
    </row>
    <row r="14" spans="1:23" x14ac:dyDescent="0.2">
      <c r="A14" s="8">
        <v>2019</v>
      </c>
      <c r="B14" s="16">
        <v>985220453</v>
      </c>
      <c r="C14" s="17">
        <v>5.1453610390860306E-3</v>
      </c>
      <c r="D14" s="18">
        <v>985220453</v>
      </c>
      <c r="E14" s="17">
        <v>5.1453610390860306E-3</v>
      </c>
      <c r="F14" s="18">
        <v>74464246</v>
      </c>
      <c r="G14" s="17">
        <v>1.6710415536000372E-2</v>
      </c>
      <c r="H14" s="18">
        <v>968258801</v>
      </c>
      <c r="I14" s="17">
        <v>4.8992474339800141E-3</v>
      </c>
      <c r="J14" s="18">
        <v>985220453</v>
      </c>
      <c r="K14" s="17">
        <v>5.1453610390860306E-3</v>
      </c>
      <c r="L14" s="18">
        <v>1459295760</v>
      </c>
      <c r="M14" s="17">
        <v>0.21069630570011083</v>
      </c>
      <c r="N14" s="18">
        <v>985220453</v>
      </c>
      <c r="O14" s="17">
        <v>5.1453610390860306E-3</v>
      </c>
      <c r="P14" s="18">
        <v>985220453</v>
      </c>
      <c r="Q14" s="17">
        <v>5.1453610390860306E-3</v>
      </c>
      <c r="R14" s="18">
        <v>985220453</v>
      </c>
      <c r="S14" s="17">
        <v>5.1453610390860306E-3</v>
      </c>
      <c r="T14" s="19"/>
      <c r="U14" s="20"/>
      <c r="V14" s="21">
        <v>985220453</v>
      </c>
      <c r="W14" s="22">
        <v>5.1453610390860306E-3</v>
      </c>
    </row>
    <row r="15" spans="1:23" x14ac:dyDescent="0.2">
      <c r="A15" s="23">
        <v>2020</v>
      </c>
      <c r="B15" s="16">
        <v>972874680</v>
      </c>
      <c r="C15" s="17">
        <v>-1.2530975135978019E-2</v>
      </c>
      <c r="D15" s="18">
        <v>972874680</v>
      </c>
      <c r="E15" s="17">
        <v>-1.2530975135978019E-2</v>
      </c>
      <c r="F15" s="18">
        <v>77283215</v>
      </c>
      <c r="G15" s="17">
        <v>3.7856678223801531E-2</v>
      </c>
      <c r="H15" s="18">
        <v>954003125</v>
      </c>
      <c r="I15" s="17">
        <v>-1.4723001727716803E-2</v>
      </c>
      <c r="J15" s="18">
        <v>972874680</v>
      </c>
      <c r="K15" s="17">
        <v>-1.2530975135978019E-2</v>
      </c>
      <c r="L15" s="18">
        <v>1520508819</v>
      </c>
      <c r="M15" s="17">
        <v>4.1946986127061728E-2</v>
      </c>
      <c r="N15" s="18">
        <v>972874680</v>
      </c>
      <c r="O15" s="17">
        <v>-1.2530975135978019E-2</v>
      </c>
      <c r="P15" s="18">
        <v>972874680</v>
      </c>
      <c r="Q15" s="17">
        <v>-1.2530975135978019E-2</v>
      </c>
      <c r="R15" s="18">
        <v>972874680</v>
      </c>
      <c r="S15" s="17">
        <v>-1.2530975135978019E-2</v>
      </c>
      <c r="T15" s="19"/>
      <c r="U15" s="20"/>
      <c r="V15" s="21">
        <v>972874680</v>
      </c>
      <c r="W15" s="22">
        <v>-1.2530975135978019E-2</v>
      </c>
    </row>
    <row r="16" spans="1:23" x14ac:dyDescent="0.2">
      <c r="A16" s="23">
        <v>2021</v>
      </c>
      <c r="B16" s="16">
        <v>975438513</v>
      </c>
      <c r="C16" s="17">
        <v>2.6353168118220531E-3</v>
      </c>
      <c r="D16" s="18">
        <v>975438513</v>
      </c>
      <c r="E16" s="17">
        <v>2.6353168118220531E-3</v>
      </c>
      <c r="F16" s="18">
        <v>79489358</v>
      </c>
      <c r="G16" s="17">
        <v>2.8546211489778213E-2</v>
      </c>
      <c r="H16" s="18">
        <v>955150139</v>
      </c>
      <c r="I16" s="17">
        <v>1.202316816310219E-3</v>
      </c>
      <c r="J16" s="18">
        <v>975438513</v>
      </c>
      <c r="K16" s="17">
        <v>2.6353168118220531E-3</v>
      </c>
      <c r="L16" s="18">
        <v>1524511937</v>
      </c>
      <c r="M16" s="17">
        <v>2.6327489521782246E-3</v>
      </c>
      <c r="N16" s="18">
        <v>975438513</v>
      </c>
      <c r="O16" s="17">
        <v>2.6353168118220531E-3</v>
      </c>
      <c r="P16" s="18">
        <v>975438513</v>
      </c>
      <c r="Q16" s="17">
        <v>2.6353168118220531E-3</v>
      </c>
      <c r="R16" s="18">
        <v>975438513</v>
      </c>
      <c r="S16" s="17">
        <v>2.6353168118220531E-3</v>
      </c>
      <c r="T16" s="24"/>
      <c r="U16" s="25"/>
      <c r="V16" s="21">
        <v>975438513</v>
      </c>
      <c r="W16" s="22">
        <v>2.6353168118220531E-3</v>
      </c>
    </row>
    <row r="17" spans="1:27" x14ac:dyDescent="0.2">
      <c r="A17" s="23">
        <v>2022</v>
      </c>
      <c r="B17" s="16">
        <v>985061448</v>
      </c>
      <c r="C17" s="17">
        <v>9.8652399631057007E-3</v>
      </c>
      <c r="D17" s="18">
        <v>985061448</v>
      </c>
      <c r="E17" s="17">
        <v>9.8652399631057007E-3</v>
      </c>
      <c r="F17" s="18">
        <v>82593289</v>
      </c>
      <c r="G17" s="17">
        <v>3.9048384313281281E-2</v>
      </c>
      <c r="H17" s="18">
        <v>964346263</v>
      </c>
      <c r="I17" s="17">
        <v>9.6279355721268448E-3</v>
      </c>
      <c r="J17" s="18">
        <v>985061448</v>
      </c>
      <c r="K17" s="17">
        <v>9.8652399631057007E-3</v>
      </c>
      <c r="L17" s="18">
        <v>1536521957</v>
      </c>
      <c r="M17" s="17">
        <v>7.8779442184190654E-3</v>
      </c>
      <c r="N17" s="18">
        <v>985061448</v>
      </c>
      <c r="O17" s="17">
        <v>9.8652399631057007E-3</v>
      </c>
      <c r="P17" s="18">
        <v>985061448</v>
      </c>
      <c r="Q17" s="17">
        <v>9.8652399631057007E-3</v>
      </c>
      <c r="R17" s="18">
        <v>985061448</v>
      </c>
      <c r="S17" s="17">
        <v>9.8652399631057007E-3</v>
      </c>
      <c r="T17" s="19"/>
      <c r="U17" s="20"/>
      <c r="V17" s="21">
        <v>985061448</v>
      </c>
      <c r="W17" s="22">
        <v>9.8652399631057007E-3</v>
      </c>
    </row>
    <row r="18" spans="1:27" x14ac:dyDescent="0.2">
      <c r="A18" s="23">
        <v>2023</v>
      </c>
      <c r="B18" s="26">
        <v>1069769763</v>
      </c>
      <c r="C18" s="27">
        <v>8.5992924778434732E-2</v>
      </c>
      <c r="D18" s="28">
        <v>1069769763</v>
      </c>
      <c r="E18" s="27">
        <v>8.5992924778434732E-2</v>
      </c>
      <c r="F18" s="28">
        <v>91402114</v>
      </c>
      <c r="G18" s="27">
        <v>0.10665303569639902</v>
      </c>
      <c r="H18" s="28">
        <v>1046032688</v>
      </c>
      <c r="I18" s="27">
        <v>8.4706529318504753E-2</v>
      </c>
      <c r="J18" s="28">
        <v>1069769763</v>
      </c>
      <c r="K18" s="27">
        <v>8.5992924778434732E-2</v>
      </c>
      <c r="L18" s="28">
        <v>1666444391</v>
      </c>
      <c r="M18" s="27">
        <v>8.4556184445075261E-2</v>
      </c>
      <c r="N18" s="28">
        <v>1069769763</v>
      </c>
      <c r="O18" s="27">
        <v>8.5992924778434732E-2</v>
      </c>
      <c r="P18" s="28">
        <v>1069769763</v>
      </c>
      <c r="Q18" s="27">
        <v>8.5992924778434732E-2</v>
      </c>
      <c r="R18" s="28">
        <v>1069769763</v>
      </c>
      <c r="S18" s="27">
        <v>8.5992924778434732E-2</v>
      </c>
      <c r="T18" s="24"/>
      <c r="U18" s="25"/>
      <c r="V18" s="29">
        <v>1069769763</v>
      </c>
      <c r="W18" s="30">
        <v>8.5992924778434732E-2</v>
      </c>
    </row>
    <row r="19" spans="1:27" x14ac:dyDescent="0.2">
      <c r="A19" s="31" t="s">
        <v>17</v>
      </c>
      <c r="B19" s="32"/>
      <c r="C19" s="33">
        <v>0.56483464774187364</v>
      </c>
      <c r="D19" s="34"/>
      <c r="E19" s="33">
        <v>0.56483464774187364</v>
      </c>
      <c r="F19" s="34"/>
      <c r="G19" s="33">
        <v>0.4829549065421736</v>
      </c>
      <c r="H19" s="34"/>
      <c r="I19" s="33">
        <v>0.5627834751706251</v>
      </c>
      <c r="J19" s="34"/>
      <c r="K19" s="33">
        <v>0.56483464774187364</v>
      </c>
      <c r="L19" s="34"/>
      <c r="M19" s="33">
        <v>0.9982602133171572</v>
      </c>
      <c r="N19" s="34"/>
      <c r="O19" s="33">
        <v>0.56483464774187364</v>
      </c>
      <c r="P19" s="34"/>
      <c r="Q19" s="33">
        <v>0.56483464774187364</v>
      </c>
      <c r="R19" s="34"/>
      <c r="S19" s="33">
        <v>0.56483464774187364</v>
      </c>
      <c r="T19" s="19"/>
      <c r="U19" s="20"/>
      <c r="V19" s="35"/>
      <c r="W19" s="36">
        <v>0.56483464774187364</v>
      </c>
    </row>
    <row r="20" spans="1:27" x14ac:dyDescent="0.2">
      <c r="A20" s="31" t="s">
        <v>18</v>
      </c>
      <c r="B20" s="32"/>
      <c r="C20" s="33">
        <v>4.5795684441599427E-2</v>
      </c>
      <c r="D20" s="34"/>
      <c r="E20" s="33">
        <v>4.5795684441599427E-2</v>
      </c>
      <c r="F20" s="34"/>
      <c r="G20" s="33">
        <v>4.0190287927637014E-2</v>
      </c>
      <c r="H20" s="34"/>
      <c r="I20" s="33">
        <v>4.5658521465127055E-2</v>
      </c>
      <c r="J20" s="34"/>
      <c r="K20" s="33">
        <v>4.5795684441599427E-2</v>
      </c>
      <c r="L20" s="33"/>
      <c r="M20" s="33">
        <v>7.1680193160126526E-2</v>
      </c>
      <c r="N20" s="34"/>
      <c r="O20" s="33">
        <v>4.5795684441599427E-2</v>
      </c>
      <c r="P20" s="34"/>
      <c r="Q20" s="33">
        <v>4.5795684441599427E-2</v>
      </c>
      <c r="R20" s="34"/>
      <c r="S20" s="33">
        <v>4.5795684441599427E-2</v>
      </c>
      <c r="T20" s="37"/>
      <c r="U20" s="38"/>
      <c r="V20" s="35"/>
      <c r="W20" s="36">
        <v>4.5795684441599427E-2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2427400.8199999998</v>
      </c>
      <c r="C25" s="17"/>
      <c r="D25" s="16">
        <v>178192.33</v>
      </c>
      <c r="E25" s="17"/>
      <c r="F25" s="16">
        <v>287250.43</v>
      </c>
      <c r="G25" s="17"/>
      <c r="H25" s="16">
        <v>195531.22</v>
      </c>
      <c r="I25" s="17"/>
      <c r="J25" s="16">
        <v>187321.87</v>
      </c>
      <c r="K25" s="17"/>
      <c r="L25" s="16">
        <v>79955.7</v>
      </c>
      <c r="M25" s="17"/>
      <c r="N25" s="16">
        <v>108364.92</v>
      </c>
      <c r="O25" s="17"/>
      <c r="P25" s="16">
        <v>769878.06</v>
      </c>
      <c r="Q25" s="17"/>
      <c r="R25" s="16">
        <v>6406930.4500000002</v>
      </c>
      <c r="S25" s="17"/>
      <c r="T25" s="47">
        <v>2350.0300000000002</v>
      </c>
      <c r="U25" s="48"/>
      <c r="V25" s="49">
        <v>10640825.800000001</v>
      </c>
      <c r="W25" s="22"/>
    </row>
    <row r="26" spans="1:27" x14ac:dyDescent="0.2">
      <c r="A26" s="8">
        <v>2014</v>
      </c>
      <c r="B26" s="16">
        <v>2520429.5499999998</v>
      </c>
      <c r="C26" s="17">
        <v>3.8324420603928107E-2</v>
      </c>
      <c r="D26" s="16">
        <v>185455.75</v>
      </c>
      <c r="E26" s="17">
        <v>4.0761687105163355E-2</v>
      </c>
      <c r="F26" s="16">
        <v>308371.93</v>
      </c>
      <c r="G26" s="17">
        <v>7.352991603876799E-2</v>
      </c>
      <c r="H26" s="16">
        <v>237199.56</v>
      </c>
      <c r="I26" s="17">
        <v>0.2131032578838305</v>
      </c>
      <c r="J26" s="16">
        <v>195830.92</v>
      </c>
      <c r="K26" s="17">
        <v>4.5424754728318792E-2</v>
      </c>
      <c r="L26" s="16">
        <v>81490.080000000002</v>
      </c>
      <c r="M26" s="17">
        <v>1.9190376671081671E-2</v>
      </c>
      <c r="N26" s="16">
        <v>139083.75</v>
      </c>
      <c r="O26" s="17">
        <v>0.28347577795471085</v>
      </c>
      <c r="P26" s="16">
        <v>1024206.73</v>
      </c>
      <c r="Q26" s="17">
        <v>0.33034928934070407</v>
      </c>
      <c r="R26" s="16">
        <v>7352579.8499999996</v>
      </c>
      <c r="S26" s="17">
        <v>0.14759788753442757</v>
      </c>
      <c r="T26" s="47">
        <v>0</v>
      </c>
      <c r="U26" s="48">
        <v>-1</v>
      </c>
      <c r="V26" s="49">
        <v>12044648.119999999</v>
      </c>
      <c r="W26" s="22">
        <v>0.13192794867481039</v>
      </c>
    </row>
    <row r="27" spans="1:27" x14ac:dyDescent="0.2">
      <c r="A27" s="8">
        <v>2015</v>
      </c>
      <c r="B27" s="16">
        <v>2547463.88</v>
      </c>
      <c r="C27" s="17">
        <v>1.0726080401652202E-2</v>
      </c>
      <c r="D27" s="16">
        <v>183941.84</v>
      </c>
      <c r="E27" s="17">
        <v>-8.1631871753774336E-3</v>
      </c>
      <c r="F27" s="16">
        <v>317247.83</v>
      </c>
      <c r="G27" s="17">
        <v>2.8783099680960014E-2</v>
      </c>
      <c r="H27" s="16">
        <v>276144.19</v>
      </c>
      <c r="I27" s="17">
        <v>0.16418508533489692</v>
      </c>
      <c r="J27" s="16">
        <v>257251.14</v>
      </c>
      <c r="K27" s="17">
        <v>0.31363903105801677</v>
      </c>
      <c r="L27" s="16">
        <v>82641.5</v>
      </c>
      <c r="M27" s="17">
        <v>1.4129572581104328E-2</v>
      </c>
      <c r="N27" s="16">
        <v>164039.74</v>
      </c>
      <c r="O27" s="17">
        <v>0.17943138576577056</v>
      </c>
      <c r="P27" s="16">
        <v>1063346.6599999999</v>
      </c>
      <c r="Q27" s="17">
        <v>3.8214872889968159E-2</v>
      </c>
      <c r="R27" s="16">
        <v>8336913.5999999996</v>
      </c>
      <c r="S27" s="17">
        <v>0.13387596871865323</v>
      </c>
      <c r="T27" s="47">
        <v>120748.83</v>
      </c>
      <c r="U27" s="48">
        <v>1</v>
      </c>
      <c r="V27" s="49">
        <v>13228990.380000001</v>
      </c>
      <c r="W27" s="22">
        <v>9.8329336664756101E-2</v>
      </c>
    </row>
    <row r="28" spans="1:27" x14ac:dyDescent="0.2">
      <c r="A28" s="8">
        <v>2016</v>
      </c>
      <c r="B28" s="16">
        <v>2449836.16</v>
      </c>
      <c r="C28" s="17">
        <v>-3.8323495287399222E-2</v>
      </c>
      <c r="D28" s="16">
        <v>188838.12</v>
      </c>
      <c r="E28" s="17">
        <v>2.6618631193425047E-2</v>
      </c>
      <c r="F28" s="16">
        <v>320846.95</v>
      </c>
      <c r="G28" s="17">
        <v>1.1344821491765586E-2</v>
      </c>
      <c r="H28" s="16">
        <v>282565.3</v>
      </c>
      <c r="I28" s="17">
        <v>2.3252743430886545E-2</v>
      </c>
      <c r="J28" s="16">
        <v>248401.56</v>
      </c>
      <c r="K28" s="17">
        <v>-3.4400547262880998E-2</v>
      </c>
      <c r="L28" s="16">
        <v>85219.78</v>
      </c>
      <c r="M28" s="17">
        <v>3.1198368858261272E-2</v>
      </c>
      <c r="N28" s="16">
        <v>151065.91</v>
      </c>
      <c r="O28" s="17">
        <v>-7.9089554762766565E-2</v>
      </c>
      <c r="P28" s="16">
        <v>1017572.74</v>
      </c>
      <c r="Q28" s="17">
        <v>-4.304703416287585E-2</v>
      </c>
      <c r="R28" s="16">
        <v>7954306.0800000001</v>
      </c>
      <c r="S28" s="17">
        <v>-4.5893185219047922E-2</v>
      </c>
      <c r="T28" s="47">
        <v>151865.22</v>
      </c>
      <c r="U28" s="48">
        <v>0.25769516772957551</v>
      </c>
      <c r="V28" s="49">
        <v>12698652.6</v>
      </c>
      <c r="W28" s="22">
        <v>-4.0089059313383607E-2</v>
      </c>
    </row>
    <row r="29" spans="1:27" s="1" customFormat="1" x14ac:dyDescent="0.2">
      <c r="A29" s="8">
        <v>2017</v>
      </c>
      <c r="B29" s="16">
        <v>2553976.5099999998</v>
      </c>
      <c r="C29" s="17">
        <v>4.2509108037657353E-2</v>
      </c>
      <c r="D29" s="16">
        <v>193848.31</v>
      </c>
      <c r="E29" s="17">
        <v>2.6531666381766576E-2</v>
      </c>
      <c r="F29" s="16">
        <v>326615.34999999998</v>
      </c>
      <c r="G29" s="17">
        <v>1.7978665528844719E-2</v>
      </c>
      <c r="H29" s="16">
        <v>303176.64</v>
      </c>
      <c r="I29" s="17">
        <v>7.2943634621802561E-2</v>
      </c>
      <c r="J29" s="16">
        <v>243261.92</v>
      </c>
      <c r="K29" s="17">
        <v>-2.0690852344083445E-2</v>
      </c>
      <c r="L29" s="16">
        <v>85430.17</v>
      </c>
      <c r="M29" s="17">
        <v>2.4687930431174479E-3</v>
      </c>
      <c r="N29" s="16">
        <v>149707.95000000001</v>
      </c>
      <c r="O29" s="17">
        <v>-8.9891888911270042E-3</v>
      </c>
      <c r="P29" s="16">
        <v>958034.57</v>
      </c>
      <c r="Q29" s="17">
        <v>-5.8509989172862514E-2</v>
      </c>
      <c r="R29" s="16">
        <v>7625259.3599999994</v>
      </c>
      <c r="S29" s="17">
        <v>-4.1367118223843945E-2</v>
      </c>
      <c r="T29" s="47">
        <v>174331.43</v>
      </c>
      <c r="U29" s="48">
        <v>0.14793518884705789</v>
      </c>
      <c r="V29" s="49">
        <v>12439310.779999999</v>
      </c>
      <c r="W29" s="22">
        <v>-2.0422782492687478E-2</v>
      </c>
      <c r="X29" s="3"/>
      <c r="Y29" s="3"/>
      <c r="Z29" s="3"/>
      <c r="AA29" s="3"/>
    </row>
    <row r="30" spans="1:27" x14ac:dyDescent="0.2">
      <c r="A30" s="8">
        <v>2018</v>
      </c>
      <c r="B30" s="16">
        <v>2654865.2200000002</v>
      </c>
      <c r="C30" s="17">
        <v>3.9502599027428191E-2</v>
      </c>
      <c r="D30" s="16">
        <v>198381.32</v>
      </c>
      <c r="E30" s="17">
        <v>2.3384315292715264E-2</v>
      </c>
      <c r="F30" s="16">
        <v>348591.02</v>
      </c>
      <c r="G30" s="17">
        <v>6.7283028798248587E-2</v>
      </c>
      <c r="H30" s="16">
        <v>308386.38</v>
      </c>
      <c r="I30" s="17">
        <v>1.718384371566355E-2</v>
      </c>
      <c r="J30" s="16">
        <v>325291.96000000002</v>
      </c>
      <c r="K30" s="17">
        <v>0.33720871725422541</v>
      </c>
      <c r="L30" s="16">
        <v>85563.34</v>
      </c>
      <c r="M30" s="17">
        <v>1.5588169846788113E-3</v>
      </c>
      <c r="N30" s="16">
        <v>147026.79</v>
      </c>
      <c r="O30" s="17">
        <v>-1.7909269347419446E-2</v>
      </c>
      <c r="P30" s="16">
        <v>940540.27</v>
      </c>
      <c r="Q30" s="17">
        <v>-1.8260614541289393E-2</v>
      </c>
      <c r="R30" s="16">
        <v>7580436.0600000005</v>
      </c>
      <c r="S30" s="17">
        <v>-5.8782656279377865E-3</v>
      </c>
      <c r="T30" s="47">
        <v>133606.12</v>
      </c>
      <c r="U30" s="48">
        <v>-0.23360853519069968</v>
      </c>
      <c r="V30" s="49">
        <v>12589082.359999999</v>
      </c>
      <c r="W30" s="22">
        <v>1.2040183145902564E-2</v>
      </c>
    </row>
    <row r="31" spans="1:27" x14ac:dyDescent="0.2">
      <c r="A31" s="8">
        <v>2019</v>
      </c>
      <c r="B31" s="16">
        <v>2663144.4900000002</v>
      </c>
      <c r="C31" s="17">
        <v>3.1185274256596792E-3</v>
      </c>
      <c r="D31" s="16">
        <v>203565.59</v>
      </c>
      <c r="E31" s="17">
        <v>2.6132853637630748E-2</v>
      </c>
      <c r="F31" s="16">
        <v>354080.25</v>
      </c>
      <c r="G31" s="17">
        <v>1.5746905930049435E-2</v>
      </c>
      <c r="H31" s="16">
        <v>312906.21999999997</v>
      </c>
      <c r="I31" s="17">
        <v>1.4656419002680882E-2</v>
      </c>
      <c r="J31" s="16">
        <v>334345.34000000003</v>
      </c>
      <c r="K31" s="17">
        <v>2.7831551692823898E-2</v>
      </c>
      <c r="L31" s="16">
        <v>106172.48</v>
      </c>
      <c r="M31" s="17">
        <v>0.24086413643974161</v>
      </c>
      <c r="N31" s="16">
        <v>147783.47</v>
      </c>
      <c r="O31" s="17">
        <v>5.1465450616176344E-3</v>
      </c>
      <c r="P31" s="16">
        <v>916670.73</v>
      </c>
      <c r="Q31" s="17">
        <v>-2.5378541208022954E-2</v>
      </c>
      <c r="R31" s="16">
        <v>7815053.1299999999</v>
      </c>
      <c r="S31" s="17">
        <v>3.0950339550782961E-2</v>
      </c>
      <c r="T31" s="47">
        <v>195143.99</v>
      </c>
      <c r="U31" s="48">
        <v>0.46059170044006964</v>
      </c>
      <c r="V31" s="49">
        <v>12853721.699999999</v>
      </c>
      <c r="W31" s="22">
        <v>2.1021336776765664E-2</v>
      </c>
    </row>
    <row r="32" spans="1:27" s="1" customFormat="1" x14ac:dyDescent="0.2">
      <c r="A32" s="23">
        <v>2020</v>
      </c>
      <c r="B32" s="16">
        <v>2804958.53</v>
      </c>
      <c r="C32" s="17">
        <v>5.3250599256820484E-2</v>
      </c>
      <c r="D32" s="16">
        <v>208862.94</v>
      </c>
      <c r="E32" s="17">
        <v>2.6022816528078276E-2</v>
      </c>
      <c r="F32" s="16">
        <v>394550.15</v>
      </c>
      <c r="G32" s="17">
        <v>0.11429584112641138</v>
      </c>
      <c r="H32" s="16">
        <v>324053.51</v>
      </c>
      <c r="I32" s="17">
        <v>3.5625018895437864E-2</v>
      </c>
      <c r="J32" s="16">
        <v>337957.71</v>
      </c>
      <c r="K32" s="17">
        <v>1.0804307905113901E-2</v>
      </c>
      <c r="L32" s="16">
        <v>117168.07</v>
      </c>
      <c r="M32" s="17">
        <v>0.10356346578699124</v>
      </c>
      <c r="N32" s="16">
        <v>145931.75</v>
      </c>
      <c r="O32" s="17">
        <v>-1.2529953451492248E-2</v>
      </c>
      <c r="P32" s="16">
        <v>895046.52</v>
      </c>
      <c r="Q32" s="17">
        <v>-2.3589942704944841E-2</v>
      </c>
      <c r="R32" s="16">
        <v>8285033.5800000001</v>
      </c>
      <c r="S32" s="17">
        <v>6.0137844513924656E-2</v>
      </c>
      <c r="T32" s="47">
        <v>235642.66</v>
      </c>
      <c r="U32" s="48">
        <v>0.20753224324254113</v>
      </c>
      <c r="V32" s="49">
        <v>13513562.76</v>
      </c>
      <c r="W32" s="36">
        <v>5.1334630965286933E-2</v>
      </c>
    </row>
    <row r="33" spans="1:23" s="1" customFormat="1" x14ac:dyDescent="0.2">
      <c r="A33" s="23">
        <v>2021</v>
      </c>
      <c r="B33" s="16">
        <v>2813013.55</v>
      </c>
      <c r="C33" s="17">
        <v>2.8717073403577271E-3</v>
      </c>
      <c r="D33" s="16">
        <v>214029.46</v>
      </c>
      <c r="E33" s="17">
        <v>2.4736413266996958E-2</v>
      </c>
      <c r="F33" s="16">
        <v>389335.3</v>
      </c>
      <c r="G33" s="17">
        <v>-1.3217204454237401E-2</v>
      </c>
      <c r="H33" s="16">
        <v>346995.3</v>
      </c>
      <c r="I33" s="17">
        <v>7.0796301512055765E-2</v>
      </c>
      <c r="J33" s="16">
        <v>331542.65000000002</v>
      </c>
      <c r="K33" s="17">
        <v>-1.8981842432297218E-2</v>
      </c>
      <c r="L33" s="16">
        <v>122918.99</v>
      </c>
      <c r="M33" s="17">
        <v>4.9082655368480492E-2</v>
      </c>
      <c r="N33" s="16">
        <v>146315.99</v>
      </c>
      <c r="O33" s="17">
        <v>2.6330116646993591E-3</v>
      </c>
      <c r="P33" s="16">
        <v>895688.56</v>
      </c>
      <c r="Q33" s="17">
        <v>7.1732584357742351E-4</v>
      </c>
      <c r="R33" s="16">
        <v>8536042.3599999994</v>
      </c>
      <c r="S33" s="17">
        <v>3.0296652098783565E-2</v>
      </c>
      <c r="T33" s="47">
        <v>239996.26</v>
      </c>
      <c r="U33" s="48">
        <v>1.8475432249831187E-2</v>
      </c>
      <c r="V33" s="49">
        <v>13795882.16</v>
      </c>
      <c r="W33" s="36">
        <v>2.0891559466143361E-2</v>
      </c>
    </row>
    <row r="34" spans="1:23" s="1" customFormat="1" x14ac:dyDescent="0.2">
      <c r="A34" s="23">
        <v>2022</v>
      </c>
      <c r="B34" s="16">
        <v>3053823.58</v>
      </c>
      <c r="C34" s="17">
        <v>8.5605712777316795E-2</v>
      </c>
      <c r="D34" s="16">
        <v>219050.09</v>
      </c>
      <c r="E34" s="17">
        <v>2.3457658585878807E-2</v>
      </c>
      <c r="F34" s="16">
        <v>413445.18</v>
      </c>
      <c r="G34" s="17">
        <v>6.1925748833974226E-2</v>
      </c>
      <c r="H34" s="16">
        <v>358064.61</v>
      </c>
      <c r="I34" s="17">
        <v>3.1900460899614486E-2</v>
      </c>
      <c r="J34" s="16">
        <v>334813.2</v>
      </c>
      <c r="K34" s="17">
        <v>9.8646433573478052E-3</v>
      </c>
      <c r="L34" s="16">
        <v>133624.82999999999</v>
      </c>
      <c r="M34" s="17">
        <v>8.7096713046535615E-2</v>
      </c>
      <c r="N34" s="16">
        <v>147759.21</v>
      </c>
      <c r="O34" s="17">
        <v>9.8637202946855046E-3</v>
      </c>
      <c r="P34" s="16">
        <v>889236.89</v>
      </c>
      <c r="Q34" s="17">
        <v>-7.2030282490155298E-3</v>
      </c>
      <c r="R34" s="16">
        <v>8870709.7899999991</v>
      </c>
      <c r="S34" s="17">
        <v>3.9206392832380428E-2</v>
      </c>
      <c r="T34" s="47">
        <v>232493.03</v>
      </c>
      <c r="U34" s="48">
        <v>-3.1263945529817885E-2</v>
      </c>
      <c r="V34" s="49">
        <v>14420527.380000001</v>
      </c>
      <c r="W34" s="36">
        <v>4.5277656967171474E-2</v>
      </c>
    </row>
    <row r="35" spans="1:23" s="1" customFormat="1" x14ac:dyDescent="0.2">
      <c r="A35" s="23">
        <v>2023</v>
      </c>
      <c r="B35" s="26">
        <v>3130718.93</v>
      </c>
      <c r="C35" s="27">
        <v>2.518002366069886E-2</v>
      </c>
      <c r="D35" s="26">
        <v>224752.95</v>
      </c>
      <c r="E35" s="27">
        <v>2.6034501971672393E-2</v>
      </c>
      <c r="F35" s="26">
        <v>446262.5</v>
      </c>
      <c r="G35" s="27">
        <v>7.9375263245298949E-2</v>
      </c>
      <c r="H35" s="26">
        <v>479947.91</v>
      </c>
      <c r="I35" s="27">
        <v>0.34039471256318793</v>
      </c>
      <c r="J35" s="26">
        <v>325371</v>
      </c>
      <c r="K35" s="27">
        <v>-2.820139707753461E-2</v>
      </c>
      <c r="L35" s="26">
        <v>134557.85999999999</v>
      </c>
      <c r="M35" s="27">
        <v>6.9824597718852023E-3</v>
      </c>
      <c r="N35" s="26">
        <v>159720.39000000001</v>
      </c>
      <c r="O35" s="27">
        <v>8.0950486944265765E-2</v>
      </c>
      <c r="P35" s="26">
        <v>913488.73</v>
      </c>
      <c r="Q35" s="27">
        <v>2.7272642726281819E-2</v>
      </c>
      <c r="R35" s="26">
        <v>8976136.629999999</v>
      </c>
      <c r="S35" s="27">
        <v>1.1884825735010306E-2</v>
      </c>
      <c r="T35" s="50">
        <v>226666.09</v>
      </c>
      <c r="U35" s="51">
        <v>-2.5062858873661727E-2</v>
      </c>
      <c r="V35" s="52">
        <v>14790956.9</v>
      </c>
      <c r="W35" s="53">
        <v>2.5687654150135495E-2</v>
      </c>
    </row>
    <row r="36" spans="1:23" x14ac:dyDescent="0.2">
      <c r="A36" s="31" t="s">
        <v>17</v>
      </c>
      <c r="B36" s="32"/>
      <c r="C36" s="33">
        <v>0.28974123441220573</v>
      </c>
      <c r="D36" s="34"/>
      <c r="E36" s="33">
        <v>0.26129418701691609</v>
      </c>
      <c r="F36" s="34"/>
      <c r="G36" s="33">
        <v>0.55356599466187051</v>
      </c>
      <c r="H36" s="34"/>
      <c r="I36" s="33">
        <v>1.454584541537663</v>
      </c>
      <c r="J36" s="34"/>
      <c r="K36" s="33">
        <v>0.73696216037134377</v>
      </c>
      <c r="L36" s="34"/>
      <c r="M36" s="33">
        <v>0.68290515873164759</v>
      </c>
      <c r="N36" s="34"/>
      <c r="O36" s="33">
        <v>0.47391231405883028</v>
      </c>
      <c r="P36" s="34"/>
      <c r="Q36" s="33">
        <v>0.18653690429884431</v>
      </c>
      <c r="R36" s="34"/>
      <c r="S36" s="33">
        <v>0.40100422504196198</v>
      </c>
      <c r="T36" s="54"/>
      <c r="U36" s="55"/>
      <c r="V36" s="56"/>
      <c r="W36" s="36">
        <v>0.39001964490387575</v>
      </c>
    </row>
    <row r="37" spans="1:23" x14ac:dyDescent="0.2">
      <c r="A37" s="31" t="s">
        <v>18</v>
      </c>
      <c r="B37" s="32"/>
      <c r="C37" s="33">
        <v>2.5770626129059782E-2</v>
      </c>
      <c r="D37" s="34"/>
      <c r="E37" s="33">
        <v>2.3485370726207266E-2</v>
      </c>
      <c r="F37" s="34"/>
      <c r="G37" s="33">
        <v>4.5040136718694113E-2</v>
      </c>
      <c r="H37" s="34"/>
      <c r="I37" s="33">
        <v>9.3950823334119971E-2</v>
      </c>
      <c r="J37" s="34"/>
      <c r="K37" s="33">
        <v>5.6766495774499548E-2</v>
      </c>
      <c r="L37" s="34"/>
      <c r="M37" s="33">
        <v>5.3430683928727962E-2</v>
      </c>
      <c r="N37" s="34"/>
      <c r="O37" s="33">
        <v>3.9554265438145109E-2</v>
      </c>
      <c r="P37" s="34"/>
      <c r="Q37" s="33">
        <v>1.7250999032566661E-2</v>
      </c>
      <c r="R37" s="34"/>
      <c r="S37" s="33">
        <v>3.4293855145467234E-2</v>
      </c>
      <c r="T37" s="54"/>
      <c r="U37" s="55"/>
      <c r="V37" s="35"/>
      <c r="W37" s="36">
        <v>3.34800411032945E-2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4DBA-1125-4F89-A0F2-EE10CEA784DB}">
  <sheetPr>
    <pageSetUpPr fitToPage="1"/>
  </sheetPr>
  <dimension ref="A1:AA52"/>
  <sheetViews>
    <sheetView zoomScale="110" zoomScaleNormal="110" workbookViewId="0">
      <selection activeCell="G43" sqref="G43:H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FRONTIER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616887309</v>
      </c>
      <c r="C8" s="17"/>
      <c r="D8" s="18">
        <v>0</v>
      </c>
      <c r="E8" s="17"/>
      <c r="F8" s="18">
        <v>59334422</v>
      </c>
      <c r="G8" s="17"/>
      <c r="H8" s="18">
        <v>591611010</v>
      </c>
      <c r="I8" s="17"/>
      <c r="J8" s="18">
        <v>616887307</v>
      </c>
      <c r="K8" s="17"/>
      <c r="L8" s="18">
        <v>680988109</v>
      </c>
      <c r="M8" s="17"/>
      <c r="N8" s="18">
        <v>616887307</v>
      </c>
      <c r="O8" s="17"/>
      <c r="P8" s="18">
        <v>616887309</v>
      </c>
      <c r="Q8" s="17"/>
      <c r="R8" s="18">
        <v>616887312</v>
      </c>
      <c r="S8" s="17"/>
      <c r="T8" s="19"/>
      <c r="U8" s="20"/>
      <c r="V8" s="21">
        <v>616887309</v>
      </c>
      <c r="W8" s="22"/>
    </row>
    <row r="9" spans="1:23" x14ac:dyDescent="0.2">
      <c r="A9" s="8">
        <v>2014</v>
      </c>
      <c r="B9" s="16">
        <v>773217392</v>
      </c>
      <c r="C9" s="17">
        <v>0.25341757030699424</v>
      </c>
      <c r="D9" s="18">
        <v>0</v>
      </c>
      <c r="E9" s="17" t="s">
        <v>27</v>
      </c>
      <c r="F9" s="18">
        <v>59972093</v>
      </c>
      <c r="G9" s="17">
        <v>1.0747066854380077E-2</v>
      </c>
      <c r="H9" s="18">
        <v>747887646</v>
      </c>
      <c r="I9" s="17">
        <v>0.26415437400328301</v>
      </c>
      <c r="J9" s="18">
        <v>773217395</v>
      </c>
      <c r="K9" s="17">
        <v>0.25341757923380326</v>
      </c>
      <c r="L9" s="18">
        <v>850096733</v>
      </c>
      <c r="M9" s="17">
        <v>0.24832830671350239</v>
      </c>
      <c r="N9" s="18">
        <v>773217392</v>
      </c>
      <c r="O9" s="17">
        <v>0.25341757437067836</v>
      </c>
      <c r="P9" s="18">
        <v>773217392</v>
      </c>
      <c r="Q9" s="17">
        <v>0.25341757030699424</v>
      </c>
      <c r="R9" s="18">
        <v>773217394</v>
      </c>
      <c r="S9" s="17">
        <v>0.25341756745355137</v>
      </c>
      <c r="T9" s="19"/>
      <c r="U9" s="20"/>
      <c r="V9" s="21">
        <v>773217392</v>
      </c>
      <c r="W9" s="22">
        <v>0.25341757030699424</v>
      </c>
    </row>
    <row r="10" spans="1:23" x14ac:dyDescent="0.2">
      <c r="A10" s="8">
        <v>2015</v>
      </c>
      <c r="B10" s="16">
        <v>946722855</v>
      </c>
      <c r="C10" s="17">
        <v>0.22439415460018519</v>
      </c>
      <c r="D10" s="18">
        <v>0</v>
      </c>
      <c r="E10" s="17" t="s">
        <v>27</v>
      </c>
      <c r="F10" s="18">
        <v>62128855</v>
      </c>
      <c r="G10" s="17">
        <v>3.5962760212487496E-2</v>
      </c>
      <c r="H10" s="18">
        <v>946722855</v>
      </c>
      <c r="I10" s="17">
        <v>0.26586240602241479</v>
      </c>
      <c r="J10" s="18">
        <v>946722854</v>
      </c>
      <c r="K10" s="17">
        <v>0.22439414855637074</v>
      </c>
      <c r="L10" s="18">
        <v>1037007375</v>
      </c>
      <c r="M10" s="17">
        <v>0.21986985097612416</v>
      </c>
      <c r="N10" s="18">
        <v>946722856</v>
      </c>
      <c r="O10" s="17">
        <v>0.22439415589348255</v>
      </c>
      <c r="P10" s="18">
        <v>946722855</v>
      </c>
      <c r="Q10" s="17">
        <v>0.22439415460018519</v>
      </c>
      <c r="R10" s="18">
        <v>946722853</v>
      </c>
      <c r="S10" s="17">
        <v>0.2243941488465791</v>
      </c>
      <c r="T10" s="19"/>
      <c r="U10" s="20"/>
      <c r="V10" s="21">
        <v>946722855</v>
      </c>
      <c r="W10" s="22">
        <v>0.22439415460018519</v>
      </c>
    </row>
    <row r="11" spans="1:23" x14ac:dyDescent="0.2">
      <c r="A11" s="8">
        <v>2016</v>
      </c>
      <c r="B11" s="16">
        <v>967562901</v>
      </c>
      <c r="C11" s="17">
        <v>2.2012826552074736E-2</v>
      </c>
      <c r="D11" s="18">
        <v>0</v>
      </c>
      <c r="E11" s="17" t="s">
        <v>27</v>
      </c>
      <c r="F11" s="18">
        <v>62680193</v>
      </c>
      <c r="G11" s="17">
        <v>8.8741052768476093E-3</v>
      </c>
      <c r="H11" s="18">
        <v>967562901</v>
      </c>
      <c r="I11" s="17">
        <v>2.2012826552074736E-2</v>
      </c>
      <c r="J11" s="18">
        <v>967562902</v>
      </c>
      <c r="K11" s="17">
        <v>2.201282868787701E-2</v>
      </c>
      <c r="L11" s="18">
        <v>1060994074</v>
      </c>
      <c r="M11" s="17">
        <v>2.31306927783421E-2</v>
      </c>
      <c r="N11" s="18">
        <v>967562902</v>
      </c>
      <c r="O11" s="17">
        <v>2.201282652882313E-2</v>
      </c>
      <c r="P11" s="18">
        <v>967562901</v>
      </c>
      <c r="Q11" s="17">
        <v>2.2012826552074736E-2</v>
      </c>
      <c r="R11" s="18">
        <v>967562902</v>
      </c>
      <c r="S11" s="17">
        <v>2.2012829767403957E-2</v>
      </c>
      <c r="T11" s="19"/>
      <c r="U11" s="20"/>
      <c r="V11" s="21">
        <v>967562901</v>
      </c>
      <c r="W11" s="22">
        <v>2.2012826552074736E-2</v>
      </c>
    </row>
    <row r="12" spans="1:23" x14ac:dyDescent="0.2">
      <c r="A12" s="8">
        <v>2017</v>
      </c>
      <c r="B12" s="16">
        <v>971326317</v>
      </c>
      <c r="C12" s="17">
        <v>3.8895827817606661E-3</v>
      </c>
      <c r="D12" s="18">
        <v>0</v>
      </c>
      <c r="E12" s="17" t="s">
        <v>27</v>
      </c>
      <c r="F12" s="18">
        <v>67518655</v>
      </c>
      <c r="G12" s="17">
        <v>7.7192838254342963E-2</v>
      </c>
      <c r="H12" s="18">
        <v>971326321</v>
      </c>
      <c r="I12" s="17">
        <v>3.8895869158588172E-3</v>
      </c>
      <c r="J12" s="18">
        <v>971326320</v>
      </c>
      <c r="K12" s="17">
        <v>3.88958484478976E-3</v>
      </c>
      <c r="L12" s="18">
        <v>1159203040</v>
      </c>
      <c r="M12" s="17">
        <v>9.2563161667574029E-2</v>
      </c>
      <c r="N12" s="18">
        <v>971326318</v>
      </c>
      <c r="O12" s="17">
        <v>3.8895827777406869E-3</v>
      </c>
      <c r="P12" s="18">
        <v>971326317</v>
      </c>
      <c r="Q12" s="17">
        <v>3.8895827817606661E-3</v>
      </c>
      <c r="R12" s="18">
        <v>971326321</v>
      </c>
      <c r="S12" s="17">
        <v>3.8895858783142968E-3</v>
      </c>
      <c r="T12" s="19"/>
      <c r="U12" s="20"/>
      <c r="V12" s="21">
        <v>971326317</v>
      </c>
      <c r="W12" s="22">
        <v>3.8895827817606661E-3</v>
      </c>
    </row>
    <row r="13" spans="1:23" x14ac:dyDescent="0.2">
      <c r="A13" s="8">
        <v>2018</v>
      </c>
      <c r="B13" s="16">
        <v>902630873</v>
      </c>
      <c r="C13" s="17">
        <v>-7.0723342709554118E-2</v>
      </c>
      <c r="D13" s="18">
        <v>0</v>
      </c>
      <c r="E13" s="17" t="s">
        <v>27</v>
      </c>
      <c r="F13" s="18">
        <v>68553299</v>
      </c>
      <c r="G13" s="17">
        <v>1.5323824208287325E-2</v>
      </c>
      <c r="H13" s="18">
        <v>902630878</v>
      </c>
      <c r="I13" s="17">
        <v>-7.0723341388789565E-2</v>
      </c>
      <c r="J13" s="18">
        <v>902630874</v>
      </c>
      <c r="K13" s="17">
        <v>-7.0723344550161063E-2</v>
      </c>
      <c r="L13" s="18">
        <v>1078505724</v>
      </c>
      <c r="M13" s="17">
        <v>-6.9614479271897012E-2</v>
      </c>
      <c r="N13" s="18">
        <v>902630877</v>
      </c>
      <c r="O13" s="17">
        <v>-7.0723339548182607E-2</v>
      </c>
      <c r="P13" s="18">
        <v>902630873</v>
      </c>
      <c r="Q13" s="17">
        <v>-7.0723342709554118E-2</v>
      </c>
      <c r="R13" s="18">
        <v>902630883</v>
      </c>
      <c r="S13" s="17">
        <v>-7.0723336241188914E-2</v>
      </c>
      <c r="T13" s="19"/>
      <c r="U13" s="20"/>
      <c r="V13" s="21">
        <v>902630873</v>
      </c>
      <c r="W13" s="22">
        <v>-7.0723342709554118E-2</v>
      </c>
    </row>
    <row r="14" spans="1:23" x14ac:dyDescent="0.2">
      <c r="A14" s="8">
        <v>2019</v>
      </c>
      <c r="B14" s="16">
        <v>877760321</v>
      </c>
      <c r="C14" s="17">
        <v>-2.7553402773982005E-2</v>
      </c>
      <c r="D14" s="18">
        <v>0</v>
      </c>
      <c r="E14" s="17" t="s">
        <v>27</v>
      </c>
      <c r="F14" s="18">
        <v>68007607</v>
      </c>
      <c r="G14" s="17">
        <v>-7.9601129042673781E-3</v>
      </c>
      <c r="H14" s="18">
        <v>877760321</v>
      </c>
      <c r="I14" s="17">
        <v>-2.7553408160716612E-2</v>
      </c>
      <c r="J14" s="18">
        <v>877760319</v>
      </c>
      <c r="K14" s="17">
        <v>-2.7553406067074102E-2</v>
      </c>
      <c r="L14" s="18">
        <v>1050540744</v>
      </c>
      <c r="M14" s="17">
        <v>-2.5929375595970413E-2</v>
      </c>
      <c r="N14" s="18">
        <v>877760325</v>
      </c>
      <c r="O14" s="17">
        <v>-2.7553402651879368E-2</v>
      </c>
      <c r="P14" s="18">
        <v>877760321</v>
      </c>
      <c r="Q14" s="17">
        <v>-2.7553402773982005E-2</v>
      </c>
      <c r="R14" s="18">
        <v>877760330</v>
      </c>
      <c r="S14" s="17">
        <v>-2.7553403576597989E-2</v>
      </c>
      <c r="T14" s="19"/>
      <c r="U14" s="20"/>
      <c r="V14" s="21">
        <v>877760321</v>
      </c>
      <c r="W14" s="22">
        <v>-2.7553402773982005E-2</v>
      </c>
    </row>
    <row r="15" spans="1:23" x14ac:dyDescent="0.2">
      <c r="A15" s="23">
        <v>2020</v>
      </c>
      <c r="B15" s="16">
        <v>850960452</v>
      </c>
      <c r="C15" s="17">
        <v>-3.0532103535356778E-2</v>
      </c>
      <c r="D15" s="18">
        <v>0</v>
      </c>
      <c r="E15" s="17" t="s">
        <v>27</v>
      </c>
      <c r="F15" s="18">
        <v>67364162</v>
      </c>
      <c r="G15" s="17">
        <v>-9.4613680496065684E-3</v>
      </c>
      <c r="H15" s="18">
        <v>850960453</v>
      </c>
      <c r="I15" s="17">
        <v>-3.0532102396093615E-2</v>
      </c>
      <c r="J15" s="18">
        <v>850960451</v>
      </c>
      <c r="K15" s="17">
        <v>-3.0532102465661813E-2</v>
      </c>
      <c r="L15" s="18">
        <v>1017786308</v>
      </c>
      <c r="M15" s="17">
        <v>-3.1178644128818291E-2</v>
      </c>
      <c r="N15" s="18">
        <v>850960454</v>
      </c>
      <c r="O15" s="17">
        <v>-3.0532105674746693E-2</v>
      </c>
      <c r="P15" s="18">
        <v>850960452</v>
      </c>
      <c r="Q15" s="17">
        <v>-3.0532103535356778E-2</v>
      </c>
      <c r="R15" s="18">
        <v>850960457</v>
      </c>
      <c r="S15" s="17">
        <v>-3.0532107779352481E-2</v>
      </c>
      <c r="T15" s="19"/>
      <c r="U15" s="20"/>
      <c r="V15" s="21">
        <v>850960452</v>
      </c>
      <c r="W15" s="22">
        <v>-3.0532103535356778E-2</v>
      </c>
    </row>
    <row r="16" spans="1:23" x14ac:dyDescent="0.2">
      <c r="A16" s="23">
        <v>2021</v>
      </c>
      <c r="B16" s="16">
        <v>862133146</v>
      </c>
      <c r="C16" s="17">
        <v>1.3129510277170907E-2</v>
      </c>
      <c r="D16" s="18">
        <v>0</v>
      </c>
      <c r="E16" s="17" t="s">
        <v>27</v>
      </c>
      <c r="F16" s="18">
        <v>73393764</v>
      </c>
      <c r="G16" s="17">
        <v>8.9507563383628225E-2</v>
      </c>
      <c r="H16" s="18">
        <v>862133142</v>
      </c>
      <c r="I16" s="17">
        <v>1.3129504386028149E-2</v>
      </c>
      <c r="J16" s="18">
        <v>862133144</v>
      </c>
      <c r="K16" s="17">
        <v>1.312950911745721E-2</v>
      </c>
      <c r="L16" s="18">
        <v>1032544340</v>
      </c>
      <c r="M16" s="17">
        <v>1.4500128252855215E-2</v>
      </c>
      <c r="N16" s="18">
        <v>862133147</v>
      </c>
      <c r="O16" s="17">
        <v>1.3129509071170069E-2</v>
      </c>
      <c r="P16" s="18">
        <v>862133146</v>
      </c>
      <c r="Q16" s="17">
        <v>1.3129510277170907E-2</v>
      </c>
      <c r="R16" s="18">
        <v>862133149</v>
      </c>
      <c r="S16" s="17">
        <v>1.312950784974019E-2</v>
      </c>
      <c r="T16" s="24"/>
      <c r="U16" s="25"/>
      <c r="V16" s="21">
        <v>862133146</v>
      </c>
      <c r="W16" s="22">
        <v>1.3129510277170907E-2</v>
      </c>
    </row>
    <row r="17" spans="1:27" x14ac:dyDescent="0.2">
      <c r="A17" s="23">
        <v>2022</v>
      </c>
      <c r="B17" s="16">
        <v>886946410</v>
      </c>
      <c r="C17" s="17">
        <v>2.8781243494841804E-2</v>
      </c>
      <c r="D17" s="18">
        <v>0</v>
      </c>
      <c r="E17" s="17" t="s">
        <v>27</v>
      </c>
      <c r="F17" s="18">
        <v>73323712</v>
      </c>
      <c r="G17" s="17">
        <v>-9.5446801175097106E-4</v>
      </c>
      <c r="H17" s="18">
        <v>886946410</v>
      </c>
      <c r="I17" s="17">
        <v>2.8781248268031436E-2</v>
      </c>
      <c r="J17" s="18">
        <v>886946412</v>
      </c>
      <c r="K17" s="17">
        <v>2.8781248201263911E-2</v>
      </c>
      <c r="L17" s="18">
        <v>1062426978</v>
      </c>
      <c r="M17" s="17">
        <v>2.8940779434227494E-2</v>
      </c>
      <c r="N17" s="18">
        <v>886946413</v>
      </c>
      <c r="O17" s="17">
        <v>2.8781245781285335E-2</v>
      </c>
      <c r="P17" s="18">
        <v>886946410</v>
      </c>
      <c r="Q17" s="17">
        <v>2.8781243494841804E-2</v>
      </c>
      <c r="R17" s="18">
        <v>886946413</v>
      </c>
      <c r="S17" s="17">
        <v>2.8781243394690535E-2</v>
      </c>
      <c r="T17" s="19"/>
      <c r="U17" s="20"/>
      <c r="V17" s="21">
        <v>886946410</v>
      </c>
      <c r="W17" s="22">
        <v>2.8781243494841804E-2</v>
      </c>
    </row>
    <row r="18" spans="1:27" x14ac:dyDescent="0.2">
      <c r="A18" s="23">
        <v>2023</v>
      </c>
      <c r="B18" s="26">
        <v>1000732098</v>
      </c>
      <c r="C18" s="27">
        <v>0.12828924805051073</v>
      </c>
      <c r="D18" s="28">
        <v>0</v>
      </c>
      <c r="E18" s="27" t="s">
        <v>27</v>
      </c>
      <c r="F18" s="28">
        <v>85552010</v>
      </c>
      <c r="G18" s="27">
        <v>0.16677139858931311</v>
      </c>
      <c r="H18" s="28">
        <v>1000732095</v>
      </c>
      <c r="I18" s="27">
        <v>0.12828924466811925</v>
      </c>
      <c r="J18" s="28">
        <v>1000732098</v>
      </c>
      <c r="K18" s="27">
        <v>0.12828924550630011</v>
      </c>
      <c r="L18" s="28">
        <v>1201444079</v>
      </c>
      <c r="M18" s="27">
        <v>0.1308486172496271</v>
      </c>
      <c r="N18" s="28">
        <v>1000732101</v>
      </c>
      <c r="O18" s="27">
        <v>0.12828924761658628</v>
      </c>
      <c r="P18" s="28">
        <v>1000732098</v>
      </c>
      <c r="Q18" s="27">
        <v>0.12828924805051073</v>
      </c>
      <c r="R18" s="28">
        <v>1000732103</v>
      </c>
      <c r="S18" s="27">
        <v>0.12828924987151394</v>
      </c>
      <c r="T18" s="24"/>
      <c r="U18" s="25"/>
      <c r="V18" s="29">
        <v>1000732098</v>
      </c>
      <c r="W18" s="30">
        <v>0.12828924805051073</v>
      </c>
    </row>
    <row r="19" spans="1:27" x14ac:dyDescent="0.2">
      <c r="A19" s="31" t="s">
        <v>17</v>
      </c>
      <c r="B19" s="32"/>
      <c r="C19" s="33">
        <v>0.62222837688495869</v>
      </c>
      <c r="D19" s="34"/>
      <c r="E19" s="33" t="s">
        <v>28</v>
      </c>
      <c r="F19" s="34"/>
      <c r="G19" s="33">
        <v>0.44186135326303505</v>
      </c>
      <c r="H19" s="34"/>
      <c r="I19" s="33">
        <v>0.69153730759676024</v>
      </c>
      <c r="J19" s="34"/>
      <c r="K19" s="33">
        <v>0.62222838214435816</v>
      </c>
      <c r="L19" s="34"/>
      <c r="M19" s="33">
        <v>0.76426587061008433</v>
      </c>
      <c r="N19" s="34"/>
      <c r="O19" s="33">
        <v>0.62222838700748306</v>
      </c>
      <c r="P19" s="34"/>
      <c r="Q19" s="33">
        <v>0.62222837688495869</v>
      </c>
      <c r="R19" s="34"/>
      <c r="S19" s="33">
        <v>0.62222837710106771</v>
      </c>
      <c r="T19" s="19"/>
      <c r="U19" s="20"/>
      <c r="V19" s="35"/>
      <c r="W19" s="36">
        <v>0.62222837688495869</v>
      </c>
    </row>
    <row r="20" spans="1:27" x14ac:dyDescent="0.2">
      <c r="A20" s="31" t="s">
        <v>18</v>
      </c>
      <c r="B20" s="32"/>
      <c r="C20" s="33">
        <v>4.9569494161931571E-2</v>
      </c>
      <c r="D20" s="34"/>
      <c r="E20" s="33" t="s">
        <v>27</v>
      </c>
      <c r="F20" s="34"/>
      <c r="G20" s="33">
        <v>3.7271272453932358E-2</v>
      </c>
      <c r="H20" s="34"/>
      <c r="I20" s="33">
        <v>5.3969778430263737E-2</v>
      </c>
      <c r="J20" s="34"/>
      <c r="K20" s="33">
        <v>4.9569494502210709E-2</v>
      </c>
      <c r="L20" s="33"/>
      <c r="M20" s="33">
        <v>5.8416016712890206E-2</v>
      </c>
      <c r="N20" s="34"/>
      <c r="O20" s="33">
        <v>4.9569494816851245E-2</v>
      </c>
      <c r="P20" s="34"/>
      <c r="Q20" s="33">
        <v>4.9569494161931571E-2</v>
      </c>
      <c r="R20" s="34"/>
      <c r="S20" s="33">
        <v>4.9569494175913498E-2</v>
      </c>
      <c r="T20" s="37"/>
      <c r="U20" s="38"/>
      <c r="V20" s="35"/>
      <c r="W20" s="36">
        <v>4.9569494161931571E-2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1784254.02</v>
      </c>
      <c r="C25" s="17"/>
      <c r="D25" s="16">
        <v>0</v>
      </c>
      <c r="E25" s="17"/>
      <c r="F25" s="16">
        <v>258390.36</v>
      </c>
      <c r="G25" s="17"/>
      <c r="H25" s="16">
        <v>159634.42000000001</v>
      </c>
      <c r="I25" s="17"/>
      <c r="J25" s="16">
        <v>215404.32</v>
      </c>
      <c r="K25" s="17"/>
      <c r="L25" s="16">
        <v>138613.47</v>
      </c>
      <c r="M25" s="17"/>
      <c r="N25" s="16">
        <v>94659.12</v>
      </c>
      <c r="O25" s="17"/>
      <c r="P25" s="16">
        <v>533330.18999999994</v>
      </c>
      <c r="Q25" s="17"/>
      <c r="R25" s="16">
        <v>5753654.7299999995</v>
      </c>
      <c r="S25" s="17"/>
      <c r="T25" s="47">
        <v>76218.009999999995</v>
      </c>
      <c r="U25" s="48"/>
      <c r="V25" s="49">
        <v>8937940.6300000008</v>
      </c>
      <c r="W25" s="22"/>
    </row>
    <row r="26" spans="1:27" x14ac:dyDescent="0.2">
      <c r="A26" s="8">
        <v>2014</v>
      </c>
      <c r="B26" s="16">
        <v>1918800.69</v>
      </c>
      <c r="C26" s="17">
        <v>7.5407799837827985E-2</v>
      </c>
      <c r="D26" s="16">
        <v>0</v>
      </c>
      <c r="E26" s="17" t="s">
        <v>27</v>
      </c>
      <c r="F26" s="16">
        <v>252119.63</v>
      </c>
      <c r="G26" s="17">
        <v>-2.426843633020977E-2</v>
      </c>
      <c r="H26" s="16">
        <v>181770.12</v>
      </c>
      <c r="I26" s="17">
        <v>0.13866495709383966</v>
      </c>
      <c r="J26" s="16">
        <v>261508.68</v>
      </c>
      <c r="K26" s="17">
        <v>0.21403637587212729</v>
      </c>
      <c r="L26" s="16">
        <v>144048.79999999999</v>
      </c>
      <c r="M26" s="17">
        <v>3.921213428969051E-2</v>
      </c>
      <c r="N26" s="16">
        <v>113538.63</v>
      </c>
      <c r="O26" s="17">
        <v>0.19944734326708308</v>
      </c>
      <c r="P26" s="16">
        <v>634038.30000000005</v>
      </c>
      <c r="Q26" s="17">
        <v>0.18882881915985314</v>
      </c>
      <c r="R26" s="16">
        <v>6721382.6099999994</v>
      </c>
      <c r="S26" s="17">
        <v>0.16819359614232535</v>
      </c>
      <c r="T26" s="47">
        <v>75938.759999999995</v>
      </c>
      <c r="U26" s="48">
        <v>-3.6638322097362554E-3</v>
      </c>
      <c r="V26" s="49">
        <v>10227207.460000001</v>
      </c>
      <c r="W26" s="22">
        <v>0.14424651979367645</v>
      </c>
    </row>
    <row r="27" spans="1:27" x14ac:dyDescent="0.2">
      <c r="A27" s="8">
        <v>2015</v>
      </c>
      <c r="B27" s="16">
        <v>1915806.9</v>
      </c>
      <c r="C27" s="17">
        <v>-1.5602402144227067E-3</v>
      </c>
      <c r="D27" s="16">
        <v>0</v>
      </c>
      <c r="E27" s="17" t="s">
        <v>27</v>
      </c>
      <c r="F27" s="16">
        <v>255874.18</v>
      </c>
      <c r="G27" s="17">
        <v>1.4891938402416299E-2</v>
      </c>
      <c r="H27" s="16">
        <v>244141.56</v>
      </c>
      <c r="I27" s="17">
        <v>0.34313362394215291</v>
      </c>
      <c r="J27" s="16">
        <v>306626.51</v>
      </c>
      <c r="K27" s="17">
        <v>0.17252899597825977</v>
      </c>
      <c r="L27" s="16">
        <v>144958.46</v>
      </c>
      <c r="M27" s="17">
        <v>6.3149432692254535E-3</v>
      </c>
      <c r="N27" s="16">
        <v>130869.95</v>
      </c>
      <c r="O27" s="17">
        <v>0.15264690088298574</v>
      </c>
      <c r="P27" s="16">
        <v>738443.89</v>
      </c>
      <c r="Q27" s="17">
        <v>0.16466763916312305</v>
      </c>
      <c r="R27" s="16">
        <v>7763116.0199999996</v>
      </c>
      <c r="S27" s="17">
        <v>0.15498796459676623</v>
      </c>
      <c r="T27" s="47">
        <v>80036.13</v>
      </c>
      <c r="U27" s="48">
        <v>5.395624052855235E-2</v>
      </c>
      <c r="V27" s="49">
        <v>11499837.470000001</v>
      </c>
      <c r="W27" s="22">
        <v>0.12443572842121653</v>
      </c>
    </row>
    <row r="28" spans="1:27" x14ac:dyDescent="0.2">
      <c r="A28" s="8">
        <v>2016</v>
      </c>
      <c r="B28" s="16">
        <v>2100443.4300000002</v>
      </c>
      <c r="C28" s="17">
        <v>9.6375334069420185E-2</v>
      </c>
      <c r="D28" s="16">
        <v>0</v>
      </c>
      <c r="E28" s="17" t="s">
        <v>27</v>
      </c>
      <c r="F28" s="16">
        <v>266907.2</v>
      </c>
      <c r="G28" s="17">
        <v>4.3118926653717145E-2</v>
      </c>
      <c r="H28" s="16">
        <v>246735.86</v>
      </c>
      <c r="I28" s="17">
        <v>1.0626212104157885E-2</v>
      </c>
      <c r="J28" s="16">
        <v>305900.17</v>
      </c>
      <c r="K28" s="17">
        <v>-2.368810185394686E-3</v>
      </c>
      <c r="L28" s="16">
        <v>144997.60999999999</v>
      </c>
      <c r="M28" s="17">
        <v>2.7007737251067776E-4</v>
      </c>
      <c r="N28" s="16">
        <v>139829.67000000001</v>
      </c>
      <c r="O28" s="17">
        <v>6.846277544997928E-2</v>
      </c>
      <c r="P28" s="16">
        <v>748922.79</v>
      </c>
      <c r="Q28" s="17">
        <v>1.419051622188928E-2</v>
      </c>
      <c r="R28" s="16">
        <v>7969634.79</v>
      </c>
      <c r="S28" s="17">
        <v>2.660256132562611E-2</v>
      </c>
      <c r="T28" s="47">
        <v>87226.57</v>
      </c>
      <c r="U28" s="48">
        <v>8.9839926043400672E-2</v>
      </c>
      <c r="V28" s="49">
        <v>11923371.52</v>
      </c>
      <c r="W28" s="22">
        <v>3.6829568339977491E-2</v>
      </c>
    </row>
    <row r="29" spans="1:27" s="1" customFormat="1" x14ac:dyDescent="0.2">
      <c r="A29" s="8">
        <v>2017</v>
      </c>
      <c r="B29" s="16">
        <v>2055412.48</v>
      </c>
      <c r="C29" s="17">
        <v>-2.1438782571735426E-2</v>
      </c>
      <c r="D29" s="16">
        <v>0</v>
      </c>
      <c r="E29" s="17" t="s">
        <v>27</v>
      </c>
      <c r="F29" s="16">
        <v>278381.40000000002</v>
      </c>
      <c r="G29" s="17">
        <v>4.2989473494907636E-2</v>
      </c>
      <c r="H29" s="16">
        <v>247441.76</v>
      </c>
      <c r="I29" s="17">
        <v>2.8609542204364753E-3</v>
      </c>
      <c r="J29" s="16">
        <v>302409.53999999998</v>
      </c>
      <c r="K29" s="17">
        <v>-1.1411010330592509E-2</v>
      </c>
      <c r="L29" s="16">
        <v>154293.98000000001</v>
      </c>
      <c r="M29" s="17">
        <v>6.4113953326541212E-2</v>
      </c>
      <c r="N29" s="16">
        <v>144460.92000000001</v>
      </c>
      <c r="O29" s="17">
        <v>3.3120653148934698E-2</v>
      </c>
      <c r="P29" s="16">
        <v>732908.92</v>
      </c>
      <c r="Q29" s="17">
        <v>-2.1382537978314152E-2</v>
      </c>
      <c r="R29" s="16">
        <v>7945653.7599999998</v>
      </c>
      <c r="S29" s="17">
        <v>-3.009050054601092E-3</v>
      </c>
      <c r="T29" s="47">
        <v>103499.24</v>
      </c>
      <c r="U29" s="48">
        <v>0.18655634401306845</v>
      </c>
      <c r="V29" s="49">
        <v>11860962.76</v>
      </c>
      <c r="W29" s="22">
        <v>-5.2341537706274361E-3</v>
      </c>
      <c r="X29" s="3"/>
      <c r="Y29" s="3"/>
      <c r="Z29" s="3"/>
      <c r="AA29" s="3"/>
    </row>
    <row r="30" spans="1:27" x14ac:dyDescent="0.2">
      <c r="A30" s="8">
        <v>2018</v>
      </c>
      <c r="B30" s="16">
        <v>1937781.52</v>
      </c>
      <c r="C30" s="17">
        <v>-5.7229855877881972E-2</v>
      </c>
      <c r="D30" s="16">
        <v>0</v>
      </c>
      <c r="E30" s="17" t="s">
        <v>27</v>
      </c>
      <c r="F30" s="16">
        <v>282834.3</v>
      </c>
      <c r="G30" s="17">
        <v>1.5995680745911778E-2</v>
      </c>
      <c r="H30" s="16">
        <v>264688.14</v>
      </c>
      <c r="I30" s="17">
        <v>6.9698744464151904E-2</v>
      </c>
      <c r="J30" s="16">
        <v>275299.40000000002</v>
      </c>
      <c r="K30" s="17">
        <v>-8.9647105709694072E-2</v>
      </c>
      <c r="L30" s="16">
        <v>153232.34</v>
      </c>
      <c r="M30" s="17">
        <v>-6.8806313765450468E-3</v>
      </c>
      <c r="N30" s="16">
        <v>135380</v>
      </c>
      <c r="O30" s="17">
        <v>-6.2860737699856908E-2</v>
      </c>
      <c r="P30" s="16">
        <v>668348.26</v>
      </c>
      <c r="Q30" s="17">
        <v>-8.8088244307355443E-2</v>
      </c>
      <c r="R30" s="16">
        <v>7643878.4399999995</v>
      </c>
      <c r="S30" s="17">
        <v>-3.7979923253036424E-2</v>
      </c>
      <c r="T30" s="47">
        <v>110238.14</v>
      </c>
      <c r="U30" s="48">
        <v>6.5110623034526569E-2</v>
      </c>
      <c r="V30" s="49">
        <v>11361442.4</v>
      </c>
      <c r="W30" s="22">
        <v>-4.211465545483252E-2</v>
      </c>
    </row>
    <row r="31" spans="1:27" x14ac:dyDescent="0.2">
      <c r="A31" s="8">
        <v>2019</v>
      </c>
      <c r="B31" s="16">
        <v>2033621.72</v>
      </c>
      <c r="C31" s="17">
        <v>4.9458723293016003E-2</v>
      </c>
      <c r="D31" s="16">
        <v>0</v>
      </c>
      <c r="E31" s="17" t="s">
        <v>27</v>
      </c>
      <c r="F31" s="16">
        <v>280028.15999999997</v>
      </c>
      <c r="G31" s="17">
        <v>-9.9214982058400056E-3</v>
      </c>
      <c r="H31" s="16">
        <v>258232.94</v>
      </c>
      <c r="I31" s="17">
        <v>-2.4387945753821881E-2</v>
      </c>
      <c r="J31" s="16">
        <v>271225.14</v>
      </c>
      <c r="K31" s="17">
        <v>-1.4799378422183299E-2</v>
      </c>
      <c r="L31" s="16">
        <v>152952.5</v>
      </c>
      <c r="M31" s="17">
        <v>-1.8262463393823817E-3</v>
      </c>
      <c r="N31" s="16">
        <v>131633.84</v>
      </c>
      <c r="O31" s="17">
        <v>-2.7671443344659503E-2</v>
      </c>
      <c r="P31" s="16">
        <v>649933.52</v>
      </c>
      <c r="Q31" s="17">
        <v>-2.7552611568106709E-2</v>
      </c>
      <c r="R31" s="16">
        <v>7495065.3200000003</v>
      </c>
      <c r="S31" s="17">
        <v>-1.9468274014048711E-2</v>
      </c>
      <c r="T31" s="47">
        <v>106113.28</v>
      </c>
      <c r="U31" s="48">
        <v>-3.7417721307707118E-2</v>
      </c>
      <c r="V31" s="49">
        <v>11272693.140000001</v>
      </c>
      <c r="W31" s="22">
        <v>-7.8114430259312653E-3</v>
      </c>
    </row>
    <row r="32" spans="1:27" s="1" customFormat="1" x14ac:dyDescent="0.2">
      <c r="A32" s="23">
        <v>2020</v>
      </c>
      <c r="B32" s="16">
        <v>2127598.7599999998</v>
      </c>
      <c r="C32" s="17">
        <v>4.6211662216117465E-2</v>
      </c>
      <c r="D32" s="16">
        <v>0</v>
      </c>
      <c r="E32" s="17" t="s">
        <v>27</v>
      </c>
      <c r="F32" s="16">
        <v>277543.13</v>
      </c>
      <c r="G32" s="17">
        <v>-8.8742146504121946E-3</v>
      </c>
      <c r="H32" s="16">
        <v>241714.27</v>
      </c>
      <c r="I32" s="17">
        <v>-6.396809795063331E-2</v>
      </c>
      <c r="J32" s="16">
        <v>267463.25</v>
      </c>
      <c r="K32" s="17">
        <v>-1.3869990075403828E-2</v>
      </c>
      <c r="L32" s="16">
        <v>152680.82999999999</v>
      </c>
      <c r="M32" s="17">
        <v>-1.7761723410863687E-3</v>
      </c>
      <c r="N32" s="16">
        <v>127571.26</v>
      </c>
      <c r="O32" s="17">
        <v>-3.0862732561778961E-2</v>
      </c>
      <c r="P32" s="16">
        <v>634480.79</v>
      </c>
      <c r="Q32" s="17">
        <v>-2.3775862491289847E-2</v>
      </c>
      <c r="R32" s="16">
        <v>7274713.5099999998</v>
      </c>
      <c r="S32" s="17">
        <v>-2.9399585005884979E-2</v>
      </c>
      <c r="T32" s="47">
        <v>43337.27</v>
      </c>
      <c r="U32" s="48">
        <v>-0.5915942849000615</v>
      </c>
      <c r="V32" s="49">
        <v>11103765.800000001</v>
      </c>
      <c r="W32" s="36">
        <v>-1.4985535213460077E-2</v>
      </c>
    </row>
    <row r="33" spans="1:23" s="1" customFormat="1" x14ac:dyDescent="0.2">
      <c r="A33" s="23">
        <v>2021</v>
      </c>
      <c r="B33" s="16">
        <v>2238886.9500000002</v>
      </c>
      <c r="C33" s="17">
        <v>5.2306944378929993E-2</v>
      </c>
      <c r="D33" s="16">
        <v>0</v>
      </c>
      <c r="E33" s="17" t="s">
        <v>27</v>
      </c>
      <c r="F33" s="16">
        <v>291480.55</v>
      </c>
      <c r="G33" s="17">
        <v>5.0217132018364079E-2</v>
      </c>
      <c r="H33" s="16">
        <v>255648.49</v>
      </c>
      <c r="I33" s="17">
        <v>5.7647486017271557E-2</v>
      </c>
      <c r="J33" s="16">
        <v>305996.36</v>
      </c>
      <c r="K33" s="17">
        <v>0.14406880197559846</v>
      </c>
      <c r="L33" s="16">
        <v>152607.99</v>
      </c>
      <c r="M33" s="17">
        <v>-4.7707364441231106E-4</v>
      </c>
      <c r="N33" s="16">
        <v>129241.18</v>
      </c>
      <c r="O33" s="17">
        <v>1.3090095684560914E-2</v>
      </c>
      <c r="P33" s="16">
        <v>642811.49</v>
      </c>
      <c r="Q33" s="17">
        <v>1.3129948347214662E-2</v>
      </c>
      <c r="R33" s="16">
        <v>7381960.6299999999</v>
      </c>
      <c r="S33" s="17">
        <v>1.4742452723749957E-2</v>
      </c>
      <c r="T33" s="47">
        <v>25183.99</v>
      </c>
      <c r="U33" s="48">
        <v>-0.41888379217241872</v>
      </c>
      <c r="V33" s="49">
        <v>11398633.640000001</v>
      </c>
      <c r="W33" s="36">
        <v>2.6555660963238241E-2</v>
      </c>
    </row>
    <row r="34" spans="1:23" s="1" customFormat="1" x14ac:dyDescent="0.2">
      <c r="A34" s="23">
        <v>2022</v>
      </c>
      <c r="B34" s="16">
        <v>2265310.09</v>
      </c>
      <c r="C34" s="17">
        <v>1.1801908979816807E-2</v>
      </c>
      <c r="D34" s="16">
        <v>0</v>
      </c>
      <c r="E34" s="17" t="s">
        <v>27</v>
      </c>
      <c r="F34" s="16">
        <v>302385.2</v>
      </c>
      <c r="G34" s="17">
        <v>3.7411244077863941E-2</v>
      </c>
      <c r="H34" s="16">
        <v>252387.72</v>
      </c>
      <c r="I34" s="17">
        <v>-1.2754896381355468E-2</v>
      </c>
      <c r="J34" s="16">
        <v>302516.05</v>
      </c>
      <c r="K34" s="17">
        <v>-1.1373697386465636E-2</v>
      </c>
      <c r="L34" s="16">
        <v>165381.78</v>
      </c>
      <c r="M34" s="17">
        <v>8.3703284474161602E-2</v>
      </c>
      <c r="N34" s="16">
        <v>133018.21</v>
      </c>
      <c r="O34" s="17">
        <v>2.9224663532165206E-2</v>
      </c>
      <c r="P34" s="16">
        <v>693331</v>
      </c>
      <c r="Q34" s="17">
        <v>7.8591485662460714E-2</v>
      </c>
      <c r="R34" s="16">
        <v>7829686.1299999999</v>
      </c>
      <c r="S34" s="17">
        <v>6.0651298813551108E-2</v>
      </c>
      <c r="T34" s="47">
        <v>23784.87</v>
      </c>
      <c r="U34" s="48">
        <v>-5.5555930573352459E-2</v>
      </c>
      <c r="V34" s="49">
        <v>11944016.18</v>
      </c>
      <c r="W34" s="36">
        <v>4.784630835806028E-2</v>
      </c>
    </row>
    <row r="35" spans="1:23" s="1" customFormat="1" x14ac:dyDescent="0.2">
      <c r="A35" s="23">
        <v>2023</v>
      </c>
      <c r="B35" s="26">
        <v>2265498.79</v>
      </c>
      <c r="C35" s="27">
        <v>8.3299854105265683E-5</v>
      </c>
      <c r="D35" s="26">
        <v>0</v>
      </c>
      <c r="E35" s="27" t="s">
        <v>27</v>
      </c>
      <c r="F35" s="26">
        <v>327580.42</v>
      </c>
      <c r="G35" s="27">
        <v>8.3321604364234664E-2</v>
      </c>
      <c r="H35" s="26">
        <v>320103.64</v>
      </c>
      <c r="I35" s="27">
        <v>0.26830116774302654</v>
      </c>
      <c r="J35" s="26">
        <v>316620.95</v>
      </c>
      <c r="K35" s="27">
        <v>4.6625294757088175E-2</v>
      </c>
      <c r="L35" s="26">
        <v>167095.82</v>
      </c>
      <c r="M35" s="27">
        <v>1.0364140475450248E-2</v>
      </c>
      <c r="N35" s="26">
        <v>148060.88</v>
      </c>
      <c r="O35" s="27">
        <v>0.11308729834809846</v>
      </c>
      <c r="P35" s="26">
        <v>746810.6</v>
      </c>
      <c r="Q35" s="27">
        <v>7.7134298048118402E-2</v>
      </c>
      <c r="R35" s="26">
        <v>8599821.6600000001</v>
      </c>
      <c r="S35" s="27">
        <v>9.8360970952484431E-2</v>
      </c>
      <c r="T35" s="50">
        <v>25494.92</v>
      </c>
      <c r="U35" s="51">
        <v>7.189654599751856E-2</v>
      </c>
      <c r="V35" s="52">
        <v>12891592.76</v>
      </c>
      <c r="W35" s="53">
        <v>7.933483727079145E-2</v>
      </c>
    </row>
    <row r="36" spans="1:23" x14ac:dyDescent="0.2">
      <c r="A36" s="31" t="s">
        <v>17</v>
      </c>
      <c r="B36" s="32"/>
      <c r="C36" s="33">
        <v>0.2697176324702914</v>
      </c>
      <c r="D36" s="34"/>
      <c r="E36" s="33" t="s">
        <v>28</v>
      </c>
      <c r="F36" s="34"/>
      <c r="G36" s="33">
        <v>0.26777337978088656</v>
      </c>
      <c r="H36" s="34"/>
      <c r="I36" s="33">
        <v>1.0052294486364532</v>
      </c>
      <c r="J36" s="34"/>
      <c r="K36" s="33">
        <v>0.46989136522424435</v>
      </c>
      <c r="L36" s="34"/>
      <c r="M36" s="33">
        <v>0.20548039090284664</v>
      </c>
      <c r="N36" s="34"/>
      <c r="O36" s="33">
        <v>0.56414807152232149</v>
      </c>
      <c r="P36" s="34"/>
      <c r="Q36" s="33">
        <v>0.40027812788921635</v>
      </c>
      <c r="R36" s="34"/>
      <c r="S36" s="33">
        <v>0.49467113748759839</v>
      </c>
      <c r="T36" s="54"/>
      <c r="U36" s="55"/>
      <c r="V36" s="56"/>
      <c r="W36" s="36">
        <v>0.44234486372953213</v>
      </c>
    </row>
    <row r="37" spans="1:23" x14ac:dyDescent="0.2">
      <c r="A37" s="31" t="s">
        <v>18</v>
      </c>
      <c r="B37" s="32"/>
      <c r="C37" s="33">
        <v>2.4166851140919654E-2</v>
      </c>
      <c r="D37" s="34"/>
      <c r="E37" s="33" t="s">
        <v>27</v>
      </c>
      <c r="F37" s="34"/>
      <c r="G37" s="33">
        <v>2.4009917621025112E-2</v>
      </c>
      <c r="H37" s="34"/>
      <c r="I37" s="33">
        <v>7.2053372558184892E-2</v>
      </c>
      <c r="J37" s="34"/>
      <c r="K37" s="33">
        <v>3.9270318091668255E-2</v>
      </c>
      <c r="L37" s="34"/>
      <c r="M37" s="33">
        <v>1.8863525272434289E-2</v>
      </c>
      <c r="N37" s="34"/>
      <c r="O37" s="33">
        <v>4.5749790758666586E-2</v>
      </c>
      <c r="P37" s="34"/>
      <c r="Q37" s="33">
        <v>3.4240238388577371E-2</v>
      </c>
      <c r="R37" s="34"/>
      <c r="S37" s="33">
        <v>4.1009193256460685E-2</v>
      </c>
      <c r="T37" s="54"/>
      <c r="U37" s="55"/>
      <c r="V37" s="35"/>
      <c r="W37" s="36">
        <v>3.730605082216254E-2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C15A-5CDC-4027-8D36-6BE8BB255849}">
  <sheetPr>
    <pageSetUpPr fitToPage="1"/>
  </sheetPr>
  <dimension ref="A1:AA52"/>
  <sheetViews>
    <sheetView zoomScale="110" zoomScaleNormal="110" workbookViewId="0">
      <selection activeCell="H41" sqref="H41: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FURNAS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719348997</v>
      </c>
      <c r="C8" s="17"/>
      <c r="D8" s="18">
        <v>0</v>
      </c>
      <c r="E8" s="17"/>
      <c r="F8" s="18">
        <v>106810600</v>
      </c>
      <c r="G8" s="17"/>
      <c r="H8" s="18">
        <v>615087646</v>
      </c>
      <c r="I8" s="17"/>
      <c r="J8" s="18">
        <v>719348997</v>
      </c>
      <c r="K8" s="17"/>
      <c r="L8" s="18">
        <v>856659020</v>
      </c>
      <c r="M8" s="17"/>
      <c r="N8" s="18">
        <v>719348997</v>
      </c>
      <c r="O8" s="17"/>
      <c r="P8" s="18">
        <v>719348997</v>
      </c>
      <c r="Q8" s="17"/>
      <c r="R8" s="18">
        <v>719348997</v>
      </c>
      <c r="S8" s="17"/>
      <c r="T8" s="19"/>
      <c r="U8" s="20"/>
      <c r="V8" s="21">
        <v>719348997</v>
      </c>
      <c r="W8" s="22"/>
    </row>
    <row r="9" spans="1:23" x14ac:dyDescent="0.2">
      <c r="A9" s="8">
        <v>2014</v>
      </c>
      <c r="B9" s="16">
        <v>883179754</v>
      </c>
      <c r="C9" s="17">
        <v>0.22774864173474341</v>
      </c>
      <c r="D9" s="18">
        <v>0</v>
      </c>
      <c r="E9" s="17" t="s">
        <v>27</v>
      </c>
      <c r="F9" s="18">
        <v>109043300</v>
      </c>
      <c r="G9" s="17">
        <v>2.0903356033951687E-2</v>
      </c>
      <c r="H9" s="18">
        <v>776665080</v>
      </c>
      <c r="I9" s="17">
        <v>0.26269009798970994</v>
      </c>
      <c r="J9" s="18">
        <v>883179754</v>
      </c>
      <c r="K9" s="17">
        <v>0.22774864173474341</v>
      </c>
      <c r="L9" s="18">
        <v>1041648374</v>
      </c>
      <c r="M9" s="17">
        <v>0.21594280767626775</v>
      </c>
      <c r="N9" s="18">
        <v>883179754</v>
      </c>
      <c r="O9" s="17">
        <v>0.22774864173474341</v>
      </c>
      <c r="P9" s="18">
        <v>883179754</v>
      </c>
      <c r="Q9" s="17">
        <v>0.22774864173474341</v>
      </c>
      <c r="R9" s="18">
        <v>883179754</v>
      </c>
      <c r="S9" s="17">
        <v>0.22774864173474341</v>
      </c>
      <c r="T9" s="19"/>
      <c r="U9" s="20"/>
      <c r="V9" s="21">
        <v>883179754</v>
      </c>
      <c r="W9" s="22">
        <v>0.22774864173474341</v>
      </c>
    </row>
    <row r="10" spans="1:23" x14ac:dyDescent="0.2">
      <c r="A10" s="8">
        <v>2015</v>
      </c>
      <c r="B10" s="16">
        <v>1050035363</v>
      </c>
      <c r="C10" s="17">
        <v>0.18892598957833448</v>
      </c>
      <c r="D10" s="18">
        <v>0</v>
      </c>
      <c r="E10" s="17" t="s">
        <v>27</v>
      </c>
      <c r="F10" s="18">
        <v>114120020</v>
      </c>
      <c r="G10" s="17">
        <v>4.655691821505769E-2</v>
      </c>
      <c r="H10" s="18">
        <v>938388881</v>
      </c>
      <c r="I10" s="17">
        <v>0.20822849535091753</v>
      </c>
      <c r="J10" s="18">
        <v>1050035363</v>
      </c>
      <c r="K10" s="17">
        <v>0.18892598957833448</v>
      </c>
      <c r="L10" s="18">
        <v>1228501224</v>
      </c>
      <c r="M10" s="17">
        <v>0.17938188611812683</v>
      </c>
      <c r="N10" s="18">
        <v>1050035363</v>
      </c>
      <c r="O10" s="17">
        <v>0.18892598957833448</v>
      </c>
      <c r="P10" s="18">
        <v>1050035363</v>
      </c>
      <c r="Q10" s="17">
        <v>0.18892598957833448</v>
      </c>
      <c r="R10" s="18">
        <v>1050035363</v>
      </c>
      <c r="S10" s="17">
        <v>0.18892598957833448</v>
      </c>
      <c r="T10" s="19"/>
      <c r="U10" s="20"/>
      <c r="V10" s="21">
        <v>1050035363</v>
      </c>
      <c r="W10" s="22">
        <v>0.18892598957833448</v>
      </c>
    </row>
    <row r="11" spans="1:23" x14ac:dyDescent="0.2">
      <c r="A11" s="8">
        <v>2016</v>
      </c>
      <c r="B11" s="16">
        <v>1093442549</v>
      </c>
      <c r="C11" s="17">
        <v>4.1338784891952252E-2</v>
      </c>
      <c r="D11" s="18">
        <v>0</v>
      </c>
      <c r="E11" s="17" t="s">
        <v>27</v>
      </c>
      <c r="F11" s="18">
        <v>133086467</v>
      </c>
      <c r="G11" s="17">
        <v>0.16619736834956741</v>
      </c>
      <c r="H11" s="18">
        <v>965288255</v>
      </c>
      <c r="I11" s="17">
        <v>2.8665486713071998E-2</v>
      </c>
      <c r="J11" s="18">
        <v>1093442549</v>
      </c>
      <c r="K11" s="17">
        <v>4.1338784891952252E-2</v>
      </c>
      <c r="L11" s="18">
        <v>1286570633</v>
      </c>
      <c r="M11" s="17">
        <v>4.7268499099191778E-2</v>
      </c>
      <c r="N11" s="18">
        <v>1093442549</v>
      </c>
      <c r="O11" s="17">
        <v>4.1338784891952252E-2</v>
      </c>
      <c r="P11" s="18">
        <v>1093442549</v>
      </c>
      <c r="Q11" s="17">
        <v>4.1338784891952252E-2</v>
      </c>
      <c r="R11" s="18">
        <v>1093442549</v>
      </c>
      <c r="S11" s="17">
        <v>4.1338784891952252E-2</v>
      </c>
      <c r="T11" s="19"/>
      <c r="U11" s="20"/>
      <c r="V11" s="21">
        <v>1093442549</v>
      </c>
      <c r="W11" s="22">
        <v>4.1338784891952252E-2</v>
      </c>
    </row>
    <row r="12" spans="1:23" x14ac:dyDescent="0.2">
      <c r="A12" s="8">
        <v>2017</v>
      </c>
      <c r="B12" s="16">
        <v>1056915642</v>
      </c>
      <c r="C12" s="17">
        <v>-3.3405419455649885E-2</v>
      </c>
      <c r="D12" s="18">
        <v>0</v>
      </c>
      <c r="E12" s="17" t="s">
        <v>27</v>
      </c>
      <c r="F12" s="18">
        <v>131913947</v>
      </c>
      <c r="G12" s="17">
        <v>-8.8102120856510535E-3</v>
      </c>
      <c r="H12" s="18">
        <v>929481383</v>
      </c>
      <c r="I12" s="17">
        <v>-3.7094486351126277E-2</v>
      </c>
      <c r="J12" s="18">
        <v>1056915642</v>
      </c>
      <c r="K12" s="17">
        <v>-3.3405419455649885E-2</v>
      </c>
      <c r="L12" s="18">
        <v>1245197291</v>
      </c>
      <c r="M12" s="17">
        <v>-3.2157847333672197E-2</v>
      </c>
      <c r="N12" s="18">
        <v>1056915642</v>
      </c>
      <c r="O12" s="17">
        <v>-3.3405419455649885E-2</v>
      </c>
      <c r="P12" s="18">
        <v>1056915642</v>
      </c>
      <c r="Q12" s="17">
        <v>-3.3405419455649885E-2</v>
      </c>
      <c r="R12" s="18">
        <v>1056915642</v>
      </c>
      <c r="S12" s="17">
        <v>-3.3405419455649885E-2</v>
      </c>
      <c r="T12" s="19"/>
      <c r="U12" s="20"/>
      <c r="V12" s="21">
        <v>1056915642</v>
      </c>
      <c r="W12" s="22">
        <v>-3.3405419455649885E-2</v>
      </c>
    </row>
    <row r="13" spans="1:23" x14ac:dyDescent="0.2">
      <c r="A13" s="8">
        <v>2018</v>
      </c>
      <c r="B13" s="16">
        <v>994600580</v>
      </c>
      <c r="C13" s="17">
        <v>-5.8959352595143066E-2</v>
      </c>
      <c r="D13" s="18">
        <v>0</v>
      </c>
      <c r="E13" s="17" t="s">
        <v>27</v>
      </c>
      <c r="F13" s="18">
        <v>132692629</v>
      </c>
      <c r="G13" s="17">
        <v>5.9029542948934735E-3</v>
      </c>
      <c r="H13" s="18">
        <v>865819401</v>
      </c>
      <c r="I13" s="17">
        <v>-6.849193879981133E-2</v>
      </c>
      <c r="J13" s="18">
        <v>994600580</v>
      </c>
      <c r="K13" s="17">
        <v>-5.8959352595143066E-2</v>
      </c>
      <c r="L13" s="18">
        <v>1174833832</v>
      </c>
      <c r="M13" s="17">
        <v>-5.6507879922780849E-2</v>
      </c>
      <c r="N13" s="18">
        <v>994600580</v>
      </c>
      <c r="O13" s="17">
        <v>-5.8959352595143066E-2</v>
      </c>
      <c r="P13" s="18">
        <v>994600580</v>
      </c>
      <c r="Q13" s="17">
        <v>-5.8959352595143066E-2</v>
      </c>
      <c r="R13" s="18">
        <v>994600580</v>
      </c>
      <c r="S13" s="17">
        <v>-5.8959352595143066E-2</v>
      </c>
      <c r="T13" s="19"/>
      <c r="U13" s="20"/>
      <c r="V13" s="21">
        <v>994600580</v>
      </c>
      <c r="W13" s="22">
        <v>-5.8959352595143066E-2</v>
      </c>
    </row>
    <row r="14" spans="1:23" x14ac:dyDescent="0.2">
      <c r="A14" s="8">
        <v>2019</v>
      </c>
      <c r="B14" s="16">
        <v>961400893</v>
      </c>
      <c r="C14" s="17">
        <v>-3.3379919203344925E-2</v>
      </c>
      <c r="D14" s="18">
        <v>0</v>
      </c>
      <c r="E14" s="17" t="s">
        <v>27</v>
      </c>
      <c r="F14" s="18">
        <v>142646396</v>
      </c>
      <c r="G14" s="17">
        <v>7.5013714589979227E-2</v>
      </c>
      <c r="H14" s="18">
        <v>822593109</v>
      </c>
      <c r="I14" s="17">
        <v>-4.9925298451472332E-2</v>
      </c>
      <c r="J14" s="18">
        <v>961400893</v>
      </c>
      <c r="K14" s="17">
        <v>-3.3379919203344925E-2</v>
      </c>
      <c r="L14" s="18">
        <v>1144946390</v>
      </c>
      <c r="M14" s="17">
        <v>-2.5439718525232257E-2</v>
      </c>
      <c r="N14" s="18">
        <v>961400893</v>
      </c>
      <c r="O14" s="17">
        <v>-3.3379919203344925E-2</v>
      </c>
      <c r="P14" s="18">
        <v>961400893</v>
      </c>
      <c r="Q14" s="17">
        <v>-3.3379919203344925E-2</v>
      </c>
      <c r="R14" s="18">
        <v>961400893</v>
      </c>
      <c r="S14" s="17">
        <v>-3.3379919203344925E-2</v>
      </c>
      <c r="T14" s="19"/>
      <c r="U14" s="20"/>
      <c r="V14" s="21">
        <v>961400893</v>
      </c>
      <c r="W14" s="22">
        <v>-3.3379919203344925E-2</v>
      </c>
    </row>
    <row r="15" spans="1:23" x14ac:dyDescent="0.2">
      <c r="A15" s="23">
        <v>2020</v>
      </c>
      <c r="B15" s="16">
        <v>946318616</v>
      </c>
      <c r="C15" s="17">
        <v>-1.5687812555422703E-2</v>
      </c>
      <c r="D15" s="18">
        <v>0</v>
      </c>
      <c r="E15" s="17" t="s">
        <v>27</v>
      </c>
      <c r="F15" s="18">
        <v>142125784</v>
      </c>
      <c r="G15" s="17">
        <v>-3.6496680925608522E-3</v>
      </c>
      <c r="H15" s="18">
        <v>807715359</v>
      </c>
      <c r="I15" s="17">
        <v>-1.8086402423290907E-2</v>
      </c>
      <c r="J15" s="18">
        <v>946318616</v>
      </c>
      <c r="K15" s="17">
        <v>-1.5687812555422703E-2</v>
      </c>
      <c r="L15" s="18">
        <v>1129373459</v>
      </c>
      <c r="M15" s="17">
        <v>-1.3601449933389458E-2</v>
      </c>
      <c r="N15" s="18">
        <v>946318616</v>
      </c>
      <c r="O15" s="17">
        <v>-1.5687812555422703E-2</v>
      </c>
      <c r="P15" s="18">
        <v>946318616</v>
      </c>
      <c r="Q15" s="17">
        <v>-1.5687812555422703E-2</v>
      </c>
      <c r="R15" s="18">
        <v>946318616</v>
      </c>
      <c r="S15" s="17">
        <v>-1.5687812555422703E-2</v>
      </c>
      <c r="T15" s="19"/>
      <c r="U15" s="20"/>
      <c r="V15" s="21">
        <v>946318616</v>
      </c>
      <c r="W15" s="22">
        <v>-1.5687812555422703E-2</v>
      </c>
    </row>
    <row r="16" spans="1:23" x14ac:dyDescent="0.2">
      <c r="A16" s="23">
        <v>2021</v>
      </c>
      <c r="B16" s="16">
        <v>960202925</v>
      </c>
      <c r="C16" s="17">
        <v>1.4671917856469601E-2</v>
      </c>
      <c r="D16" s="18">
        <v>0</v>
      </c>
      <c r="E16" s="17" t="s">
        <v>27</v>
      </c>
      <c r="F16" s="18">
        <v>158388776</v>
      </c>
      <c r="G16" s="17">
        <v>0.11442675313579977</v>
      </c>
      <c r="H16" s="18">
        <v>805215248</v>
      </c>
      <c r="I16" s="17">
        <v>-3.0952871851976258E-3</v>
      </c>
      <c r="J16" s="18">
        <v>960202925</v>
      </c>
      <c r="K16" s="17">
        <v>1.4671917856469601E-2</v>
      </c>
      <c r="L16" s="18">
        <v>1120955528</v>
      </c>
      <c r="M16" s="17">
        <v>-7.4536292073426524E-3</v>
      </c>
      <c r="N16" s="18">
        <v>960202925</v>
      </c>
      <c r="O16" s="17">
        <v>1.4671917856469601E-2</v>
      </c>
      <c r="P16" s="18">
        <v>960202925</v>
      </c>
      <c r="Q16" s="17">
        <v>1.4671917856469601E-2</v>
      </c>
      <c r="R16" s="18">
        <v>960202925</v>
      </c>
      <c r="S16" s="17">
        <v>1.4671917856469601E-2</v>
      </c>
      <c r="T16" s="24"/>
      <c r="U16" s="25"/>
      <c r="V16" s="21">
        <v>960202925</v>
      </c>
      <c r="W16" s="22">
        <v>1.4671917856469601E-2</v>
      </c>
    </row>
    <row r="17" spans="1:27" x14ac:dyDescent="0.2">
      <c r="A17" s="23">
        <v>2022</v>
      </c>
      <c r="B17" s="16">
        <v>998961482</v>
      </c>
      <c r="C17" s="17">
        <v>4.036496452039031E-2</v>
      </c>
      <c r="D17" s="18">
        <v>0</v>
      </c>
      <c r="E17" s="17" t="s">
        <v>27</v>
      </c>
      <c r="F17" s="18">
        <v>165814076</v>
      </c>
      <c r="G17" s="17">
        <v>4.6880215805190639E-2</v>
      </c>
      <c r="H17" s="18">
        <v>836148400</v>
      </c>
      <c r="I17" s="17">
        <v>3.8416003766486052E-2</v>
      </c>
      <c r="J17" s="18">
        <v>998961482</v>
      </c>
      <c r="K17" s="17">
        <v>4.036496452039031E-2</v>
      </c>
      <c r="L17" s="18">
        <v>1203801628</v>
      </c>
      <c r="M17" s="17">
        <v>7.3906678659958397E-2</v>
      </c>
      <c r="N17" s="18">
        <v>998961482</v>
      </c>
      <c r="O17" s="17">
        <v>4.036496452039031E-2</v>
      </c>
      <c r="P17" s="18">
        <v>998961482</v>
      </c>
      <c r="Q17" s="17">
        <v>4.036496452039031E-2</v>
      </c>
      <c r="R17" s="18">
        <v>998961482</v>
      </c>
      <c r="S17" s="17">
        <v>4.036496452039031E-2</v>
      </c>
      <c r="T17" s="19"/>
      <c r="U17" s="20"/>
      <c r="V17" s="21">
        <v>998961482</v>
      </c>
      <c r="W17" s="22">
        <v>4.036496452039031E-2</v>
      </c>
    </row>
    <row r="18" spans="1:27" x14ac:dyDescent="0.2">
      <c r="A18" s="23">
        <v>2023</v>
      </c>
      <c r="B18" s="26">
        <v>1140395872</v>
      </c>
      <c r="C18" s="27">
        <v>0.14158142485818087</v>
      </c>
      <c r="D18" s="28">
        <v>0</v>
      </c>
      <c r="E18" s="27" t="s">
        <v>27</v>
      </c>
      <c r="F18" s="28">
        <v>190084164</v>
      </c>
      <c r="G18" s="27">
        <v>0.14636928652546966</v>
      </c>
      <c r="H18" s="28">
        <v>953681151</v>
      </c>
      <c r="I18" s="27">
        <v>0.14056446319815957</v>
      </c>
      <c r="J18" s="28">
        <v>1140395872</v>
      </c>
      <c r="K18" s="27">
        <v>0.14158142485818087</v>
      </c>
      <c r="L18" s="28">
        <v>1373560826</v>
      </c>
      <c r="M18" s="27">
        <v>0.14101924607133029</v>
      </c>
      <c r="N18" s="28">
        <v>1140395872</v>
      </c>
      <c r="O18" s="27">
        <v>0.14158142485818087</v>
      </c>
      <c r="P18" s="28">
        <v>1140395872</v>
      </c>
      <c r="Q18" s="27">
        <v>0.14158142485818087</v>
      </c>
      <c r="R18" s="28">
        <v>1140395872</v>
      </c>
      <c r="S18" s="27">
        <v>0.14158142485818087</v>
      </c>
      <c r="T18" s="24"/>
      <c r="U18" s="25"/>
      <c r="V18" s="29">
        <v>1140395872</v>
      </c>
      <c r="W18" s="30">
        <v>0.14158142485818087</v>
      </c>
    </row>
    <row r="19" spans="1:27" x14ac:dyDescent="0.2">
      <c r="A19" s="31" t="s">
        <v>17</v>
      </c>
      <c r="B19" s="32"/>
      <c r="C19" s="33">
        <v>0.58531655254396631</v>
      </c>
      <c r="D19" s="34"/>
      <c r="E19" s="33" t="s">
        <v>28</v>
      </c>
      <c r="F19" s="34"/>
      <c r="G19" s="33">
        <v>0.77963763896092708</v>
      </c>
      <c r="H19" s="34"/>
      <c r="I19" s="33">
        <v>0.55048009369383433</v>
      </c>
      <c r="J19" s="34"/>
      <c r="K19" s="33">
        <v>0.58531655254396631</v>
      </c>
      <c r="L19" s="34"/>
      <c r="M19" s="33">
        <v>0.6033927081045618</v>
      </c>
      <c r="N19" s="34"/>
      <c r="O19" s="33">
        <v>0.58531655254396631</v>
      </c>
      <c r="P19" s="34"/>
      <c r="Q19" s="33">
        <v>0.58531655254396631</v>
      </c>
      <c r="R19" s="34"/>
      <c r="S19" s="33">
        <v>0.58531655254396631</v>
      </c>
      <c r="T19" s="19"/>
      <c r="U19" s="20"/>
      <c r="V19" s="35"/>
      <c r="W19" s="36">
        <v>0.58531655254396631</v>
      </c>
    </row>
    <row r="20" spans="1:27" x14ac:dyDescent="0.2">
      <c r="A20" s="31" t="s">
        <v>18</v>
      </c>
      <c r="B20" s="32"/>
      <c r="C20" s="33">
        <v>4.7156515812489141E-2</v>
      </c>
      <c r="D20" s="34"/>
      <c r="E20" s="33" t="s">
        <v>27</v>
      </c>
      <c r="F20" s="34"/>
      <c r="G20" s="33">
        <v>5.9334601938564324E-2</v>
      </c>
      <c r="H20" s="34"/>
      <c r="I20" s="33">
        <v>4.4832371063330934E-2</v>
      </c>
      <c r="J20" s="34"/>
      <c r="K20" s="33">
        <v>4.7156515812489141E-2</v>
      </c>
      <c r="L20" s="33"/>
      <c r="M20" s="33">
        <v>4.8344426016979858E-2</v>
      </c>
      <c r="N20" s="34"/>
      <c r="O20" s="33">
        <v>4.7156515812489141E-2</v>
      </c>
      <c r="P20" s="34"/>
      <c r="Q20" s="33">
        <v>4.7156515812489141E-2</v>
      </c>
      <c r="R20" s="34"/>
      <c r="S20" s="33">
        <v>4.7156515812489141E-2</v>
      </c>
      <c r="T20" s="37"/>
      <c r="U20" s="38"/>
      <c r="V20" s="35"/>
      <c r="W20" s="36">
        <v>4.7156515812489141E-2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1688151.53</v>
      </c>
      <c r="C25" s="17"/>
      <c r="D25" s="16">
        <v>0</v>
      </c>
      <c r="E25" s="17"/>
      <c r="F25" s="16">
        <v>614686.61</v>
      </c>
      <c r="G25" s="17"/>
      <c r="H25" s="16">
        <v>147655.20000000001</v>
      </c>
      <c r="I25" s="17"/>
      <c r="J25" s="16">
        <v>197108.65</v>
      </c>
      <c r="K25" s="17"/>
      <c r="L25" s="16">
        <v>106595.16</v>
      </c>
      <c r="M25" s="17"/>
      <c r="N25" s="16">
        <v>114200.89</v>
      </c>
      <c r="O25" s="17"/>
      <c r="P25" s="16">
        <v>810101.89</v>
      </c>
      <c r="Q25" s="17"/>
      <c r="R25" s="16">
        <v>7496918.1300000008</v>
      </c>
      <c r="S25" s="17"/>
      <c r="T25" s="47">
        <v>368166.27</v>
      </c>
      <c r="U25" s="48"/>
      <c r="V25" s="49">
        <v>11175418.060000001</v>
      </c>
      <c r="W25" s="22"/>
    </row>
    <row r="26" spans="1:27" x14ac:dyDescent="0.2">
      <c r="A26" s="8">
        <v>2014</v>
      </c>
      <c r="B26" s="16">
        <v>1983012.66</v>
      </c>
      <c r="C26" s="17">
        <v>0.17466508471546976</v>
      </c>
      <c r="D26" s="16">
        <v>0</v>
      </c>
      <c r="E26" s="17" t="s">
        <v>27</v>
      </c>
      <c r="F26" s="16">
        <v>555850.23999999999</v>
      </c>
      <c r="G26" s="17">
        <v>-9.5717669854562148E-2</v>
      </c>
      <c r="H26" s="16">
        <v>152752.84</v>
      </c>
      <c r="I26" s="17">
        <v>3.4523944974508072E-2</v>
      </c>
      <c r="J26" s="16">
        <v>186536.12</v>
      </c>
      <c r="K26" s="17">
        <v>-5.3638082346969547E-2</v>
      </c>
      <c r="L26" s="16">
        <v>110090.92</v>
      </c>
      <c r="M26" s="17">
        <v>3.2794734770321604E-2</v>
      </c>
      <c r="N26" s="16">
        <v>132045.23000000001</v>
      </c>
      <c r="O26" s="17">
        <v>0.1562539486338505</v>
      </c>
      <c r="P26" s="16">
        <v>975551.43</v>
      </c>
      <c r="Q26" s="17">
        <v>0.20423300086363214</v>
      </c>
      <c r="R26" s="16">
        <v>8580864.7799999993</v>
      </c>
      <c r="S26" s="17">
        <v>0.14458563254978463</v>
      </c>
      <c r="T26" s="47">
        <v>348477.54</v>
      </c>
      <c r="U26" s="48">
        <v>-5.3477821311550454E-2</v>
      </c>
      <c r="V26" s="49">
        <v>12676704.220000001</v>
      </c>
      <c r="W26" s="22">
        <v>0.13433825490372753</v>
      </c>
    </row>
    <row r="27" spans="1:27" x14ac:dyDescent="0.2">
      <c r="A27" s="8">
        <v>2015</v>
      </c>
      <c r="B27" s="16">
        <v>1931964.67</v>
      </c>
      <c r="C27" s="17">
        <v>-2.5742644527544264E-2</v>
      </c>
      <c r="D27" s="16">
        <v>0</v>
      </c>
      <c r="E27" s="17" t="s">
        <v>27</v>
      </c>
      <c r="F27" s="16">
        <v>617401.18000000005</v>
      </c>
      <c r="G27" s="17">
        <v>0.11073295569684392</v>
      </c>
      <c r="H27" s="16">
        <v>158816.04</v>
      </c>
      <c r="I27" s="17">
        <v>3.9692879032560129E-2</v>
      </c>
      <c r="J27" s="16">
        <v>246989.17</v>
      </c>
      <c r="K27" s="17">
        <v>0.3240822742533726</v>
      </c>
      <c r="L27" s="16">
        <v>120441.55</v>
      </c>
      <c r="M27" s="17">
        <v>9.401892544816598E-2</v>
      </c>
      <c r="N27" s="16">
        <v>155512.09</v>
      </c>
      <c r="O27" s="17">
        <v>0.17771834696338507</v>
      </c>
      <c r="P27" s="16">
        <v>941419.35</v>
      </c>
      <c r="Q27" s="17">
        <v>-3.4987473699874615E-2</v>
      </c>
      <c r="R27" s="16">
        <v>9103020.8900000006</v>
      </c>
      <c r="S27" s="17">
        <v>6.0851222270397007E-2</v>
      </c>
      <c r="T27" s="47">
        <v>359188.49</v>
      </c>
      <c r="U27" s="48">
        <v>3.0736414174640962E-2</v>
      </c>
      <c r="V27" s="49">
        <v>13275564.939999999</v>
      </c>
      <c r="W27" s="22">
        <v>4.7241042277785257E-2</v>
      </c>
    </row>
    <row r="28" spans="1:27" x14ac:dyDescent="0.2">
      <c r="A28" s="8">
        <v>2016</v>
      </c>
      <c r="B28" s="16">
        <v>2351004.81</v>
      </c>
      <c r="C28" s="17">
        <v>0.21689844876925216</v>
      </c>
      <c r="D28" s="16">
        <v>0</v>
      </c>
      <c r="E28" s="17" t="s">
        <v>27</v>
      </c>
      <c r="F28" s="16">
        <v>673045.71</v>
      </c>
      <c r="G28" s="17">
        <v>9.0127022432966372E-2</v>
      </c>
      <c r="H28" s="16">
        <v>145985.49</v>
      </c>
      <c r="I28" s="17">
        <v>-8.0788754083025979E-2</v>
      </c>
      <c r="J28" s="16">
        <v>253875.81</v>
      </c>
      <c r="K28" s="17">
        <v>2.7882356137315593E-2</v>
      </c>
      <c r="L28" s="16">
        <v>113623.02</v>
      </c>
      <c r="M28" s="17">
        <v>-5.6612771921317841E-2</v>
      </c>
      <c r="N28" s="16">
        <v>153878.06</v>
      </c>
      <c r="O28" s="17">
        <v>-1.0507414568217808E-2</v>
      </c>
      <c r="P28" s="16">
        <v>1039997.77</v>
      </c>
      <c r="Q28" s="17">
        <v>0.10471254919500013</v>
      </c>
      <c r="R28" s="16">
        <v>9173720.2300000004</v>
      </c>
      <c r="S28" s="17">
        <v>7.7665800017734385E-3</v>
      </c>
      <c r="T28" s="47">
        <v>725593.76</v>
      </c>
      <c r="U28" s="48">
        <v>1.0200919021653507</v>
      </c>
      <c r="V28" s="49">
        <v>13905130.9</v>
      </c>
      <c r="W28" s="22">
        <v>4.7422912911456172E-2</v>
      </c>
    </row>
    <row r="29" spans="1:27" s="1" customFormat="1" x14ac:dyDescent="0.2">
      <c r="A29" s="8">
        <v>2017</v>
      </c>
      <c r="B29" s="16">
        <v>2638764.5699999998</v>
      </c>
      <c r="C29" s="17">
        <v>0.12239862665359658</v>
      </c>
      <c r="D29" s="16">
        <v>0</v>
      </c>
      <c r="E29" s="17" t="s">
        <v>27</v>
      </c>
      <c r="F29" s="16">
        <v>715461.03</v>
      </c>
      <c r="G29" s="17">
        <v>6.3019969327194836E-2</v>
      </c>
      <c r="H29" s="16">
        <v>144758.48000000001</v>
      </c>
      <c r="I29" s="17">
        <v>-8.4050134023592356E-3</v>
      </c>
      <c r="J29" s="16">
        <v>253090.14</v>
      </c>
      <c r="K29" s="17">
        <v>-3.0947020907584055E-3</v>
      </c>
      <c r="L29" s="16">
        <v>121213.41</v>
      </c>
      <c r="M29" s="17">
        <v>6.6803276307917173E-2</v>
      </c>
      <c r="N29" s="16">
        <v>155658.46</v>
      </c>
      <c r="O29" s="17">
        <v>1.1570200456127366E-2</v>
      </c>
      <c r="P29" s="16">
        <v>996705.02</v>
      </c>
      <c r="Q29" s="17">
        <v>-4.1627733490236234E-2</v>
      </c>
      <c r="R29" s="16">
        <v>8852107.1699999999</v>
      </c>
      <c r="S29" s="17">
        <v>-3.5058084608712826E-2</v>
      </c>
      <c r="T29" s="47">
        <v>680196.56</v>
      </c>
      <c r="U29" s="48">
        <v>-6.2565587664370148E-2</v>
      </c>
      <c r="V29" s="49">
        <v>13877758.279999999</v>
      </c>
      <c r="W29" s="22">
        <v>-1.9685265961790436E-3</v>
      </c>
      <c r="X29" s="3"/>
      <c r="Y29" s="3"/>
      <c r="Z29" s="3"/>
      <c r="AA29" s="3"/>
    </row>
    <row r="30" spans="1:27" x14ac:dyDescent="0.2">
      <c r="A30" s="8">
        <v>2018</v>
      </c>
      <c r="B30" s="16">
        <v>2819349.91</v>
      </c>
      <c r="C30" s="17">
        <v>6.8435563389423679E-2</v>
      </c>
      <c r="D30" s="16">
        <v>0</v>
      </c>
      <c r="E30" s="17" t="s">
        <v>27</v>
      </c>
      <c r="F30" s="16">
        <v>733840.16</v>
      </c>
      <c r="G30" s="17">
        <v>2.5688513041723607E-2</v>
      </c>
      <c r="H30" s="16">
        <v>148569.85</v>
      </c>
      <c r="I30" s="17">
        <v>2.6329165655787454E-2</v>
      </c>
      <c r="J30" s="16">
        <v>330078.59000000003</v>
      </c>
      <c r="K30" s="17">
        <v>0.30419379435326876</v>
      </c>
      <c r="L30" s="16">
        <v>127700.74</v>
      </c>
      <c r="M30" s="17">
        <v>5.3519903449626587E-2</v>
      </c>
      <c r="N30" s="16">
        <v>149187.21</v>
      </c>
      <c r="O30" s="17">
        <v>-4.1573390871270349E-2</v>
      </c>
      <c r="P30" s="16">
        <v>954391.17</v>
      </c>
      <c r="Q30" s="17">
        <v>-4.2453734205131197E-2</v>
      </c>
      <c r="R30" s="16">
        <v>9059660.9499999993</v>
      </c>
      <c r="S30" s="17">
        <v>2.3446821871226774E-2</v>
      </c>
      <c r="T30" s="47">
        <v>864097.95</v>
      </c>
      <c r="U30" s="48">
        <v>0.27036506917941466</v>
      </c>
      <c r="V30" s="49">
        <v>14322778.58</v>
      </c>
      <c r="W30" s="22">
        <v>3.2067160345438786E-2</v>
      </c>
    </row>
    <row r="31" spans="1:27" x14ac:dyDescent="0.2">
      <c r="A31" s="8">
        <v>2019</v>
      </c>
      <c r="B31" s="16">
        <v>3258683.25</v>
      </c>
      <c r="C31" s="17">
        <v>0.15582788728767613</v>
      </c>
      <c r="D31" s="16">
        <v>0</v>
      </c>
      <c r="E31" s="17" t="s">
        <v>27</v>
      </c>
      <c r="F31" s="16">
        <v>727012.9</v>
      </c>
      <c r="G31" s="17">
        <v>-9.3034701180704105E-3</v>
      </c>
      <c r="H31" s="16">
        <v>150072.92000000001</v>
      </c>
      <c r="I31" s="17">
        <v>1.0116924800018355E-2</v>
      </c>
      <c r="J31" s="16">
        <v>326261.74</v>
      </c>
      <c r="K31" s="17">
        <v>-1.1563458266105761E-2</v>
      </c>
      <c r="L31" s="16">
        <v>132833.56</v>
      </c>
      <c r="M31" s="17">
        <v>4.0194128867224982E-2</v>
      </c>
      <c r="N31" s="16">
        <v>144204.71</v>
      </c>
      <c r="O31" s="17">
        <v>-3.3397635092177143E-2</v>
      </c>
      <c r="P31" s="16">
        <v>894508.61</v>
      </c>
      <c r="Q31" s="17">
        <v>-6.2744251919262889E-2</v>
      </c>
      <c r="R31" s="16">
        <v>9028333.5899999999</v>
      </c>
      <c r="S31" s="17">
        <v>-3.4578954083264459E-3</v>
      </c>
      <c r="T31" s="47">
        <v>814214.18</v>
      </c>
      <c r="U31" s="48">
        <v>-5.7729300248889497E-2</v>
      </c>
      <c r="V31" s="49">
        <v>14661911.279999999</v>
      </c>
      <c r="W31" s="22">
        <v>2.3677856786361019E-2</v>
      </c>
    </row>
    <row r="32" spans="1:27" s="1" customFormat="1" x14ac:dyDescent="0.2">
      <c r="A32" s="23">
        <v>2020</v>
      </c>
      <c r="B32" s="16">
        <v>3492963.67</v>
      </c>
      <c r="C32" s="17">
        <v>7.1894198369847673E-2</v>
      </c>
      <c r="D32" s="16">
        <v>0</v>
      </c>
      <c r="E32" s="17" t="s">
        <v>27</v>
      </c>
      <c r="F32" s="16">
        <v>741864.98</v>
      </c>
      <c r="G32" s="17">
        <v>2.042890848291682E-2</v>
      </c>
      <c r="H32" s="16">
        <v>152037.42000000001</v>
      </c>
      <c r="I32" s="17">
        <v>1.3090303034018395E-2</v>
      </c>
      <c r="J32" s="16">
        <v>328732.95</v>
      </c>
      <c r="K32" s="17">
        <v>7.574317478966492E-3</v>
      </c>
      <c r="L32" s="16">
        <v>132333.82</v>
      </c>
      <c r="M32" s="17">
        <v>-3.762151673116272E-3</v>
      </c>
      <c r="N32" s="16">
        <v>141935.82999999999</v>
      </c>
      <c r="O32" s="17">
        <v>-1.5733744064254245E-2</v>
      </c>
      <c r="P32" s="16">
        <v>870615.4</v>
      </c>
      <c r="Q32" s="17">
        <v>-2.6710989400090809E-2</v>
      </c>
      <c r="R32" s="16">
        <v>8734203.3900000006</v>
      </c>
      <c r="S32" s="17">
        <v>-3.2578570238674498E-2</v>
      </c>
      <c r="T32" s="47">
        <v>620973.99</v>
      </c>
      <c r="U32" s="48">
        <v>-0.23733336356288962</v>
      </c>
      <c r="V32" s="49">
        <v>14594687.460000001</v>
      </c>
      <c r="W32" s="36">
        <v>-4.5849288483757926E-3</v>
      </c>
    </row>
    <row r="33" spans="1:23" s="1" customFormat="1" x14ac:dyDescent="0.2">
      <c r="A33" s="23">
        <v>2021</v>
      </c>
      <c r="B33" s="16">
        <v>3308816.8</v>
      </c>
      <c r="C33" s="17">
        <v>-5.2719377410530045E-2</v>
      </c>
      <c r="D33" s="16">
        <v>0</v>
      </c>
      <c r="E33" s="17" t="s">
        <v>27</v>
      </c>
      <c r="F33" s="16">
        <v>784922.12</v>
      </c>
      <c r="G33" s="17">
        <v>5.8039051796190753E-2</v>
      </c>
      <c r="H33" s="16">
        <v>159482.29999999999</v>
      </c>
      <c r="I33" s="17">
        <v>4.8967418678901385E-2</v>
      </c>
      <c r="J33" s="16">
        <v>326364.21000000002</v>
      </c>
      <c r="K33" s="17">
        <v>-7.205666483995567E-3</v>
      </c>
      <c r="L33" s="16">
        <v>133800.4</v>
      </c>
      <c r="M33" s="17">
        <v>1.1082427757318478E-2</v>
      </c>
      <c r="N33" s="16">
        <v>144017.87</v>
      </c>
      <c r="O33" s="17">
        <v>1.4668882409748183E-2</v>
      </c>
      <c r="P33" s="16">
        <v>881699.07</v>
      </c>
      <c r="Q33" s="17">
        <v>1.2730845330785471E-2</v>
      </c>
      <c r="R33" s="16">
        <v>8695568.7300000004</v>
      </c>
      <c r="S33" s="17">
        <v>-4.4233753526090195E-3</v>
      </c>
      <c r="T33" s="47">
        <v>773109.85</v>
      </c>
      <c r="U33" s="48">
        <v>0.24499554321107714</v>
      </c>
      <c r="V33" s="49">
        <v>14434671.5</v>
      </c>
      <c r="W33" s="36">
        <v>-1.0963986754670859E-2</v>
      </c>
    </row>
    <row r="34" spans="1:23" s="1" customFormat="1" x14ac:dyDescent="0.2">
      <c r="A34" s="23">
        <v>2022</v>
      </c>
      <c r="B34" s="16">
        <v>3308908</v>
      </c>
      <c r="C34" s="17">
        <v>2.756272272317593E-5</v>
      </c>
      <c r="D34" s="16">
        <v>0</v>
      </c>
      <c r="E34" s="17" t="s">
        <v>27</v>
      </c>
      <c r="F34" s="16">
        <v>819161.74</v>
      </c>
      <c r="G34" s="17">
        <v>4.3621678033484386E-2</v>
      </c>
      <c r="H34" s="16">
        <v>222672.82</v>
      </c>
      <c r="I34" s="17">
        <v>0.39622277832712482</v>
      </c>
      <c r="J34" s="16">
        <v>339537.91</v>
      </c>
      <c r="K34" s="17">
        <v>4.0365026545036764E-2</v>
      </c>
      <c r="L34" s="16">
        <v>136965.28</v>
      </c>
      <c r="M34" s="17">
        <v>2.3653740945468061E-2</v>
      </c>
      <c r="N34" s="16">
        <v>149840.63</v>
      </c>
      <c r="O34" s="17">
        <v>4.0430815981377932E-2</v>
      </c>
      <c r="P34" s="16">
        <v>901784.23</v>
      </c>
      <c r="Q34" s="17">
        <v>2.2780062589835819E-2</v>
      </c>
      <c r="R34" s="16">
        <v>8943142.9900000002</v>
      </c>
      <c r="S34" s="17">
        <v>2.8471313112144164E-2</v>
      </c>
      <c r="T34" s="47">
        <v>758420.92</v>
      </c>
      <c r="U34" s="48">
        <v>-1.8999796730050634E-2</v>
      </c>
      <c r="V34" s="49">
        <v>14822013.6</v>
      </c>
      <c r="W34" s="36">
        <v>2.6834147212840945E-2</v>
      </c>
    </row>
    <row r="35" spans="1:23" s="1" customFormat="1" x14ac:dyDescent="0.2">
      <c r="A35" s="23">
        <v>2023</v>
      </c>
      <c r="B35" s="26">
        <v>3375761.23</v>
      </c>
      <c r="C35" s="27">
        <v>2.02040159472551E-2</v>
      </c>
      <c r="D35" s="26">
        <v>0</v>
      </c>
      <c r="E35" s="27" t="s">
        <v>27</v>
      </c>
      <c r="F35" s="26">
        <v>996677.2</v>
      </c>
      <c r="G35" s="27">
        <v>0.21670379771398987</v>
      </c>
      <c r="H35" s="26">
        <v>272985.06</v>
      </c>
      <c r="I35" s="27">
        <v>0.22594692967017704</v>
      </c>
      <c r="J35" s="26">
        <v>346851.57</v>
      </c>
      <c r="K35" s="27">
        <v>2.1540039520182099E-2</v>
      </c>
      <c r="L35" s="26">
        <v>145509.99</v>
      </c>
      <c r="M35" s="27">
        <v>6.2385956499340506E-2</v>
      </c>
      <c r="N35" s="26">
        <v>169951.09</v>
      </c>
      <c r="O35" s="27">
        <v>0.13421232945963982</v>
      </c>
      <c r="P35" s="26">
        <v>973797.77</v>
      </c>
      <c r="Q35" s="27">
        <v>7.9856730251315261E-2</v>
      </c>
      <c r="R35" s="26">
        <v>9343333.9699999988</v>
      </c>
      <c r="S35" s="27">
        <v>4.4748359770997975E-2</v>
      </c>
      <c r="T35" s="50">
        <v>798759.19</v>
      </c>
      <c r="U35" s="51">
        <v>5.3187180016078542E-2</v>
      </c>
      <c r="V35" s="52">
        <v>15624867.880000001</v>
      </c>
      <c r="W35" s="53">
        <v>5.4166343498699879E-2</v>
      </c>
    </row>
    <row r="36" spans="1:23" x14ac:dyDescent="0.2">
      <c r="A36" s="31" t="s">
        <v>17</v>
      </c>
      <c r="B36" s="32"/>
      <c r="C36" s="33">
        <v>0.99967903947579873</v>
      </c>
      <c r="D36" s="34"/>
      <c r="E36" s="33" t="s">
        <v>28</v>
      </c>
      <c r="F36" s="34"/>
      <c r="G36" s="33">
        <v>0.62143958203351779</v>
      </c>
      <c r="H36" s="34"/>
      <c r="I36" s="33">
        <v>0.84880085496480973</v>
      </c>
      <c r="J36" s="34"/>
      <c r="K36" s="33">
        <v>0.7596973547330369</v>
      </c>
      <c r="L36" s="34"/>
      <c r="M36" s="33">
        <v>0.36507126589987748</v>
      </c>
      <c r="N36" s="34"/>
      <c r="O36" s="33">
        <v>0.48817658076044762</v>
      </c>
      <c r="P36" s="34"/>
      <c r="Q36" s="33">
        <v>0.20206826082087032</v>
      </c>
      <c r="R36" s="34"/>
      <c r="S36" s="33">
        <v>0.24628998316138712</v>
      </c>
      <c r="T36" s="54"/>
      <c r="U36" s="55"/>
      <c r="V36" s="56"/>
      <c r="W36" s="36">
        <v>0.39814616295437272</v>
      </c>
    </row>
    <row r="37" spans="1:23" x14ac:dyDescent="0.2">
      <c r="A37" s="31" t="s">
        <v>18</v>
      </c>
      <c r="B37" s="32"/>
      <c r="C37" s="33">
        <v>7.175626144544256E-2</v>
      </c>
      <c r="D37" s="34"/>
      <c r="E37" s="33" t="s">
        <v>27</v>
      </c>
      <c r="F37" s="34"/>
      <c r="G37" s="33">
        <v>4.9518448561234329E-2</v>
      </c>
      <c r="H37" s="34"/>
      <c r="I37" s="33">
        <v>6.3381286615223908E-2</v>
      </c>
      <c r="J37" s="34"/>
      <c r="K37" s="33">
        <v>5.8141623028095335E-2</v>
      </c>
      <c r="L37" s="34"/>
      <c r="M37" s="33">
        <v>3.1609974224875437E-2</v>
      </c>
      <c r="N37" s="34"/>
      <c r="O37" s="33">
        <v>4.0555973196945816E-2</v>
      </c>
      <c r="P37" s="34"/>
      <c r="Q37" s="33">
        <v>1.8574766451775693E-2</v>
      </c>
      <c r="R37" s="34"/>
      <c r="S37" s="33">
        <v>2.2261277721560946E-2</v>
      </c>
      <c r="T37" s="54"/>
      <c r="U37" s="55"/>
      <c r="V37" s="35"/>
      <c r="W37" s="36">
        <v>3.408266425797124E-2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53B9-14ED-4A32-A5E8-55C2D6321C14}">
  <sheetPr>
    <pageSetUpPr fitToPage="1"/>
  </sheetPr>
  <dimension ref="A1:AA52"/>
  <sheetViews>
    <sheetView zoomScale="110" zoomScaleNormal="110" workbookViewId="0">
      <selection activeCell="N43" sqref="N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GAGE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2322706977</v>
      </c>
      <c r="C8" s="17"/>
      <c r="D8" s="18">
        <v>1747592292</v>
      </c>
      <c r="E8" s="17"/>
      <c r="F8" s="18">
        <v>706120730</v>
      </c>
      <c r="G8" s="17"/>
      <c r="H8" s="18">
        <v>1622845833</v>
      </c>
      <c r="I8" s="17"/>
      <c r="J8" s="18">
        <v>2322706977</v>
      </c>
      <c r="K8" s="17"/>
      <c r="L8" s="18">
        <v>5220528639</v>
      </c>
      <c r="M8" s="17"/>
      <c r="N8" s="18">
        <v>2322706977</v>
      </c>
      <c r="O8" s="17"/>
      <c r="P8" s="18">
        <v>2322706977</v>
      </c>
      <c r="Q8" s="17"/>
      <c r="R8" s="18">
        <v>2322706977</v>
      </c>
      <c r="S8" s="17"/>
      <c r="T8" s="19"/>
      <c r="U8" s="20"/>
      <c r="V8" s="21">
        <v>2322706977</v>
      </c>
      <c r="W8" s="22"/>
    </row>
    <row r="9" spans="1:23" x14ac:dyDescent="0.2">
      <c r="A9" s="8">
        <v>2014</v>
      </c>
      <c r="B9" s="16">
        <v>2610689426</v>
      </c>
      <c r="C9" s="17">
        <v>0.12398569938079623</v>
      </c>
      <c r="D9" s="18">
        <v>2034599738</v>
      </c>
      <c r="E9" s="17">
        <v>0.16423020822067119</v>
      </c>
      <c r="F9" s="18">
        <v>709430537</v>
      </c>
      <c r="G9" s="17">
        <v>4.6873103413916199E-3</v>
      </c>
      <c r="H9" s="18">
        <v>1908636563</v>
      </c>
      <c r="I9" s="17">
        <v>0.17610467007311839</v>
      </c>
      <c r="J9" s="18">
        <v>2610689426</v>
      </c>
      <c r="K9" s="17">
        <v>0.12398569938079623</v>
      </c>
      <c r="L9" s="18">
        <v>5797468540</v>
      </c>
      <c r="M9" s="17">
        <v>0.11051369332407564</v>
      </c>
      <c r="N9" s="18">
        <v>2610689426</v>
      </c>
      <c r="O9" s="17">
        <v>0.12398569938079623</v>
      </c>
      <c r="P9" s="18">
        <v>2610689426</v>
      </c>
      <c r="Q9" s="17">
        <v>0.12398569938079623</v>
      </c>
      <c r="R9" s="18">
        <v>2610689426</v>
      </c>
      <c r="S9" s="17">
        <v>0.12398569938079623</v>
      </c>
      <c r="T9" s="19"/>
      <c r="U9" s="20"/>
      <c r="V9" s="21">
        <v>2610689426</v>
      </c>
      <c r="W9" s="22">
        <v>0.12398569938079623</v>
      </c>
    </row>
    <row r="10" spans="1:23" x14ac:dyDescent="0.2">
      <c r="A10" s="8">
        <v>2015</v>
      </c>
      <c r="B10" s="16">
        <v>3024337835</v>
      </c>
      <c r="C10" s="17">
        <v>0.15844412777730382</v>
      </c>
      <c r="D10" s="18">
        <v>2430919076</v>
      </c>
      <c r="E10" s="17">
        <v>0.19478983045067116</v>
      </c>
      <c r="F10" s="18">
        <v>732960907</v>
      </c>
      <c r="G10" s="17">
        <v>3.3167968917018863E-2</v>
      </c>
      <c r="H10" s="18">
        <v>2299820598</v>
      </c>
      <c r="I10" s="17">
        <v>0.20495470043030922</v>
      </c>
      <c r="J10" s="18">
        <v>3024337835</v>
      </c>
      <c r="K10" s="17">
        <v>0.15844412777730382</v>
      </c>
      <c r="L10" s="18">
        <v>6642094429</v>
      </c>
      <c r="M10" s="17">
        <v>0.14568874038253946</v>
      </c>
      <c r="N10" s="18">
        <v>3024337835</v>
      </c>
      <c r="O10" s="17">
        <v>0.15844412777730382</v>
      </c>
      <c r="P10" s="18">
        <v>3024337835</v>
      </c>
      <c r="Q10" s="17">
        <v>0.15844412777730382</v>
      </c>
      <c r="R10" s="18">
        <v>3024337835</v>
      </c>
      <c r="S10" s="17">
        <v>0.15844412777730382</v>
      </c>
      <c r="T10" s="19"/>
      <c r="U10" s="20"/>
      <c r="V10" s="21">
        <v>3024337835</v>
      </c>
      <c r="W10" s="22">
        <v>0.15844412777730382</v>
      </c>
    </row>
    <row r="11" spans="1:23" x14ac:dyDescent="0.2">
      <c r="A11" s="8">
        <v>2016</v>
      </c>
      <c r="B11" s="16">
        <v>3228271337</v>
      </c>
      <c r="C11" s="17">
        <v>6.7430794152664494E-2</v>
      </c>
      <c r="D11" s="18">
        <v>2623300900</v>
      </c>
      <c r="E11" s="17">
        <v>7.9139542693686935E-2</v>
      </c>
      <c r="F11" s="18">
        <v>749600450</v>
      </c>
      <c r="G11" s="17">
        <v>2.2701815118770039E-2</v>
      </c>
      <c r="H11" s="18">
        <v>2487131648</v>
      </c>
      <c r="I11" s="17">
        <v>8.1445939810649529E-2</v>
      </c>
      <c r="J11" s="18">
        <v>3228271337</v>
      </c>
      <c r="K11" s="17">
        <v>6.7430794152664494E-2</v>
      </c>
      <c r="L11" s="18">
        <v>7061513111</v>
      </c>
      <c r="M11" s="17">
        <v>6.3145546406082262E-2</v>
      </c>
      <c r="N11" s="18">
        <v>3228271337</v>
      </c>
      <c r="O11" s="17">
        <v>6.7430794152664494E-2</v>
      </c>
      <c r="P11" s="18">
        <v>3228271337</v>
      </c>
      <c r="Q11" s="17">
        <v>6.7430794152664494E-2</v>
      </c>
      <c r="R11" s="18">
        <v>3228271337</v>
      </c>
      <c r="S11" s="17">
        <v>6.7430794152664494E-2</v>
      </c>
      <c r="T11" s="19"/>
      <c r="U11" s="20"/>
      <c r="V11" s="21">
        <v>3228271337</v>
      </c>
      <c r="W11" s="22">
        <v>6.7430794152664494E-2</v>
      </c>
    </row>
    <row r="12" spans="1:23" x14ac:dyDescent="0.2">
      <c r="A12" s="8">
        <v>2017</v>
      </c>
      <c r="B12" s="16">
        <v>3229535029</v>
      </c>
      <c r="C12" s="17">
        <v>3.9144541089731826E-4</v>
      </c>
      <c r="D12" s="18">
        <v>2565742174</v>
      </c>
      <c r="E12" s="17">
        <v>-2.1941335818548301E-2</v>
      </c>
      <c r="F12" s="18">
        <v>831416899</v>
      </c>
      <c r="G12" s="17">
        <v>0.10914674477583358</v>
      </c>
      <c r="H12" s="18">
        <v>2406852864</v>
      </c>
      <c r="I12" s="17">
        <v>-3.2277657704430446E-2</v>
      </c>
      <c r="J12" s="18">
        <v>3229535030</v>
      </c>
      <c r="K12" s="17">
        <v>3.9144572066062366E-4</v>
      </c>
      <c r="L12" s="18">
        <v>7122862917</v>
      </c>
      <c r="M12" s="17">
        <v>8.6879122130967892E-3</v>
      </c>
      <c r="N12" s="18">
        <v>3229535030</v>
      </c>
      <c r="O12" s="17">
        <v>3.9144572066062366E-4</v>
      </c>
      <c r="P12" s="18">
        <v>3229535029</v>
      </c>
      <c r="Q12" s="17">
        <v>3.9144541089731826E-4</v>
      </c>
      <c r="R12" s="18">
        <v>3229535030</v>
      </c>
      <c r="S12" s="17">
        <v>3.9144572066062366E-4</v>
      </c>
      <c r="T12" s="19"/>
      <c r="U12" s="20"/>
      <c r="V12" s="21">
        <v>3229535029</v>
      </c>
      <c r="W12" s="22">
        <v>3.9144541089731826E-4</v>
      </c>
    </row>
    <row r="13" spans="1:23" x14ac:dyDescent="0.2">
      <c r="A13" s="8">
        <v>2018</v>
      </c>
      <c r="B13" s="16">
        <v>3236238860</v>
      </c>
      <c r="C13" s="17">
        <v>2.0757882914420002E-3</v>
      </c>
      <c r="D13" s="18">
        <v>2575179974</v>
      </c>
      <c r="E13" s="17">
        <v>3.6783898614748344E-3</v>
      </c>
      <c r="F13" s="18">
        <v>831337330</v>
      </c>
      <c r="G13" s="17">
        <v>-9.5702889964953674E-5</v>
      </c>
      <c r="H13" s="18">
        <v>2413638569</v>
      </c>
      <c r="I13" s="17">
        <v>2.8193268901044047E-3</v>
      </c>
      <c r="J13" s="18">
        <v>3236238862</v>
      </c>
      <c r="K13" s="17">
        <v>2.0757886004413458E-3</v>
      </c>
      <c r="L13" s="18">
        <v>7133536604</v>
      </c>
      <c r="M13" s="17">
        <v>1.4985107988706784E-3</v>
      </c>
      <c r="N13" s="18">
        <v>3236238862</v>
      </c>
      <c r="O13" s="17">
        <v>2.0757886004413458E-3</v>
      </c>
      <c r="P13" s="18">
        <v>3236238860</v>
      </c>
      <c r="Q13" s="17">
        <v>2.0757882914420002E-3</v>
      </c>
      <c r="R13" s="18">
        <v>3236238870</v>
      </c>
      <c r="S13" s="17">
        <v>2.0757910775781245E-3</v>
      </c>
      <c r="T13" s="19"/>
      <c r="U13" s="20"/>
      <c r="V13" s="21">
        <v>3236238860</v>
      </c>
      <c r="W13" s="22">
        <v>2.0757882914420002E-3</v>
      </c>
    </row>
    <row r="14" spans="1:23" x14ac:dyDescent="0.2">
      <c r="A14" s="8">
        <v>2019</v>
      </c>
      <c r="B14" s="16">
        <v>3172944185</v>
      </c>
      <c r="C14" s="17">
        <v>-1.9558097451434719E-2</v>
      </c>
      <c r="D14" s="18">
        <v>2470097641</v>
      </c>
      <c r="E14" s="17">
        <v>-4.0805820975990552E-2</v>
      </c>
      <c r="F14" s="18">
        <v>885195473</v>
      </c>
      <c r="G14" s="17">
        <v>6.4784944758826124E-2</v>
      </c>
      <c r="H14" s="18">
        <v>2301986914</v>
      </c>
      <c r="I14" s="17">
        <v>-4.6258647186872989E-2</v>
      </c>
      <c r="J14" s="18">
        <v>3172944183</v>
      </c>
      <c r="K14" s="17">
        <v>-1.9558098675350497E-2</v>
      </c>
      <c r="L14" s="18">
        <v>7048734927</v>
      </c>
      <c r="M14" s="17">
        <v>-1.1887746808847804E-2</v>
      </c>
      <c r="N14" s="18">
        <v>3172944181</v>
      </c>
      <c r="O14" s="17">
        <v>-1.9558099293351852E-2</v>
      </c>
      <c r="P14" s="18">
        <v>3172944185</v>
      </c>
      <c r="Q14" s="17">
        <v>-1.9558097451434719E-2</v>
      </c>
      <c r="R14" s="18">
        <v>3172944184</v>
      </c>
      <c r="S14" s="17">
        <v>-1.9558100790007506E-2</v>
      </c>
      <c r="T14" s="19"/>
      <c r="U14" s="20"/>
      <c r="V14" s="21">
        <v>3172944185</v>
      </c>
      <c r="W14" s="22">
        <v>-1.9558097451434719E-2</v>
      </c>
    </row>
    <row r="15" spans="1:23" x14ac:dyDescent="0.2">
      <c r="A15" s="23">
        <v>2020</v>
      </c>
      <c r="B15" s="16">
        <v>3131851169</v>
      </c>
      <c r="C15" s="17">
        <v>-1.2951068031472479E-2</v>
      </c>
      <c r="D15" s="18">
        <v>2419324237</v>
      </c>
      <c r="E15" s="17">
        <v>-2.0555221444381759E-2</v>
      </c>
      <c r="F15" s="18">
        <v>906312508</v>
      </c>
      <c r="G15" s="17">
        <v>2.385578738720007E-2</v>
      </c>
      <c r="H15" s="18">
        <v>2240110793</v>
      </c>
      <c r="I15" s="17">
        <v>-2.6879440809888112E-2</v>
      </c>
      <c r="J15" s="18">
        <v>3131851172</v>
      </c>
      <c r="K15" s="17">
        <v>-1.2951066463812421E-2</v>
      </c>
      <c r="L15" s="18">
        <v>6976229271</v>
      </c>
      <c r="M15" s="17">
        <v>-1.0286336023542172E-2</v>
      </c>
      <c r="N15" s="18">
        <v>3131851167</v>
      </c>
      <c r="O15" s="17">
        <v>-1.2951067417469958E-2</v>
      </c>
      <c r="P15" s="18">
        <v>3131851169</v>
      </c>
      <c r="Q15" s="17">
        <v>-1.2951068031472479E-2</v>
      </c>
      <c r="R15" s="18">
        <v>3131851166</v>
      </c>
      <c r="S15" s="17">
        <v>-1.2951068665883598E-2</v>
      </c>
      <c r="T15" s="19"/>
      <c r="U15" s="20"/>
      <c r="V15" s="21">
        <v>3131851169</v>
      </c>
      <c r="W15" s="22">
        <v>-1.2951068031472479E-2</v>
      </c>
    </row>
    <row r="16" spans="1:23" x14ac:dyDescent="0.2">
      <c r="A16" s="23">
        <v>2021</v>
      </c>
      <c r="B16" s="16">
        <v>3234510911</v>
      </c>
      <c r="C16" s="17">
        <v>3.2779253055239932E-2</v>
      </c>
      <c r="D16" s="18">
        <v>2494496234</v>
      </c>
      <c r="E16" s="17">
        <v>3.1071485107434155E-2</v>
      </c>
      <c r="F16" s="18">
        <v>939608328</v>
      </c>
      <c r="G16" s="17">
        <v>3.6737681214921512E-2</v>
      </c>
      <c r="H16" s="18">
        <v>2310037681</v>
      </c>
      <c r="I16" s="17">
        <v>3.1215816743756925E-2</v>
      </c>
      <c r="J16" s="18">
        <v>3234510910</v>
      </c>
      <c r="K16" s="17">
        <v>3.2779251746640786E-2</v>
      </c>
      <c r="L16" s="18">
        <v>7209036504</v>
      </c>
      <c r="M16" s="17">
        <v>3.3371499696515636E-2</v>
      </c>
      <c r="N16" s="18">
        <v>3234510905</v>
      </c>
      <c r="O16" s="17">
        <v>3.2779251798972862E-2</v>
      </c>
      <c r="P16" s="18">
        <v>3234510911</v>
      </c>
      <c r="Q16" s="17">
        <v>3.2779253055239932E-2</v>
      </c>
      <c r="R16" s="18">
        <v>3234510910</v>
      </c>
      <c r="S16" s="17">
        <v>3.2779253725239127E-2</v>
      </c>
      <c r="T16" s="24"/>
      <c r="U16" s="25"/>
      <c r="V16" s="21">
        <v>3234510911</v>
      </c>
      <c r="W16" s="22">
        <v>3.2779253055239932E-2</v>
      </c>
    </row>
    <row r="17" spans="1:27" x14ac:dyDescent="0.2">
      <c r="A17" s="23">
        <v>2022</v>
      </c>
      <c r="B17" s="16">
        <v>3445377858</v>
      </c>
      <c r="C17" s="17">
        <v>6.5192838361706792E-2</v>
      </c>
      <c r="D17" s="18">
        <v>2648577620</v>
      </c>
      <c r="E17" s="17">
        <v>6.1768538232236915E-2</v>
      </c>
      <c r="F17" s="18">
        <v>1031213312</v>
      </c>
      <c r="G17" s="17">
        <v>9.7492733163599632E-2</v>
      </c>
      <c r="H17" s="18">
        <v>2429408899</v>
      </c>
      <c r="I17" s="17">
        <v>5.1675009019041193E-2</v>
      </c>
      <c r="J17" s="18">
        <v>3445377856</v>
      </c>
      <c r="K17" s="17">
        <v>6.5192838072696435E-2</v>
      </c>
      <c r="L17" s="18">
        <v>7687555960</v>
      </c>
      <c r="M17" s="17">
        <v>6.6377726861902991E-2</v>
      </c>
      <c r="N17" s="18">
        <v>3445377860</v>
      </c>
      <c r="O17" s="17">
        <v>6.5192840955965184E-2</v>
      </c>
      <c r="P17" s="18">
        <v>3445377858</v>
      </c>
      <c r="Q17" s="17">
        <v>6.5192838361706792E-2</v>
      </c>
      <c r="R17" s="18">
        <v>3445377859</v>
      </c>
      <c r="S17" s="17">
        <v>6.5192839000193695E-2</v>
      </c>
      <c r="T17" s="19"/>
      <c r="U17" s="20"/>
      <c r="V17" s="21">
        <v>3445377858</v>
      </c>
      <c r="W17" s="22">
        <v>6.5192838361706792E-2</v>
      </c>
    </row>
    <row r="18" spans="1:27" x14ac:dyDescent="0.2">
      <c r="A18" s="23">
        <v>2023</v>
      </c>
      <c r="B18" s="26">
        <v>3767618478</v>
      </c>
      <c r="C18" s="27">
        <v>9.352838303403295E-2</v>
      </c>
      <c r="D18" s="28">
        <v>2853280152</v>
      </c>
      <c r="E18" s="27">
        <v>7.7287722456855917E-2</v>
      </c>
      <c r="F18" s="28">
        <v>1169201166</v>
      </c>
      <c r="G18" s="27">
        <v>0.13381116437721083</v>
      </c>
      <c r="H18" s="28">
        <v>2613764808</v>
      </c>
      <c r="I18" s="27">
        <v>7.5885088375153759E-2</v>
      </c>
      <c r="J18" s="28">
        <v>3767618477</v>
      </c>
      <c r="K18" s="27">
        <v>9.3528383378568974E-2</v>
      </c>
      <c r="L18" s="28">
        <v>7535236956</v>
      </c>
      <c r="M18" s="27">
        <v>-1.9813709947940333E-2</v>
      </c>
      <c r="N18" s="28">
        <v>3767618475</v>
      </c>
      <c r="O18" s="27">
        <v>9.3528381528521234E-2</v>
      </c>
      <c r="P18" s="28">
        <v>3767618478</v>
      </c>
      <c r="Q18" s="27">
        <v>9.352838303403295E-2</v>
      </c>
      <c r="R18" s="28">
        <v>3767618484</v>
      </c>
      <c r="S18" s="27">
        <v>9.3528384458106545E-2</v>
      </c>
      <c r="T18" s="24"/>
      <c r="U18" s="25"/>
      <c r="V18" s="29">
        <v>3767618478</v>
      </c>
      <c r="W18" s="30">
        <v>9.352838303403295E-2</v>
      </c>
    </row>
    <row r="19" spans="1:27" x14ac:dyDescent="0.2">
      <c r="A19" s="31" t="s">
        <v>17</v>
      </c>
      <c r="B19" s="32"/>
      <c r="C19" s="33">
        <v>0.62208083727644481</v>
      </c>
      <c r="D19" s="34"/>
      <c r="E19" s="33">
        <v>0.63269211306409223</v>
      </c>
      <c r="F19" s="34"/>
      <c r="G19" s="33">
        <v>0.65580915037007903</v>
      </c>
      <c r="H19" s="34"/>
      <c r="I19" s="33">
        <v>0.61060573644767158</v>
      </c>
      <c r="J19" s="34"/>
      <c r="K19" s="33">
        <v>0.62208083684591264</v>
      </c>
      <c r="L19" s="34"/>
      <c r="M19" s="33">
        <v>0.44338580957260793</v>
      </c>
      <c r="N19" s="34"/>
      <c r="O19" s="33">
        <v>0.62208083598484842</v>
      </c>
      <c r="P19" s="34"/>
      <c r="Q19" s="33">
        <v>0.62208083727644481</v>
      </c>
      <c r="R19" s="34"/>
      <c r="S19" s="33">
        <v>0.62208083985963758</v>
      </c>
      <c r="T19" s="19"/>
      <c r="U19" s="20"/>
      <c r="V19" s="35"/>
      <c r="W19" s="36">
        <v>0.62208083727644481</v>
      </c>
    </row>
    <row r="20" spans="1:27" x14ac:dyDescent="0.2">
      <c r="A20" s="31" t="s">
        <v>18</v>
      </c>
      <c r="B20" s="32"/>
      <c r="C20" s="33">
        <v>4.9559948070116766E-2</v>
      </c>
      <c r="D20" s="34"/>
      <c r="E20" s="33">
        <v>5.0244532922668617E-2</v>
      </c>
      <c r="F20" s="34"/>
      <c r="G20" s="33">
        <v>5.172216760044468E-2</v>
      </c>
      <c r="H20" s="34"/>
      <c r="I20" s="33">
        <v>4.8815082626786355E-2</v>
      </c>
      <c r="J20" s="34"/>
      <c r="K20" s="33">
        <v>4.9559948042259272E-2</v>
      </c>
      <c r="L20" s="33"/>
      <c r="M20" s="33">
        <v>3.7380889297516928E-2</v>
      </c>
      <c r="N20" s="34"/>
      <c r="O20" s="33">
        <v>4.9559947986544506E-2</v>
      </c>
      <c r="P20" s="34"/>
      <c r="Q20" s="33">
        <v>4.9559948070116766E-2</v>
      </c>
      <c r="R20" s="34"/>
      <c r="S20" s="33">
        <v>4.9559948237261064E-2</v>
      </c>
      <c r="T20" s="37"/>
      <c r="U20" s="38"/>
      <c r="V20" s="35"/>
      <c r="W20" s="36">
        <v>4.9559948070116766E-2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8579170.6099999994</v>
      </c>
      <c r="C25" s="17"/>
      <c r="D25" s="16">
        <v>891679.29</v>
      </c>
      <c r="E25" s="17"/>
      <c r="F25" s="16">
        <v>2660181.94</v>
      </c>
      <c r="G25" s="17"/>
      <c r="H25" s="16">
        <v>526412.59</v>
      </c>
      <c r="I25" s="17"/>
      <c r="J25" s="16">
        <v>800410.88</v>
      </c>
      <c r="K25" s="17"/>
      <c r="L25" s="16">
        <v>417977.49</v>
      </c>
      <c r="M25" s="17"/>
      <c r="N25" s="16">
        <v>375064.56</v>
      </c>
      <c r="O25" s="17"/>
      <c r="P25" s="16">
        <v>1549245.96</v>
      </c>
      <c r="Q25" s="17"/>
      <c r="R25" s="16">
        <v>24944134.379999999</v>
      </c>
      <c r="S25" s="17"/>
      <c r="T25" s="47">
        <v>1886808.36</v>
      </c>
      <c r="U25" s="48"/>
      <c r="V25" s="49">
        <v>40744277.700000003</v>
      </c>
      <c r="W25" s="22"/>
    </row>
    <row r="26" spans="1:27" x14ac:dyDescent="0.2">
      <c r="A26" s="8">
        <v>2014</v>
      </c>
      <c r="B26" s="16">
        <v>8796033.2200000007</v>
      </c>
      <c r="C26" s="17">
        <v>2.5277805962644364E-2</v>
      </c>
      <c r="D26" s="16">
        <v>933739.45</v>
      </c>
      <c r="E26" s="17">
        <v>4.7169605116655688E-2</v>
      </c>
      <c r="F26" s="16">
        <v>2826227.8</v>
      </c>
      <c r="G26" s="17">
        <v>6.2418986274299669E-2</v>
      </c>
      <c r="H26" s="16">
        <v>596346.44999999995</v>
      </c>
      <c r="I26" s="17">
        <v>0.13284990011352121</v>
      </c>
      <c r="J26" s="16">
        <v>782066.13</v>
      </c>
      <c r="K26" s="17">
        <v>-2.2919166216231343E-2</v>
      </c>
      <c r="L26" s="16">
        <v>394119.78</v>
      </c>
      <c r="M26" s="17">
        <v>-5.7078935040257704E-2</v>
      </c>
      <c r="N26" s="16">
        <v>418356.21</v>
      </c>
      <c r="O26" s="17">
        <v>0.11542452851317124</v>
      </c>
      <c r="P26" s="16">
        <v>1561193.54</v>
      </c>
      <c r="Q26" s="17">
        <v>7.7118677785676295E-3</v>
      </c>
      <c r="R26" s="16">
        <v>26793754.359999999</v>
      </c>
      <c r="S26" s="17">
        <v>7.4150497741184818E-2</v>
      </c>
      <c r="T26" s="47">
        <v>1691963.65</v>
      </c>
      <c r="U26" s="48">
        <v>-0.10326682567804617</v>
      </c>
      <c r="V26" s="49">
        <v>43101836.939999998</v>
      </c>
      <c r="W26" s="22">
        <v>5.7862339770966033E-2</v>
      </c>
    </row>
    <row r="27" spans="1:27" x14ac:dyDescent="0.2">
      <c r="A27" s="8">
        <v>2015</v>
      </c>
      <c r="B27" s="16">
        <v>9005449.5</v>
      </c>
      <c r="C27" s="17">
        <v>2.3808036504891612E-2</v>
      </c>
      <c r="D27" s="16">
        <v>967813.19</v>
      </c>
      <c r="E27" s="17">
        <v>3.6491700120413667E-2</v>
      </c>
      <c r="F27" s="16">
        <v>2984767.26</v>
      </c>
      <c r="G27" s="17">
        <v>5.6095782512648122E-2</v>
      </c>
      <c r="H27" s="16">
        <v>727783.79</v>
      </c>
      <c r="I27" s="17">
        <v>0.22040433040223531</v>
      </c>
      <c r="J27" s="16">
        <v>794055.95</v>
      </c>
      <c r="K27" s="17">
        <v>1.5330954173913591E-2</v>
      </c>
      <c r="L27" s="16">
        <v>420569.21</v>
      </c>
      <c r="M27" s="17">
        <v>6.7110130833829232E-2</v>
      </c>
      <c r="N27" s="16">
        <v>476303.44</v>
      </c>
      <c r="O27" s="17">
        <v>0.13851170035219504</v>
      </c>
      <c r="P27" s="16">
        <v>2289424.4700000002</v>
      </c>
      <c r="Q27" s="17">
        <v>0.46645781662663049</v>
      </c>
      <c r="R27" s="16">
        <v>29319326.080000002</v>
      </c>
      <c r="S27" s="17">
        <v>9.4259717621745134E-2</v>
      </c>
      <c r="T27" s="47">
        <v>1512184.64</v>
      </c>
      <c r="U27" s="48">
        <v>-0.10625465269304102</v>
      </c>
      <c r="V27" s="49">
        <v>46985492.890000001</v>
      </c>
      <c r="W27" s="22">
        <v>9.0104186404079578E-2</v>
      </c>
    </row>
    <row r="28" spans="1:27" x14ac:dyDescent="0.2">
      <c r="A28" s="8">
        <v>2016</v>
      </c>
      <c r="B28" s="16">
        <v>9300060.6199999992</v>
      </c>
      <c r="C28" s="17">
        <v>3.2714760101647249E-2</v>
      </c>
      <c r="D28" s="16">
        <v>1001427.03</v>
      </c>
      <c r="E28" s="17">
        <v>3.473174404659652E-2</v>
      </c>
      <c r="F28" s="16">
        <v>3078687.6</v>
      </c>
      <c r="G28" s="17">
        <v>3.1466553944980061E-2</v>
      </c>
      <c r="H28" s="16">
        <v>779879.19</v>
      </c>
      <c r="I28" s="17">
        <v>7.1580874314334353E-2</v>
      </c>
      <c r="J28" s="16">
        <v>812248.58</v>
      </c>
      <c r="K28" s="17">
        <v>2.2911017794149148E-2</v>
      </c>
      <c r="L28" s="16">
        <v>397990.95</v>
      </c>
      <c r="M28" s="17">
        <v>-5.3685004663085081E-2</v>
      </c>
      <c r="N28" s="16">
        <v>508457.36</v>
      </c>
      <c r="O28" s="17">
        <v>6.7507217667795938E-2</v>
      </c>
      <c r="P28" s="16">
        <v>2427660.5499999998</v>
      </c>
      <c r="Q28" s="17">
        <v>6.0380275397335821E-2</v>
      </c>
      <c r="R28" s="16">
        <v>30201602.449999999</v>
      </c>
      <c r="S28" s="17">
        <v>3.0091973041694049E-2</v>
      </c>
      <c r="T28" s="47">
        <v>1068962.45</v>
      </c>
      <c r="U28" s="48">
        <v>-0.2931005766597391</v>
      </c>
      <c r="V28" s="49">
        <v>48508014.329999998</v>
      </c>
      <c r="W28" s="22">
        <v>3.24040750953586E-2</v>
      </c>
    </row>
    <row r="29" spans="1:27" s="1" customFormat="1" x14ac:dyDescent="0.2">
      <c r="A29" s="8">
        <v>2017</v>
      </c>
      <c r="B29" s="16">
        <v>9610896.9900000002</v>
      </c>
      <c r="C29" s="17">
        <v>3.3423047730628777E-2</v>
      </c>
      <c r="D29" s="16">
        <v>1024707.69</v>
      </c>
      <c r="E29" s="17">
        <v>2.3247485141278758E-2</v>
      </c>
      <c r="F29" s="16">
        <v>3385721.18</v>
      </c>
      <c r="G29" s="17">
        <v>9.972872206975468E-2</v>
      </c>
      <c r="H29" s="16">
        <v>753818.05</v>
      </c>
      <c r="I29" s="17">
        <v>-3.3416893711447668E-2</v>
      </c>
      <c r="J29" s="16">
        <v>803737.45</v>
      </c>
      <c r="K29" s="17">
        <v>-1.0478479383737433E-2</v>
      </c>
      <c r="L29" s="16">
        <v>398600.28</v>
      </c>
      <c r="M29" s="17">
        <v>1.5310147127717761E-3</v>
      </c>
      <c r="N29" s="16">
        <v>509959.05</v>
      </c>
      <c r="O29" s="17">
        <v>2.9534236656540923E-3</v>
      </c>
      <c r="P29" s="16">
        <v>2929189.11</v>
      </c>
      <c r="Q29" s="17">
        <v>0.20658924494200809</v>
      </c>
      <c r="R29" s="16">
        <v>30323914.309999999</v>
      </c>
      <c r="S29" s="17">
        <v>4.0498466994422482E-3</v>
      </c>
      <c r="T29" s="47">
        <v>985295.27</v>
      </c>
      <c r="U29" s="48">
        <v>-7.826952200238646E-2</v>
      </c>
      <c r="V29" s="49">
        <v>49740544.109999999</v>
      </c>
      <c r="W29" s="22">
        <v>2.5408786507217174E-2</v>
      </c>
      <c r="X29" s="3"/>
      <c r="Y29" s="3"/>
      <c r="Z29" s="3"/>
      <c r="AA29" s="3"/>
    </row>
    <row r="30" spans="1:27" x14ac:dyDescent="0.2">
      <c r="A30" s="8">
        <v>2018</v>
      </c>
      <c r="B30" s="16">
        <v>13588021.609999999</v>
      </c>
      <c r="C30" s="17">
        <v>0.41381409291329829</v>
      </c>
      <c r="D30" s="16">
        <v>1040080.27</v>
      </c>
      <c r="E30" s="17">
        <v>1.5001917278477802E-2</v>
      </c>
      <c r="F30" s="16">
        <v>3520559.87</v>
      </c>
      <c r="G30" s="17">
        <v>3.9825692321185151E-2</v>
      </c>
      <c r="H30" s="16">
        <v>765837.03</v>
      </c>
      <c r="I30" s="17">
        <v>1.5944139305234174E-2</v>
      </c>
      <c r="J30" s="16">
        <v>792625.18</v>
      </c>
      <c r="K30" s="17">
        <v>-1.3825746206052614E-2</v>
      </c>
      <c r="L30" s="16">
        <v>387638.36</v>
      </c>
      <c r="M30" s="17">
        <v>-2.7501034369569539E-2</v>
      </c>
      <c r="N30" s="16">
        <v>487464.54</v>
      </c>
      <c r="O30" s="17">
        <v>-4.4110424160528204E-2</v>
      </c>
      <c r="P30" s="16">
        <v>2935269.77</v>
      </c>
      <c r="Q30" s="17">
        <v>2.0758850902597237E-3</v>
      </c>
      <c r="R30" s="16">
        <v>30426469.919999998</v>
      </c>
      <c r="S30" s="17">
        <v>3.382004346522618E-3</v>
      </c>
      <c r="T30" s="47">
        <v>752523.24</v>
      </c>
      <c r="U30" s="48">
        <v>-0.23624596310099005</v>
      </c>
      <c r="V30" s="49">
        <v>53943966.549999997</v>
      </c>
      <c r="W30" s="22">
        <v>8.450696539837263E-2</v>
      </c>
    </row>
    <row r="31" spans="1:27" x14ac:dyDescent="0.2">
      <c r="A31" s="8">
        <v>2019</v>
      </c>
      <c r="B31" s="16">
        <v>13318993.49</v>
      </c>
      <c r="C31" s="17">
        <v>-1.9798917585030187E-2</v>
      </c>
      <c r="D31" s="16">
        <v>1054215.6399999999</v>
      </c>
      <c r="E31" s="17">
        <v>1.3590652959891142E-2</v>
      </c>
      <c r="F31" s="16">
        <v>3728463.25</v>
      </c>
      <c r="G31" s="17">
        <v>5.9054067442971758E-2</v>
      </c>
      <c r="H31" s="16">
        <v>750248.37</v>
      </c>
      <c r="I31" s="17">
        <v>-2.0355061702879571E-2</v>
      </c>
      <c r="J31" s="16">
        <v>767494.28</v>
      </c>
      <c r="K31" s="17">
        <v>-3.1705906693501741E-2</v>
      </c>
      <c r="L31" s="16">
        <v>356406.56</v>
      </c>
      <c r="M31" s="17">
        <v>-8.0569425585228435E-2</v>
      </c>
      <c r="N31" s="16">
        <v>477917.91</v>
      </c>
      <c r="O31" s="17">
        <v>-1.9584255297831522E-2</v>
      </c>
      <c r="P31" s="16">
        <v>2973048.83</v>
      </c>
      <c r="Q31" s="17">
        <v>1.2870728403270427E-2</v>
      </c>
      <c r="R31" s="16">
        <v>30573829.68</v>
      </c>
      <c r="S31" s="17">
        <v>4.8431434993100788E-3</v>
      </c>
      <c r="T31" s="47">
        <v>745641.88</v>
      </c>
      <c r="U31" s="48">
        <v>-9.1443820392842438E-3</v>
      </c>
      <c r="V31" s="49">
        <v>54000618.009999998</v>
      </c>
      <c r="W31" s="22">
        <v>1.0501908484518163E-3</v>
      </c>
    </row>
    <row r="32" spans="1:27" s="1" customFormat="1" x14ac:dyDescent="0.2">
      <c r="A32" s="23">
        <v>2020</v>
      </c>
      <c r="B32" s="16">
        <v>12204788.48</v>
      </c>
      <c r="C32" s="17">
        <v>-8.365534609177136E-2</v>
      </c>
      <c r="D32" s="16">
        <v>1069140.76</v>
      </c>
      <c r="E32" s="17">
        <v>1.4157558884252668E-2</v>
      </c>
      <c r="F32" s="16">
        <v>3792664.21</v>
      </c>
      <c r="G32" s="17">
        <v>1.7219147862058172E-2</v>
      </c>
      <c r="H32" s="16">
        <v>713843.89</v>
      </c>
      <c r="I32" s="17">
        <v>-4.8523237711266182E-2</v>
      </c>
      <c r="J32" s="16">
        <v>702784.96</v>
      </c>
      <c r="K32" s="17">
        <v>-8.4312445950737336E-2</v>
      </c>
      <c r="L32" s="16">
        <v>354611.38</v>
      </c>
      <c r="M32" s="17">
        <v>-5.0368882099139619E-3</v>
      </c>
      <c r="N32" s="16">
        <v>471736.83</v>
      </c>
      <c r="O32" s="17">
        <v>-1.2933350834246741E-2</v>
      </c>
      <c r="P32" s="16">
        <v>2934546.16</v>
      </c>
      <c r="Q32" s="17">
        <v>-1.2950567650111527E-2</v>
      </c>
      <c r="R32" s="16">
        <v>30896631.599999998</v>
      </c>
      <c r="S32" s="17">
        <v>1.0558112064422217E-2</v>
      </c>
      <c r="T32" s="47">
        <v>750252.9</v>
      </c>
      <c r="U32" s="48">
        <v>6.1839605897673275E-3</v>
      </c>
      <c r="V32" s="49">
        <v>53140748.270000003</v>
      </c>
      <c r="W32" s="36">
        <v>-1.5923331467072494E-2</v>
      </c>
    </row>
    <row r="33" spans="1:23" s="1" customFormat="1" x14ac:dyDescent="0.2">
      <c r="A33" s="23">
        <v>2021</v>
      </c>
      <c r="B33" s="16">
        <v>12610318.09</v>
      </c>
      <c r="C33" s="17">
        <v>3.3227090388706138E-2</v>
      </c>
      <c r="D33" s="16">
        <v>1096766.8899999999</v>
      </c>
      <c r="E33" s="17">
        <v>2.583956297765683E-2</v>
      </c>
      <c r="F33" s="16">
        <v>3860893.32</v>
      </c>
      <c r="G33" s="17">
        <v>1.7989757653762834E-2</v>
      </c>
      <c r="H33" s="16">
        <v>675000.75</v>
      </c>
      <c r="I33" s="17">
        <v>-5.4414054030776975E-2</v>
      </c>
      <c r="J33" s="16">
        <v>719593.59</v>
      </c>
      <c r="K33" s="17">
        <v>2.391717375397448E-2</v>
      </c>
      <c r="L33" s="16">
        <v>299922.46000000002</v>
      </c>
      <c r="M33" s="17">
        <v>-0.15422212338475991</v>
      </c>
      <c r="N33" s="16">
        <v>487066.78</v>
      </c>
      <c r="O33" s="17">
        <v>3.2496826673465394E-2</v>
      </c>
      <c r="P33" s="16">
        <v>3030737.26</v>
      </c>
      <c r="Q33" s="17">
        <v>3.277886758475785E-2</v>
      </c>
      <c r="R33" s="16">
        <v>31879510.079999998</v>
      </c>
      <c r="S33" s="17">
        <v>3.1811832847176792E-2</v>
      </c>
      <c r="T33" s="47">
        <v>752196.58</v>
      </c>
      <c r="U33" s="48">
        <v>2.5906997493777562E-3</v>
      </c>
      <c r="V33" s="49">
        <v>54659809.219999999</v>
      </c>
      <c r="W33" s="36">
        <v>2.8585614607492531E-2</v>
      </c>
    </row>
    <row r="34" spans="1:23" s="1" customFormat="1" x14ac:dyDescent="0.2">
      <c r="A34" s="23">
        <v>2022</v>
      </c>
      <c r="B34" s="16">
        <v>11770437.949999999</v>
      </c>
      <c r="C34" s="17">
        <v>-6.6602613352475762E-2</v>
      </c>
      <c r="D34" s="16">
        <v>1126593.7</v>
      </c>
      <c r="E34" s="17">
        <v>2.719521374318663E-2</v>
      </c>
      <c r="F34" s="16">
        <v>4028331.81</v>
      </c>
      <c r="G34" s="17">
        <v>4.3367810535619833E-2</v>
      </c>
      <c r="H34" s="16">
        <v>737561.51</v>
      </c>
      <c r="I34" s="17">
        <v>9.2682504426846946E-2</v>
      </c>
      <c r="J34" s="16">
        <v>1082465.98</v>
      </c>
      <c r="K34" s="17">
        <v>0.50427407225792553</v>
      </c>
      <c r="L34" s="16">
        <v>294260.7</v>
      </c>
      <c r="M34" s="17">
        <v>-1.8877412515221462E-2</v>
      </c>
      <c r="N34" s="16">
        <v>518871.08</v>
      </c>
      <c r="O34" s="17">
        <v>6.5297616889412963E-2</v>
      </c>
      <c r="P34" s="16">
        <v>3228319.01</v>
      </c>
      <c r="Q34" s="17">
        <v>6.5192635669117691E-2</v>
      </c>
      <c r="R34" s="16">
        <v>33924651.520000003</v>
      </c>
      <c r="S34" s="17">
        <v>6.4152223006809936E-2</v>
      </c>
      <c r="T34" s="47">
        <v>738607.92</v>
      </c>
      <c r="U34" s="48">
        <v>-1.806530415227349E-2</v>
      </c>
      <c r="V34" s="49">
        <v>56711493.259999998</v>
      </c>
      <c r="W34" s="36">
        <v>3.7535514105843035E-2</v>
      </c>
    </row>
    <row r="35" spans="1:23" s="1" customFormat="1" x14ac:dyDescent="0.2">
      <c r="A35" s="23">
        <v>2023</v>
      </c>
      <c r="B35" s="26">
        <v>11053758.59</v>
      </c>
      <c r="C35" s="27">
        <v>-6.0888079359867779E-2</v>
      </c>
      <c r="D35" s="26">
        <v>1258291.24</v>
      </c>
      <c r="E35" s="27">
        <v>0.11689887845103344</v>
      </c>
      <c r="F35" s="26">
        <v>4527631.84</v>
      </c>
      <c r="G35" s="27">
        <v>0.12394709610576984</v>
      </c>
      <c r="H35" s="26">
        <v>813233.21</v>
      </c>
      <c r="I35" s="27">
        <v>0.10259713796616089</v>
      </c>
      <c r="J35" s="26">
        <v>1397918.43</v>
      </c>
      <c r="K35" s="27">
        <v>0.29142019779688594</v>
      </c>
      <c r="L35" s="26">
        <v>165999.92000000001</v>
      </c>
      <c r="M35" s="27">
        <v>-0.43587465128710695</v>
      </c>
      <c r="N35" s="26">
        <v>567210.89</v>
      </c>
      <c r="O35" s="27">
        <v>9.3163430885375223E-2</v>
      </c>
      <c r="P35" s="26">
        <v>3530263.85</v>
      </c>
      <c r="Q35" s="27">
        <v>9.3530050489031541E-2</v>
      </c>
      <c r="R35" s="26">
        <v>35165456.07</v>
      </c>
      <c r="S35" s="27">
        <v>3.6575307170612817E-2</v>
      </c>
      <c r="T35" s="50">
        <v>703025.83</v>
      </c>
      <c r="U35" s="51">
        <v>-4.817453081196324E-2</v>
      </c>
      <c r="V35" s="52">
        <v>58479764.039999999</v>
      </c>
      <c r="W35" s="53">
        <v>3.1180113207267737E-2</v>
      </c>
    </row>
    <row r="36" spans="1:23" x14ac:dyDescent="0.2">
      <c r="A36" s="31" t="s">
        <v>17</v>
      </c>
      <c r="B36" s="32"/>
      <c r="C36" s="33">
        <v>0.28844139981498756</v>
      </c>
      <c r="D36" s="34"/>
      <c r="E36" s="33">
        <v>0.41114776816225029</v>
      </c>
      <c r="F36" s="34"/>
      <c r="G36" s="33">
        <v>0.70200081878610154</v>
      </c>
      <c r="H36" s="34"/>
      <c r="I36" s="33">
        <v>0.54485896699393155</v>
      </c>
      <c r="J36" s="34"/>
      <c r="K36" s="33">
        <v>0.74650103456864547</v>
      </c>
      <c r="L36" s="34"/>
      <c r="M36" s="33">
        <v>-0.60284961757151079</v>
      </c>
      <c r="N36" s="34"/>
      <c r="O36" s="33">
        <v>0.51230201541835896</v>
      </c>
      <c r="P36" s="34"/>
      <c r="Q36" s="33">
        <v>1.2786981158240363</v>
      </c>
      <c r="R36" s="34"/>
      <c r="S36" s="33">
        <v>0.40976854655639494</v>
      </c>
      <c r="T36" s="54"/>
      <c r="U36" s="55"/>
      <c r="V36" s="56"/>
      <c r="W36" s="36">
        <v>0.43528778373705213</v>
      </c>
    </row>
    <row r="37" spans="1:23" x14ac:dyDescent="0.2">
      <c r="A37" s="31" t="s">
        <v>18</v>
      </c>
      <c r="B37" s="32"/>
      <c r="C37" s="33">
        <v>2.5667199395517759E-2</v>
      </c>
      <c r="D37" s="34"/>
      <c r="E37" s="33">
        <v>3.5040275330338932E-2</v>
      </c>
      <c r="F37" s="34"/>
      <c r="G37" s="33">
        <v>5.4619935300829647E-2</v>
      </c>
      <c r="H37" s="34"/>
      <c r="I37" s="33">
        <v>4.4452957044629704E-2</v>
      </c>
      <c r="J37" s="34"/>
      <c r="K37" s="33">
        <v>5.7345410960055521E-2</v>
      </c>
      <c r="L37" s="34"/>
      <c r="M37" s="33">
        <v>-8.820858555439659E-2</v>
      </c>
      <c r="N37" s="34"/>
      <c r="O37" s="33">
        <v>4.2230679539553728E-2</v>
      </c>
      <c r="P37" s="34"/>
      <c r="Q37" s="33">
        <v>8.5847108797914018E-2</v>
      </c>
      <c r="R37" s="34"/>
      <c r="S37" s="33">
        <v>3.4939068483294644E-2</v>
      </c>
      <c r="T37" s="54"/>
      <c r="U37" s="55"/>
      <c r="V37" s="35"/>
      <c r="W37" s="36">
        <v>3.6797398579206275E-2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07EE-B3B3-433A-B3CC-C2717A51C727}">
  <sheetPr>
    <pageSetUpPr fitToPage="1"/>
  </sheetPr>
  <dimension ref="A1:AA52"/>
  <sheetViews>
    <sheetView zoomScale="110" zoomScaleNormal="110" workbookViewId="0">
      <selection activeCell="J40" sqref="J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GARDEN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478730004</v>
      </c>
      <c r="C8" s="17"/>
      <c r="D8" s="18">
        <v>0</v>
      </c>
      <c r="E8" s="17"/>
      <c r="F8" s="18">
        <v>33432563</v>
      </c>
      <c r="G8" s="17"/>
      <c r="H8" s="18">
        <v>470499654</v>
      </c>
      <c r="I8" s="17"/>
      <c r="J8" s="18">
        <v>478730004</v>
      </c>
      <c r="K8" s="17"/>
      <c r="L8" s="18">
        <v>1303349669</v>
      </c>
      <c r="M8" s="17"/>
      <c r="N8" s="18">
        <v>478730004</v>
      </c>
      <c r="O8" s="17"/>
      <c r="P8" s="18">
        <v>478730004</v>
      </c>
      <c r="Q8" s="17"/>
      <c r="R8" s="18">
        <v>478730004</v>
      </c>
      <c r="S8" s="17"/>
      <c r="T8" s="19"/>
      <c r="U8" s="20"/>
      <c r="V8" s="21">
        <v>478730004</v>
      </c>
      <c r="W8" s="22"/>
    </row>
    <row r="9" spans="1:23" x14ac:dyDescent="0.2">
      <c r="A9" s="8">
        <v>2014</v>
      </c>
      <c r="B9" s="16">
        <v>556693417</v>
      </c>
      <c r="C9" s="17">
        <v>0.16285466201947099</v>
      </c>
      <c r="D9" s="18">
        <v>0</v>
      </c>
      <c r="E9" s="17" t="s">
        <v>27</v>
      </c>
      <c r="F9" s="18">
        <v>35335090</v>
      </c>
      <c r="G9" s="17">
        <v>5.6906405889371986E-2</v>
      </c>
      <c r="H9" s="18">
        <v>548398860</v>
      </c>
      <c r="I9" s="17">
        <v>0.16556697829155045</v>
      </c>
      <c r="J9" s="18">
        <v>556693417</v>
      </c>
      <c r="K9" s="17">
        <v>0.16285466201947099</v>
      </c>
      <c r="L9" s="18">
        <v>1515785164</v>
      </c>
      <c r="M9" s="17">
        <v>0.16299194303167464</v>
      </c>
      <c r="N9" s="18">
        <v>556693417</v>
      </c>
      <c r="O9" s="17">
        <v>0.16285466201947099</v>
      </c>
      <c r="P9" s="18">
        <v>556693417</v>
      </c>
      <c r="Q9" s="17">
        <v>0.16285466201947099</v>
      </c>
      <c r="R9" s="18">
        <v>556693417</v>
      </c>
      <c r="S9" s="17">
        <v>0.16285466201947099</v>
      </c>
      <c r="T9" s="19"/>
      <c r="U9" s="20"/>
      <c r="V9" s="21">
        <v>556693417</v>
      </c>
      <c r="W9" s="22">
        <v>0.16285466201947099</v>
      </c>
    </row>
    <row r="10" spans="1:23" x14ac:dyDescent="0.2">
      <c r="A10" s="8">
        <v>2015</v>
      </c>
      <c r="B10" s="16">
        <v>629007403</v>
      </c>
      <c r="C10" s="17">
        <v>0.12989912183567279</v>
      </c>
      <c r="D10" s="18">
        <v>0</v>
      </c>
      <c r="E10" s="17" t="s">
        <v>27</v>
      </c>
      <c r="F10" s="18">
        <v>36139833</v>
      </c>
      <c r="G10" s="17">
        <v>2.2774612998014157E-2</v>
      </c>
      <c r="H10" s="18">
        <v>620294739</v>
      </c>
      <c r="I10" s="17">
        <v>0.1311014377382185</v>
      </c>
      <c r="J10" s="18">
        <v>629007403</v>
      </c>
      <c r="K10" s="17">
        <v>0.12989912183567279</v>
      </c>
      <c r="L10" s="18">
        <v>1714280881</v>
      </c>
      <c r="M10" s="17">
        <v>0.13095240784399181</v>
      </c>
      <c r="N10" s="18">
        <v>629007403</v>
      </c>
      <c r="O10" s="17">
        <v>0.12989912183567279</v>
      </c>
      <c r="P10" s="18">
        <v>629007403</v>
      </c>
      <c r="Q10" s="17">
        <v>0.12989912183567279</v>
      </c>
      <c r="R10" s="18">
        <v>629007403</v>
      </c>
      <c r="S10" s="17">
        <v>0.12989912183567279</v>
      </c>
      <c r="T10" s="19"/>
      <c r="U10" s="20"/>
      <c r="V10" s="21">
        <v>629007403</v>
      </c>
      <c r="W10" s="22">
        <v>0.12989912183567279</v>
      </c>
    </row>
    <row r="11" spans="1:23" x14ac:dyDescent="0.2">
      <c r="A11" s="8">
        <v>2016</v>
      </c>
      <c r="B11" s="16">
        <v>708191159</v>
      </c>
      <c r="C11" s="17">
        <v>0.12588684270223127</v>
      </c>
      <c r="D11" s="18">
        <v>0</v>
      </c>
      <c r="E11" s="17" t="s">
        <v>27</v>
      </c>
      <c r="F11" s="18">
        <v>36582243</v>
      </c>
      <c r="G11" s="17">
        <v>1.2241617165192767E-2</v>
      </c>
      <c r="H11" s="18">
        <v>699382974</v>
      </c>
      <c r="I11" s="17">
        <v>0.12750105720306618</v>
      </c>
      <c r="J11" s="18">
        <v>708191159</v>
      </c>
      <c r="K11" s="17">
        <v>0.12588684270223127</v>
      </c>
      <c r="L11" s="18">
        <v>1919514203</v>
      </c>
      <c r="M11" s="17">
        <v>0.11971977537326335</v>
      </c>
      <c r="N11" s="18">
        <v>708191159</v>
      </c>
      <c r="O11" s="17">
        <v>0.12588684270223127</v>
      </c>
      <c r="P11" s="18">
        <v>708191159</v>
      </c>
      <c r="Q11" s="17">
        <v>0.12588684270223127</v>
      </c>
      <c r="R11" s="18">
        <v>708191159</v>
      </c>
      <c r="S11" s="17">
        <v>0.12588684270223127</v>
      </c>
      <c r="T11" s="19"/>
      <c r="U11" s="20"/>
      <c r="V11" s="21">
        <v>708191159</v>
      </c>
      <c r="W11" s="22">
        <v>0.12588684270223127</v>
      </c>
    </row>
    <row r="12" spans="1:23" x14ac:dyDescent="0.2">
      <c r="A12" s="8">
        <v>2017</v>
      </c>
      <c r="B12" s="16">
        <v>748628133</v>
      </c>
      <c r="C12" s="17">
        <v>5.7098953419722091E-2</v>
      </c>
      <c r="D12" s="18">
        <v>0</v>
      </c>
      <c r="E12" s="17" t="s">
        <v>27</v>
      </c>
      <c r="F12" s="18">
        <v>36755182</v>
      </c>
      <c r="G12" s="17">
        <v>4.7274028549862289E-3</v>
      </c>
      <c r="H12" s="18">
        <v>739722093</v>
      </c>
      <c r="I12" s="17">
        <v>5.7678154172509211E-2</v>
      </c>
      <c r="J12" s="18">
        <v>748628133</v>
      </c>
      <c r="K12" s="17">
        <v>5.7098953419722091E-2</v>
      </c>
      <c r="L12" s="18">
        <v>2020541058</v>
      </c>
      <c r="M12" s="17">
        <v>5.2631470422102422E-2</v>
      </c>
      <c r="N12" s="18">
        <v>748628133</v>
      </c>
      <c r="O12" s="17">
        <v>5.7098953419722091E-2</v>
      </c>
      <c r="P12" s="18">
        <v>748628133</v>
      </c>
      <c r="Q12" s="17">
        <v>5.7098953419722091E-2</v>
      </c>
      <c r="R12" s="18">
        <v>748628133</v>
      </c>
      <c r="S12" s="17">
        <v>5.7098953419722091E-2</v>
      </c>
      <c r="T12" s="19"/>
      <c r="U12" s="20"/>
      <c r="V12" s="21">
        <v>748628133</v>
      </c>
      <c r="W12" s="22">
        <v>5.7098953419722091E-2</v>
      </c>
    </row>
    <row r="13" spans="1:23" x14ac:dyDescent="0.2">
      <c r="A13" s="8">
        <v>2018</v>
      </c>
      <c r="B13" s="16">
        <v>747282180</v>
      </c>
      <c r="C13" s="17">
        <v>-1.7978926260843579E-3</v>
      </c>
      <c r="D13" s="18">
        <v>0</v>
      </c>
      <c r="E13" s="17" t="s">
        <v>27</v>
      </c>
      <c r="F13" s="18">
        <v>37433759</v>
      </c>
      <c r="G13" s="17">
        <v>1.8462076993660377E-2</v>
      </c>
      <c r="H13" s="18">
        <v>738094948</v>
      </c>
      <c r="I13" s="17">
        <v>-2.1996706809188134E-3</v>
      </c>
      <c r="J13" s="18">
        <v>747282180</v>
      </c>
      <c r="K13" s="17">
        <v>-1.7978926260843579E-3</v>
      </c>
      <c r="L13" s="18">
        <v>2019382455</v>
      </c>
      <c r="M13" s="17">
        <v>-5.734122528283709E-4</v>
      </c>
      <c r="N13" s="18">
        <v>747282180</v>
      </c>
      <c r="O13" s="17">
        <v>-1.7978926260843579E-3</v>
      </c>
      <c r="P13" s="18">
        <v>747282180</v>
      </c>
      <c r="Q13" s="17">
        <v>-1.7978926260843579E-3</v>
      </c>
      <c r="R13" s="18">
        <v>747282180</v>
      </c>
      <c r="S13" s="17">
        <v>-1.7978926260843579E-3</v>
      </c>
      <c r="T13" s="19"/>
      <c r="U13" s="20"/>
      <c r="V13" s="21">
        <v>747282180</v>
      </c>
      <c r="W13" s="22">
        <v>-1.7978926260843579E-3</v>
      </c>
    </row>
    <row r="14" spans="1:23" x14ac:dyDescent="0.2">
      <c r="A14" s="8">
        <v>2019</v>
      </c>
      <c r="B14" s="16">
        <v>754040934</v>
      </c>
      <c r="C14" s="17">
        <v>9.0444469049161588E-3</v>
      </c>
      <c r="D14" s="18">
        <v>0</v>
      </c>
      <c r="E14" s="17" t="s">
        <v>27</v>
      </c>
      <c r="F14" s="18">
        <v>39603683</v>
      </c>
      <c r="G14" s="17">
        <v>5.7967034515555863E-2</v>
      </c>
      <c r="H14" s="18">
        <v>744785205</v>
      </c>
      <c r="I14" s="17">
        <v>9.0642227238222472E-3</v>
      </c>
      <c r="J14" s="18">
        <v>754040934</v>
      </c>
      <c r="K14" s="17">
        <v>9.0444469049161588E-3</v>
      </c>
      <c r="L14" s="18">
        <v>2037928782</v>
      </c>
      <c r="M14" s="17">
        <v>9.1841577379654909E-3</v>
      </c>
      <c r="N14" s="18">
        <v>754040934</v>
      </c>
      <c r="O14" s="17">
        <v>9.0444469049161588E-3</v>
      </c>
      <c r="P14" s="18">
        <v>754040934</v>
      </c>
      <c r="Q14" s="17">
        <v>9.0444469049161588E-3</v>
      </c>
      <c r="R14" s="18">
        <v>754040934</v>
      </c>
      <c r="S14" s="17">
        <v>9.0444469049161588E-3</v>
      </c>
      <c r="T14" s="19"/>
      <c r="U14" s="20"/>
      <c r="V14" s="21">
        <v>754040934</v>
      </c>
      <c r="W14" s="22">
        <v>9.0444469049161588E-3</v>
      </c>
    </row>
    <row r="15" spans="1:23" x14ac:dyDescent="0.2">
      <c r="A15" s="23">
        <v>2020</v>
      </c>
      <c r="B15" s="16">
        <v>762996720</v>
      </c>
      <c r="C15" s="17">
        <v>1.1877055470306867E-2</v>
      </c>
      <c r="D15" s="18">
        <v>0</v>
      </c>
      <c r="E15" s="17" t="s">
        <v>27</v>
      </c>
      <c r="F15" s="18">
        <v>41018611</v>
      </c>
      <c r="G15" s="17">
        <v>3.5727182242116219E-2</v>
      </c>
      <c r="H15" s="18">
        <v>752981378</v>
      </c>
      <c r="I15" s="17">
        <v>1.1004747335172965E-2</v>
      </c>
      <c r="J15" s="18">
        <v>762996720</v>
      </c>
      <c r="K15" s="17">
        <v>1.1877055470306867E-2</v>
      </c>
      <c r="L15" s="18">
        <v>2062657794</v>
      </c>
      <c r="M15" s="17">
        <v>1.2134384782441332E-2</v>
      </c>
      <c r="N15" s="18">
        <v>762996720</v>
      </c>
      <c r="O15" s="17">
        <v>1.1877055470306867E-2</v>
      </c>
      <c r="P15" s="18">
        <v>762996720</v>
      </c>
      <c r="Q15" s="17">
        <v>1.1877055470306867E-2</v>
      </c>
      <c r="R15" s="18">
        <v>762996720</v>
      </c>
      <c r="S15" s="17">
        <v>1.1877055470306867E-2</v>
      </c>
      <c r="T15" s="19"/>
      <c r="U15" s="20"/>
      <c r="V15" s="21">
        <v>762996720</v>
      </c>
      <c r="W15" s="22">
        <v>1.1877055470306867E-2</v>
      </c>
    </row>
    <row r="16" spans="1:23" x14ac:dyDescent="0.2">
      <c r="A16" s="23">
        <v>2021</v>
      </c>
      <c r="B16" s="16">
        <v>773144744</v>
      </c>
      <c r="C16" s="17">
        <v>1.3300219691639041E-2</v>
      </c>
      <c r="D16" s="18">
        <v>0</v>
      </c>
      <c r="E16" s="17" t="s">
        <v>27</v>
      </c>
      <c r="F16" s="18">
        <v>42035322</v>
      </c>
      <c r="G16" s="17">
        <v>2.4786577975543834E-2</v>
      </c>
      <c r="H16" s="18">
        <v>762864337</v>
      </c>
      <c r="I16" s="17">
        <v>1.3125104137701531E-2</v>
      </c>
      <c r="J16" s="18">
        <v>773144744</v>
      </c>
      <c r="K16" s="17">
        <v>1.3300219691639041E-2</v>
      </c>
      <c r="L16" s="18">
        <v>2089233221</v>
      </c>
      <c r="M16" s="17">
        <v>1.2884069804164519E-2</v>
      </c>
      <c r="N16" s="18">
        <v>773144746</v>
      </c>
      <c r="O16" s="17">
        <v>1.3300222312882288E-2</v>
      </c>
      <c r="P16" s="18">
        <v>773144744</v>
      </c>
      <c r="Q16" s="17">
        <v>1.3300219691639041E-2</v>
      </c>
      <c r="R16" s="18">
        <v>773144746</v>
      </c>
      <c r="S16" s="17">
        <v>1.3300222312882288E-2</v>
      </c>
      <c r="T16" s="24"/>
      <c r="U16" s="25"/>
      <c r="V16" s="21">
        <v>773144744</v>
      </c>
      <c r="W16" s="22">
        <v>1.3300219691639041E-2</v>
      </c>
    </row>
    <row r="17" spans="1:27" x14ac:dyDescent="0.2">
      <c r="A17" s="23">
        <v>2022</v>
      </c>
      <c r="B17" s="16">
        <v>804143030</v>
      </c>
      <c r="C17" s="17">
        <v>4.0093768004714002E-2</v>
      </c>
      <c r="D17" s="18">
        <v>0</v>
      </c>
      <c r="E17" s="17" t="s">
        <v>27</v>
      </c>
      <c r="F17" s="18">
        <v>48443468</v>
      </c>
      <c r="G17" s="17">
        <v>0.15244669708965236</v>
      </c>
      <c r="H17" s="18">
        <v>793571948</v>
      </c>
      <c r="I17" s="17">
        <v>4.0253043051873584E-2</v>
      </c>
      <c r="J17" s="18">
        <v>804143030</v>
      </c>
      <c r="K17" s="17">
        <v>4.0093768004714002E-2</v>
      </c>
      <c r="L17" s="18">
        <v>2173241410</v>
      </c>
      <c r="M17" s="17">
        <v>4.0210058003859399E-2</v>
      </c>
      <c r="N17" s="18">
        <v>804143031</v>
      </c>
      <c r="O17" s="17">
        <v>4.0093766607579066E-2</v>
      </c>
      <c r="P17" s="18">
        <v>804143030</v>
      </c>
      <c r="Q17" s="17">
        <v>4.0093768004714002E-2</v>
      </c>
      <c r="R17" s="18">
        <v>804143031</v>
      </c>
      <c r="S17" s="17">
        <v>4.0093766607579066E-2</v>
      </c>
      <c r="T17" s="19"/>
      <c r="U17" s="20"/>
      <c r="V17" s="21">
        <v>804143030</v>
      </c>
      <c r="W17" s="22">
        <v>4.0093768004714002E-2</v>
      </c>
    </row>
    <row r="18" spans="1:27" x14ac:dyDescent="0.2">
      <c r="A18" s="23">
        <v>2023</v>
      </c>
      <c r="B18" s="26">
        <v>841080566</v>
      </c>
      <c r="C18" s="27">
        <v>4.5934037381384754E-2</v>
      </c>
      <c r="D18" s="28">
        <v>0</v>
      </c>
      <c r="E18" s="27" t="s">
        <v>27</v>
      </c>
      <c r="F18" s="28">
        <v>51478978</v>
      </c>
      <c r="G18" s="27">
        <v>6.2660873082001481E-2</v>
      </c>
      <c r="H18" s="28">
        <v>827469542</v>
      </c>
      <c r="I18" s="27">
        <v>4.2715212004948544E-2</v>
      </c>
      <c r="J18" s="28">
        <v>841080566</v>
      </c>
      <c r="K18" s="27">
        <v>4.5934037381384754E-2</v>
      </c>
      <c r="L18" s="28">
        <v>2273265060</v>
      </c>
      <c r="M18" s="27">
        <v>4.6025098518622465E-2</v>
      </c>
      <c r="N18" s="28">
        <v>841080567</v>
      </c>
      <c r="O18" s="27">
        <v>4.5934037324263023E-2</v>
      </c>
      <c r="P18" s="28">
        <v>841080566</v>
      </c>
      <c r="Q18" s="27">
        <v>4.5934037381384754E-2</v>
      </c>
      <c r="R18" s="28">
        <v>841080567</v>
      </c>
      <c r="S18" s="27">
        <v>4.5934037324263023E-2</v>
      </c>
      <c r="T18" s="24"/>
      <c r="U18" s="25"/>
      <c r="V18" s="29">
        <v>841080566</v>
      </c>
      <c r="W18" s="30">
        <v>4.5934037381384754E-2</v>
      </c>
    </row>
    <row r="19" spans="1:27" x14ac:dyDescent="0.2">
      <c r="A19" s="31" t="s">
        <v>17</v>
      </c>
      <c r="B19" s="32"/>
      <c r="C19" s="33">
        <v>0.75689962812525113</v>
      </c>
      <c r="D19" s="34"/>
      <c r="E19" s="33" t="s">
        <v>28</v>
      </c>
      <c r="F19" s="34"/>
      <c r="G19" s="33">
        <v>0.53978556774124675</v>
      </c>
      <c r="H19" s="34"/>
      <c r="I19" s="33">
        <v>0.75870382680451454</v>
      </c>
      <c r="J19" s="34"/>
      <c r="K19" s="33">
        <v>0.75689962812525113</v>
      </c>
      <c r="L19" s="34"/>
      <c r="M19" s="33">
        <v>0.74417127964145746</v>
      </c>
      <c r="N19" s="34"/>
      <c r="O19" s="33">
        <v>0.75689963021411122</v>
      </c>
      <c r="P19" s="34"/>
      <c r="Q19" s="33">
        <v>0.75689962812525113</v>
      </c>
      <c r="R19" s="34"/>
      <c r="S19" s="33">
        <v>0.75689963021411122</v>
      </c>
      <c r="T19" s="19"/>
      <c r="U19" s="20"/>
      <c r="V19" s="35"/>
      <c r="W19" s="36">
        <v>0.75689962812525113</v>
      </c>
    </row>
    <row r="20" spans="1:27" x14ac:dyDescent="0.2">
      <c r="A20" s="31" t="s">
        <v>18</v>
      </c>
      <c r="B20" s="32"/>
      <c r="C20" s="33">
        <v>5.7973269582828779E-2</v>
      </c>
      <c r="D20" s="34"/>
      <c r="E20" s="33" t="s">
        <v>27</v>
      </c>
      <c r="F20" s="34"/>
      <c r="G20" s="33">
        <v>4.4109445166021999E-2</v>
      </c>
      <c r="H20" s="34"/>
      <c r="I20" s="33">
        <v>5.8081864999229404E-2</v>
      </c>
      <c r="J20" s="34"/>
      <c r="K20" s="33">
        <v>5.7973269582828779E-2</v>
      </c>
      <c r="L20" s="33"/>
      <c r="M20" s="33">
        <v>5.7204281033083282E-2</v>
      </c>
      <c r="N20" s="34"/>
      <c r="O20" s="33">
        <v>5.7973269708616382E-2</v>
      </c>
      <c r="P20" s="34"/>
      <c r="Q20" s="33">
        <v>5.7973269582828779E-2</v>
      </c>
      <c r="R20" s="34"/>
      <c r="S20" s="33">
        <v>5.7973269708616382E-2</v>
      </c>
      <c r="T20" s="37"/>
      <c r="U20" s="38"/>
      <c r="V20" s="35"/>
      <c r="W20" s="36">
        <v>5.7973269582828779E-2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2218286.7400000002</v>
      </c>
      <c r="C25" s="17"/>
      <c r="D25" s="16">
        <v>0</v>
      </c>
      <c r="E25" s="17"/>
      <c r="F25" s="16">
        <v>77123.8</v>
      </c>
      <c r="G25" s="17"/>
      <c r="H25" s="16">
        <v>108193.32</v>
      </c>
      <c r="I25" s="17"/>
      <c r="J25" s="16">
        <v>252999.37</v>
      </c>
      <c r="K25" s="17"/>
      <c r="L25" s="16">
        <v>76749.86</v>
      </c>
      <c r="M25" s="17"/>
      <c r="N25" s="16">
        <v>75046.36</v>
      </c>
      <c r="O25" s="17"/>
      <c r="P25" s="16">
        <v>491928.47</v>
      </c>
      <c r="Q25" s="17"/>
      <c r="R25" s="16">
        <v>3895872.63</v>
      </c>
      <c r="S25" s="17"/>
      <c r="T25" s="47">
        <v>0</v>
      </c>
      <c r="U25" s="48"/>
      <c r="V25" s="49">
        <v>7196200.5499999998</v>
      </c>
      <c r="W25" s="22"/>
    </row>
    <row r="26" spans="1:27" x14ac:dyDescent="0.2">
      <c r="A26" s="8">
        <v>2014</v>
      </c>
      <c r="B26" s="16">
        <v>2453494.11</v>
      </c>
      <c r="C26" s="17">
        <v>0.10603109406856916</v>
      </c>
      <c r="D26" s="16">
        <v>0</v>
      </c>
      <c r="E26" s="17" t="s">
        <v>27</v>
      </c>
      <c r="F26" s="16">
        <v>152122.17000000001</v>
      </c>
      <c r="G26" s="17">
        <v>0.97244132161537689</v>
      </c>
      <c r="H26" s="16">
        <v>116869.88</v>
      </c>
      <c r="I26" s="17">
        <v>8.0194969523072188E-2</v>
      </c>
      <c r="J26" s="16">
        <v>333459.28000000003</v>
      </c>
      <c r="K26" s="17">
        <v>0.31802415160164244</v>
      </c>
      <c r="L26" s="16">
        <v>82303.320000000007</v>
      </c>
      <c r="M26" s="17">
        <v>7.2357917004669536E-2</v>
      </c>
      <c r="N26" s="16">
        <v>92563.14</v>
      </c>
      <c r="O26" s="17">
        <v>0.23341278644294006</v>
      </c>
      <c r="P26" s="16">
        <v>559660.62</v>
      </c>
      <c r="Q26" s="17">
        <v>0.13768698932997317</v>
      </c>
      <c r="R26" s="16">
        <v>3120517.9400000004</v>
      </c>
      <c r="S26" s="17">
        <v>-0.19901951722687594</v>
      </c>
      <c r="T26" s="47">
        <v>2067.9899999999998</v>
      </c>
      <c r="U26" s="48">
        <v>1</v>
      </c>
      <c r="V26" s="49">
        <v>6910990.46</v>
      </c>
      <c r="W26" s="22">
        <v>-3.9633427114534749E-2</v>
      </c>
    </row>
    <row r="27" spans="1:27" x14ac:dyDescent="0.2">
      <c r="A27" s="8">
        <v>2015</v>
      </c>
      <c r="B27" s="16">
        <v>2452510.96</v>
      </c>
      <c r="C27" s="17">
        <v>-4.0071422873719757E-4</v>
      </c>
      <c r="D27" s="16">
        <v>0</v>
      </c>
      <c r="E27" s="17" t="s">
        <v>27</v>
      </c>
      <c r="F27" s="16">
        <v>140150.29999999999</v>
      </c>
      <c r="G27" s="17">
        <v>-7.8699048271530861E-2</v>
      </c>
      <c r="H27" s="16">
        <v>173193.81</v>
      </c>
      <c r="I27" s="17">
        <v>0.48193709106229932</v>
      </c>
      <c r="J27" s="16">
        <v>336128.95</v>
      </c>
      <c r="K27" s="17">
        <v>8.005985018620515E-3</v>
      </c>
      <c r="L27" s="16">
        <v>92853.96</v>
      </c>
      <c r="M27" s="17">
        <v>0.1281921555533847</v>
      </c>
      <c r="N27" s="16">
        <v>103703.99</v>
      </c>
      <c r="O27" s="17">
        <v>0.12035946490147165</v>
      </c>
      <c r="P27" s="16">
        <v>632359.81999999995</v>
      </c>
      <c r="Q27" s="17">
        <v>0.12989872326553895</v>
      </c>
      <c r="R27" s="16">
        <v>3114764.7600000002</v>
      </c>
      <c r="S27" s="17">
        <v>-1.8436618890260784E-3</v>
      </c>
      <c r="T27" s="47">
        <v>1919.33</v>
      </c>
      <c r="U27" s="48">
        <v>-7.1886227689688956E-2</v>
      </c>
      <c r="V27" s="49">
        <v>7045666.5499999998</v>
      </c>
      <c r="W27" s="22">
        <v>1.9487234250935407E-2</v>
      </c>
    </row>
    <row r="28" spans="1:27" x14ac:dyDescent="0.2">
      <c r="A28" s="8">
        <v>2016</v>
      </c>
      <c r="B28" s="16">
        <v>2509800.84</v>
      </c>
      <c r="C28" s="17">
        <v>2.3359683579151014E-2</v>
      </c>
      <c r="D28" s="16">
        <v>0</v>
      </c>
      <c r="E28" s="17" t="s">
        <v>27</v>
      </c>
      <c r="F28" s="16">
        <v>137416.31</v>
      </c>
      <c r="G28" s="17">
        <v>-1.9507557243901661E-2</v>
      </c>
      <c r="H28" s="16">
        <v>182590.7</v>
      </c>
      <c r="I28" s="17">
        <v>5.4256500275616168E-2</v>
      </c>
      <c r="J28" s="16">
        <v>450021.49</v>
      </c>
      <c r="K28" s="17">
        <v>0.33883585451357279</v>
      </c>
      <c r="L28" s="16">
        <v>91490.559999999998</v>
      </c>
      <c r="M28" s="17">
        <v>-1.468327252817229E-2</v>
      </c>
      <c r="N28" s="16">
        <v>116087.38</v>
      </c>
      <c r="O28" s="17">
        <v>0.11941093105482246</v>
      </c>
      <c r="P28" s="16">
        <v>711968.6</v>
      </c>
      <c r="Q28" s="17">
        <v>0.12589158495237732</v>
      </c>
      <c r="R28" s="16">
        <v>3155428.94</v>
      </c>
      <c r="S28" s="17">
        <v>1.3055297312404323E-2</v>
      </c>
      <c r="T28" s="47">
        <v>2038.05</v>
      </c>
      <c r="U28" s="48">
        <v>6.1854918122469835E-2</v>
      </c>
      <c r="V28" s="49">
        <v>7354804.8200000003</v>
      </c>
      <c r="W28" s="22">
        <v>4.3876369653060077E-2</v>
      </c>
    </row>
    <row r="29" spans="1:27" s="1" customFormat="1" x14ac:dyDescent="0.2">
      <c r="A29" s="8">
        <v>2017</v>
      </c>
      <c r="B29" s="16">
        <v>2583449.7000000002</v>
      </c>
      <c r="C29" s="17">
        <v>2.9344503685798568E-2</v>
      </c>
      <c r="D29" s="16">
        <v>0</v>
      </c>
      <c r="E29" s="17" t="s">
        <v>27</v>
      </c>
      <c r="F29" s="16">
        <v>136149.87</v>
      </c>
      <c r="G29" s="17">
        <v>-9.2160821375570513E-3</v>
      </c>
      <c r="H29" s="16">
        <v>185142.53</v>
      </c>
      <c r="I29" s="17">
        <v>1.3975684413280561E-2</v>
      </c>
      <c r="J29" s="16">
        <v>434071.02</v>
      </c>
      <c r="K29" s="17">
        <v>-3.5443796250707878E-2</v>
      </c>
      <c r="L29" s="16">
        <v>91757.04</v>
      </c>
      <c r="M29" s="17">
        <v>2.9126502231486607E-3</v>
      </c>
      <c r="N29" s="16">
        <v>106163.75</v>
      </c>
      <c r="O29" s="17">
        <v>-8.548414134249567E-2</v>
      </c>
      <c r="P29" s="16">
        <v>724786.49</v>
      </c>
      <c r="Q29" s="17">
        <v>1.8003448466688016E-2</v>
      </c>
      <c r="R29" s="16">
        <v>3047066.86</v>
      </c>
      <c r="S29" s="17">
        <v>-3.4341473714188622E-2</v>
      </c>
      <c r="T29" s="47">
        <v>1918.48</v>
      </c>
      <c r="U29" s="48">
        <v>-5.8668825593091403E-2</v>
      </c>
      <c r="V29" s="49">
        <v>7308587.2599999998</v>
      </c>
      <c r="W29" s="22">
        <v>-6.2839954466664578E-3</v>
      </c>
      <c r="X29" s="3"/>
      <c r="Y29" s="3"/>
      <c r="Z29" s="3"/>
      <c r="AA29" s="3"/>
    </row>
    <row r="30" spans="1:27" x14ac:dyDescent="0.2">
      <c r="A30" s="8">
        <v>2018</v>
      </c>
      <c r="B30" s="16">
        <v>2676676.15</v>
      </c>
      <c r="C30" s="17">
        <v>3.608603256335887E-2</v>
      </c>
      <c r="D30" s="16">
        <v>0</v>
      </c>
      <c r="E30" s="17" t="s">
        <v>27</v>
      </c>
      <c r="F30" s="16">
        <v>137075.81</v>
      </c>
      <c r="G30" s="17">
        <v>6.8008878745165332E-3</v>
      </c>
      <c r="H30" s="16">
        <v>186134.44</v>
      </c>
      <c r="I30" s="17">
        <v>5.3575480469020458E-3</v>
      </c>
      <c r="J30" s="16">
        <v>361558.36</v>
      </c>
      <c r="K30" s="17">
        <v>-0.16705252518355182</v>
      </c>
      <c r="L30" s="16">
        <v>95501.58</v>
      </c>
      <c r="M30" s="17">
        <v>4.0809293761001973E-2</v>
      </c>
      <c r="N30" s="16">
        <v>104503.14</v>
      </c>
      <c r="O30" s="17">
        <v>-1.564196818593918E-2</v>
      </c>
      <c r="P30" s="16">
        <v>739094.23</v>
      </c>
      <c r="Q30" s="17">
        <v>1.9740627339783875E-2</v>
      </c>
      <c r="R30" s="16">
        <v>3343851.3299999996</v>
      </c>
      <c r="S30" s="17">
        <v>9.7400051799322762E-2</v>
      </c>
      <c r="T30" s="47">
        <v>1738.51</v>
      </c>
      <c r="U30" s="48">
        <v>-9.3808640173470681E-2</v>
      </c>
      <c r="V30" s="49">
        <v>7644395.04</v>
      </c>
      <c r="W30" s="22">
        <v>4.5947016578413304E-2</v>
      </c>
    </row>
    <row r="31" spans="1:27" x14ac:dyDescent="0.2">
      <c r="A31" s="8">
        <v>2019</v>
      </c>
      <c r="B31" s="16">
        <v>2784312.16</v>
      </c>
      <c r="C31" s="17">
        <v>4.0212563630456472E-2</v>
      </c>
      <c r="D31" s="16">
        <v>0</v>
      </c>
      <c r="E31" s="17" t="s">
        <v>27</v>
      </c>
      <c r="F31" s="16">
        <v>143192.74</v>
      </c>
      <c r="G31" s="17">
        <v>4.4624430816786659E-2</v>
      </c>
      <c r="H31" s="16">
        <v>187701.5</v>
      </c>
      <c r="I31" s="17">
        <v>8.4189685691696686E-3</v>
      </c>
      <c r="J31" s="16">
        <v>371758.4</v>
      </c>
      <c r="K31" s="17">
        <v>2.8211323892497017E-2</v>
      </c>
      <c r="L31" s="16">
        <v>80207.179999999993</v>
      </c>
      <c r="M31" s="17">
        <v>-0.16014813576906275</v>
      </c>
      <c r="N31" s="16">
        <v>113054.22</v>
      </c>
      <c r="O31" s="17">
        <v>8.1826058049547623E-2</v>
      </c>
      <c r="P31" s="16">
        <v>767472.85</v>
      </c>
      <c r="Q31" s="17">
        <v>3.8396484302143714E-2</v>
      </c>
      <c r="R31" s="16">
        <v>3315772.21</v>
      </c>
      <c r="S31" s="17">
        <v>-8.3972393593227269E-3</v>
      </c>
      <c r="T31" s="47">
        <v>1572.38</v>
      </c>
      <c r="U31" s="48">
        <v>-9.5558840616389834E-2</v>
      </c>
      <c r="V31" s="49">
        <v>7763471.2599999998</v>
      </c>
      <c r="W31" s="22">
        <v>1.5576931775100902E-2</v>
      </c>
    </row>
    <row r="32" spans="1:27" s="1" customFormat="1" x14ac:dyDescent="0.2">
      <c r="A32" s="23">
        <v>2020</v>
      </c>
      <c r="B32" s="16">
        <v>3156167.13</v>
      </c>
      <c r="C32" s="17">
        <v>0.13355362065437365</v>
      </c>
      <c r="D32" s="16">
        <v>0</v>
      </c>
      <c r="E32" s="17" t="s">
        <v>27</v>
      </c>
      <c r="F32" s="16">
        <v>144721.99</v>
      </c>
      <c r="G32" s="17">
        <v>1.0679661552673692E-2</v>
      </c>
      <c r="H32" s="16">
        <v>188493.92</v>
      </c>
      <c r="I32" s="17">
        <v>4.2217030764272676E-3</v>
      </c>
      <c r="J32" s="16">
        <v>375097.86</v>
      </c>
      <c r="K32" s="17">
        <v>8.9828770513321627E-3</v>
      </c>
      <c r="L32" s="16">
        <v>80851.05</v>
      </c>
      <c r="M32" s="17">
        <v>8.0275855602953503E-3</v>
      </c>
      <c r="N32" s="16">
        <v>118207.27</v>
      </c>
      <c r="O32" s="17">
        <v>4.5580341892589263E-2</v>
      </c>
      <c r="P32" s="16">
        <v>776481.1</v>
      </c>
      <c r="Q32" s="17">
        <v>1.1737548761496906E-2</v>
      </c>
      <c r="R32" s="16">
        <v>3363725.6</v>
      </c>
      <c r="S32" s="17">
        <v>1.4462208789668375E-2</v>
      </c>
      <c r="T32" s="47">
        <v>1571.75</v>
      </c>
      <c r="U32" s="48">
        <v>-4.006665055521624E-4</v>
      </c>
      <c r="V32" s="49">
        <v>8203745.9199999999</v>
      </c>
      <c r="W32" s="36">
        <v>5.671105685267909E-2</v>
      </c>
    </row>
    <row r="33" spans="1:23" s="1" customFormat="1" x14ac:dyDescent="0.2">
      <c r="A33" s="23">
        <v>2021</v>
      </c>
      <c r="B33" s="16">
        <v>3555556.02</v>
      </c>
      <c r="C33" s="17">
        <v>0.12654237673402299</v>
      </c>
      <c r="D33" s="16">
        <v>0</v>
      </c>
      <c r="E33" s="17" t="s">
        <v>27</v>
      </c>
      <c r="F33" s="16">
        <v>141678.06</v>
      </c>
      <c r="G33" s="17">
        <v>-2.1032947377243729E-2</v>
      </c>
      <c r="H33" s="16">
        <v>182257.95</v>
      </c>
      <c r="I33" s="17">
        <v>-3.3083136050223796E-2</v>
      </c>
      <c r="J33" s="16">
        <v>399059.72</v>
      </c>
      <c r="K33" s="17">
        <v>6.3881622785051315E-2</v>
      </c>
      <c r="L33" s="16">
        <v>81741.600000000006</v>
      </c>
      <c r="M33" s="17">
        <v>1.1014699252514382E-2</v>
      </c>
      <c r="N33" s="16">
        <v>119737.08</v>
      </c>
      <c r="O33" s="17">
        <v>1.2941758996718202E-2</v>
      </c>
      <c r="P33" s="16">
        <v>785927.25</v>
      </c>
      <c r="Q33" s="17">
        <v>1.216533151933772E-2</v>
      </c>
      <c r="R33" s="16">
        <v>3270427.44</v>
      </c>
      <c r="S33" s="17">
        <v>-2.7736554967503931E-2</v>
      </c>
      <c r="T33" s="47">
        <v>1510.06</v>
      </c>
      <c r="U33" s="48">
        <v>-3.9249244472721524E-2</v>
      </c>
      <c r="V33" s="49">
        <v>8536385.1199999992</v>
      </c>
      <c r="W33" s="36">
        <v>4.0547233330210118E-2</v>
      </c>
    </row>
    <row r="34" spans="1:23" s="1" customFormat="1" x14ac:dyDescent="0.2">
      <c r="A34" s="23">
        <v>2022</v>
      </c>
      <c r="B34" s="16">
        <v>3634928.85</v>
      </c>
      <c r="C34" s="17">
        <v>2.2323605521479051E-2</v>
      </c>
      <c r="D34" s="16">
        <v>0</v>
      </c>
      <c r="E34" s="17" t="s">
        <v>27</v>
      </c>
      <c r="F34" s="16">
        <v>152391.98000000001</v>
      </c>
      <c r="G34" s="17">
        <v>7.5621588833161696E-2</v>
      </c>
      <c r="H34" s="16">
        <v>186463.76</v>
      </c>
      <c r="I34" s="17">
        <v>2.3076140162884513E-2</v>
      </c>
      <c r="J34" s="16">
        <v>414432.27</v>
      </c>
      <c r="K34" s="17">
        <v>3.8521928497318766E-2</v>
      </c>
      <c r="L34" s="16">
        <v>83912.73</v>
      </c>
      <c r="M34" s="17">
        <v>2.656089433042649E-2</v>
      </c>
      <c r="N34" s="16">
        <v>124191.95</v>
      </c>
      <c r="O34" s="17">
        <v>3.7205433772061217E-2</v>
      </c>
      <c r="P34" s="16">
        <v>808777.48</v>
      </c>
      <c r="Q34" s="17">
        <v>2.9074230471077291E-2</v>
      </c>
      <c r="R34" s="16">
        <v>3337649.5999999996</v>
      </c>
      <c r="S34" s="17">
        <v>2.0554548673918809E-2</v>
      </c>
      <c r="T34" s="47">
        <v>1654.28</v>
      </c>
      <c r="U34" s="48">
        <v>9.5506138828920728E-2</v>
      </c>
      <c r="V34" s="49">
        <v>8742748.6199999992</v>
      </c>
      <c r="W34" s="36">
        <v>2.417457707203351E-2</v>
      </c>
    </row>
    <row r="35" spans="1:23" s="1" customFormat="1" x14ac:dyDescent="0.2">
      <c r="A35" s="23">
        <v>2023</v>
      </c>
      <c r="B35" s="26">
        <v>4026869.14</v>
      </c>
      <c r="C35" s="27">
        <v>0.10782612429951691</v>
      </c>
      <c r="D35" s="26">
        <v>0</v>
      </c>
      <c r="E35" s="27" t="s">
        <v>27</v>
      </c>
      <c r="F35" s="26">
        <v>151331.59</v>
      </c>
      <c r="G35" s="27">
        <v>-6.9583058111064239E-3</v>
      </c>
      <c r="H35" s="26">
        <v>188099.64</v>
      </c>
      <c r="I35" s="27">
        <v>8.7731793030452927E-3</v>
      </c>
      <c r="J35" s="26">
        <v>398253.05</v>
      </c>
      <c r="K35" s="27">
        <v>-3.9039479237463891E-2</v>
      </c>
      <c r="L35" s="26">
        <v>85988.19</v>
      </c>
      <c r="M35" s="27">
        <v>2.4733553538301121E-2</v>
      </c>
      <c r="N35" s="26">
        <v>126951.2</v>
      </c>
      <c r="O35" s="27">
        <v>2.2217623606038878E-2</v>
      </c>
      <c r="P35" s="26">
        <v>831948.3</v>
      </c>
      <c r="Q35" s="27">
        <v>2.8649190380523534E-2</v>
      </c>
      <c r="R35" s="26">
        <v>3206367.79</v>
      </c>
      <c r="S35" s="27">
        <v>-3.9333610694184194E-2</v>
      </c>
      <c r="T35" s="50">
        <v>1377.44</v>
      </c>
      <c r="U35" s="51">
        <v>-0.1673477283168508</v>
      </c>
      <c r="V35" s="52">
        <v>9015808.9000000004</v>
      </c>
      <c r="W35" s="53">
        <v>3.1232772651766032E-2</v>
      </c>
    </row>
    <row r="36" spans="1:23" x14ac:dyDescent="0.2">
      <c r="A36" s="31" t="s">
        <v>17</v>
      </c>
      <c r="B36" s="32"/>
      <c r="C36" s="33">
        <v>0.81530595994997457</v>
      </c>
      <c r="D36" s="34"/>
      <c r="E36" s="33" t="s">
        <v>28</v>
      </c>
      <c r="F36" s="34"/>
      <c r="G36" s="33">
        <v>0.96219053003093713</v>
      </c>
      <c r="H36" s="34"/>
      <c r="I36" s="33">
        <v>0.73855132645897181</v>
      </c>
      <c r="J36" s="34"/>
      <c r="K36" s="33">
        <v>0.57412664703473371</v>
      </c>
      <c r="L36" s="34"/>
      <c r="M36" s="33">
        <v>0.12036934008739562</v>
      </c>
      <c r="N36" s="34"/>
      <c r="O36" s="33">
        <v>0.69163700944322948</v>
      </c>
      <c r="P36" s="34"/>
      <c r="Q36" s="33">
        <v>0.69119770604047392</v>
      </c>
      <c r="R36" s="34"/>
      <c r="S36" s="33">
        <v>-0.17698341436793838</v>
      </c>
      <c r="T36" s="54"/>
      <c r="U36" s="55"/>
      <c r="V36" s="56"/>
      <c r="W36" s="36">
        <v>0.25285681483682393</v>
      </c>
    </row>
    <row r="37" spans="1:23" x14ac:dyDescent="0.2">
      <c r="A37" s="31" t="s">
        <v>18</v>
      </c>
      <c r="B37" s="32"/>
      <c r="C37" s="33">
        <v>6.1438859878153451E-2</v>
      </c>
      <c r="D37" s="34"/>
      <c r="E37" s="33" t="s">
        <v>27</v>
      </c>
      <c r="F37" s="34"/>
      <c r="G37" s="33">
        <v>6.9729857159563702E-2</v>
      </c>
      <c r="H37" s="34"/>
      <c r="I37" s="33">
        <v>5.6863140738894646E-2</v>
      </c>
      <c r="J37" s="34"/>
      <c r="K37" s="33">
        <v>4.6415025517516417E-2</v>
      </c>
      <c r="L37" s="34"/>
      <c r="M37" s="33">
        <v>1.1430676454089461E-2</v>
      </c>
      <c r="N37" s="34"/>
      <c r="O37" s="33">
        <v>5.3975990527713735E-2</v>
      </c>
      <c r="P37" s="34"/>
      <c r="Q37" s="33">
        <v>5.3948616489794432E-2</v>
      </c>
      <c r="R37" s="34"/>
      <c r="S37" s="33">
        <v>-1.9289424075955131E-2</v>
      </c>
      <c r="T37" s="54"/>
      <c r="U37" s="55"/>
      <c r="V37" s="35"/>
      <c r="W37" s="36">
        <v>2.279864490974548E-2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59942-B920-45D8-B029-54CAE8A6FD34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GARFIELD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255726078</v>
      </c>
      <c r="C8" s="17"/>
      <c r="D8" s="18">
        <v>0</v>
      </c>
      <c r="E8" s="17"/>
      <c r="F8" s="18">
        <v>36778237</v>
      </c>
      <c r="G8" s="17"/>
      <c r="H8" s="18">
        <v>255726078</v>
      </c>
      <c r="I8" s="17"/>
      <c r="J8" s="18">
        <v>255726078</v>
      </c>
      <c r="K8" s="17"/>
      <c r="L8" s="18">
        <v>292504315</v>
      </c>
      <c r="M8" s="17"/>
      <c r="N8" s="18">
        <v>255726078</v>
      </c>
      <c r="O8" s="17"/>
      <c r="P8" s="18">
        <v>255726078</v>
      </c>
      <c r="Q8" s="17"/>
      <c r="R8" s="18">
        <v>255726078</v>
      </c>
      <c r="S8" s="17"/>
      <c r="T8" s="19"/>
      <c r="U8" s="20"/>
      <c r="V8" s="21">
        <v>255726078</v>
      </c>
      <c r="W8" s="22"/>
    </row>
    <row r="9" spans="1:23" x14ac:dyDescent="0.2">
      <c r="A9" s="8">
        <v>2014</v>
      </c>
      <c r="B9" s="16">
        <v>302327242</v>
      </c>
      <c r="C9" s="17">
        <v>0.18223078523888361</v>
      </c>
      <c r="D9" s="18">
        <v>0</v>
      </c>
      <c r="E9" s="17" t="s">
        <v>27</v>
      </c>
      <c r="F9" s="18">
        <v>41407250</v>
      </c>
      <c r="G9" s="17">
        <v>0.12586283023843695</v>
      </c>
      <c r="H9" s="18">
        <v>302327242</v>
      </c>
      <c r="I9" s="17">
        <v>0.18223078523888361</v>
      </c>
      <c r="J9" s="18">
        <v>302327242</v>
      </c>
      <c r="K9" s="17">
        <v>0.18223078523888361</v>
      </c>
      <c r="L9" s="18">
        <v>343734492</v>
      </c>
      <c r="M9" s="17">
        <v>0.17514332053528853</v>
      </c>
      <c r="N9" s="18">
        <v>302327242</v>
      </c>
      <c r="O9" s="17">
        <v>0.18223078523888361</v>
      </c>
      <c r="P9" s="18">
        <v>302327242</v>
      </c>
      <c r="Q9" s="17">
        <v>0.18223078523888361</v>
      </c>
      <c r="R9" s="18">
        <v>302327242</v>
      </c>
      <c r="S9" s="17">
        <v>0.18223078523888361</v>
      </c>
      <c r="T9" s="19"/>
      <c r="U9" s="20"/>
      <c r="V9" s="21">
        <v>302327242</v>
      </c>
      <c r="W9" s="22">
        <v>0.18223078523888361</v>
      </c>
    </row>
    <row r="10" spans="1:23" x14ac:dyDescent="0.2">
      <c r="A10" s="8">
        <v>2015</v>
      </c>
      <c r="B10" s="16">
        <v>400579839</v>
      </c>
      <c r="C10" s="17">
        <v>0.32498757422594421</v>
      </c>
      <c r="D10" s="18">
        <v>0</v>
      </c>
      <c r="E10" s="17" t="s">
        <v>27</v>
      </c>
      <c r="F10" s="18">
        <v>41782185</v>
      </c>
      <c r="G10" s="17">
        <v>9.0548152799328624E-3</v>
      </c>
      <c r="H10" s="18">
        <v>400579839</v>
      </c>
      <c r="I10" s="17">
        <v>0.32498757422594421</v>
      </c>
      <c r="J10" s="18">
        <v>400579839</v>
      </c>
      <c r="K10" s="17">
        <v>0.32498757422594421</v>
      </c>
      <c r="L10" s="18">
        <v>442362024</v>
      </c>
      <c r="M10" s="17">
        <v>0.28692940131245254</v>
      </c>
      <c r="N10" s="18">
        <v>400579838</v>
      </c>
      <c r="O10" s="17">
        <v>0.32498757091827007</v>
      </c>
      <c r="P10" s="18">
        <v>400579839</v>
      </c>
      <c r="Q10" s="17">
        <v>0.32498757422594421</v>
      </c>
      <c r="R10" s="18">
        <v>400579839</v>
      </c>
      <c r="S10" s="17">
        <v>0.32498757422594421</v>
      </c>
      <c r="T10" s="19"/>
      <c r="U10" s="20"/>
      <c r="V10" s="21">
        <v>400579839</v>
      </c>
      <c r="W10" s="22">
        <v>0.32498757422594421</v>
      </c>
    </row>
    <row r="11" spans="1:23" x14ac:dyDescent="0.2">
      <c r="A11" s="8">
        <v>2016</v>
      </c>
      <c r="B11" s="16">
        <v>456343664</v>
      </c>
      <c r="C11" s="17">
        <v>0.13920776726858688</v>
      </c>
      <c r="D11" s="18">
        <v>0</v>
      </c>
      <c r="E11" s="17" t="s">
        <v>27</v>
      </c>
      <c r="F11" s="18">
        <v>45882703</v>
      </c>
      <c r="G11" s="17">
        <v>9.8140343785275946E-2</v>
      </c>
      <c r="H11" s="18">
        <v>456343664</v>
      </c>
      <c r="I11" s="17">
        <v>0.13920776726858688</v>
      </c>
      <c r="J11" s="18">
        <v>456343664</v>
      </c>
      <c r="K11" s="17">
        <v>0.13920776726858688</v>
      </c>
      <c r="L11" s="18">
        <v>502226367</v>
      </c>
      <c r="M11" s="17">
        <v>0.13532884775841428</v>
      </c>
      <c r="N11" s="18">
        <v>456343663</v>
      </c>
      <c r="O11" s="17">
        <v>0.13920776761610254</v>
      </c>
      <c r="P11" s="18">
        <v>456343664</v>
      </c>
      <c r="Q11" s="17">
        <v>0.13920776726858688</v>
      </c>
      <c r="R11" s="18">
        <v>456343662</v>
      </c>
      <c r="S11" s="17">
        <v>0.13920776227582438</v>
      </c>
      <c r="T11" s="19"/>
      <c r="U11" s="20"/>
      <c r="V11" s="21">
        <v>456343664</v>
      </c>
      <c r="W11" s="22">
        <v>0.13920776726858688</v>
      </c>
    </row>
    <row r="12" spans="1:23" x14ac:dyDescent="0.2">
      <c r="A12" s="8">
        <v>2017</v>
      </c>
      <c r="B12" s="16">
        <v>465094296</v>
      </c>
      <c r="C12" s="17">
        <v>1.9175530834147837E-2</v>
      </c>
      <c r="D12" s="18">
        <v>0</v>
      </c>
      <c r="E12" s="17" t="s">
        <v>27</v>
      </c>
      <c r="F12" s="18">
        <v>49235133</v>
      </c>
      <c r="G12" s="17">
        <v>7.3065224601087692E-2</v>
      </c>
      <c r="H12" s="18">
        <v>465094296</v>
      </c>
      <c r="I12" s="17">
        <v>1.9175530834147837E-2</v>
      </c>
      <c r="J12" s="18">
        <v>465094296</v>
      </c>
      <c r="K12" s="17">
        <v>1.9175530834147837E-2</v>
      </c>
      <c r="L12" s="18">
        <v>514329429</v>
      </c>
      <c r="M12" s="17">
        <v>2.4098818372074837E-2</v>
      </c>
      <c r="N12" s="18">
        <v>465094296</v>
      </c>
      <c r="O12" s="17">
        <v>1.9175533067498737E-2</v>
      </c>
      <c r="P12" s="18">
        <v>465094296</v>
      </c>
      <c r="Q12" s="17">
        <v>1.9175530834147837E-2</v>
      </c>
      <c r="R12" s="18">
        <v>465094296</v>
      </c>
      <c r="S12" s="17">
        <v>1.9175535300849648E-2</v>
      </c>
      <c r="T12" s="19"/>
      <c r="U12" s="20"/>
      <c r="V12" s="21">
        <v>465094296</v>
      </c>
      <c r="W12" s="22">
        <v>1.9175530834147837E-2</v>
      </c>
    </row>
    <row r="13" spans="1:23" x14ac:dyDescent="0.2">
      <c r="A13" s="8">
        <v>2018</v>
      </c>
      <c r="B13" s="16">
        <v>451134188</v>
      </c>
      <c r="C13" s="17">
        <v>-3.0015650847715406E-2</v>
      </c>
      <c r="D13" s="18">
        <v>0</v>
      </c>
      <c r="E13" s="17" t="s">
        <v>27</v>
      </c>
      <c r="F13" s="18">
        <v>51403989</v>
      </c>
      <c r="G13" s="17">
        <v>4.4050982862176895E-2</v>
      </c>
      <c r="H13" s="18">
        <v>451134188</v>
      </c>
      <c r="I13" s="17">
        <v>-3.0015650847715406E-2</v>
      </c>
      <c r="J13" s="18">
        <v>451134188</v>
      </c>
      <c r="K13" s="17">
        <v>-3.0015650847715406E-2</v>
      </c>
      <c r="L13" s="18">
        <v>502538177</v>
      </c>
      <c r="M13" s="17">
        <v>-2.2925485759050353E-2</v>
      </c>
      <c r="N13" s="18">
        <v>451134189</v>
      </c>
      <c r="O13" s="17">
        <v>-3.0015648697613785E-2</v>
      </c>
      <c r="P13" s="18">
        <v>451134188</v>
      </c>
      <c r="Q13" s="17">
        <v>-3.0015650847715406E-2</v>
      </c>
      <c r="R13" s="18">
        <v>451134189</v>
      </c>
      <c r="S13" s="17">
        <v>-3.0015648697613785E-2</v>
      </c>
      <c r="T13" s="19"/>
      <c r="U13" s="20"/>
      <c r="V13" s="21">
        <v>451134188</v>
      </c>
      <c r="W13" s="22">
        <v>-3.0015650847715406E-2</v>
      </c>
    </row>
    <row r="14" spans="1:23" x14ac:dyDescent="0.2">
      <c r="A14" s="8">
        <v>2019</v>
      </c>
      <c r="B14" s="16">
        <v>443167534</v>
      </c>
      <c r="C14" s="17">
        <v>-1.7659167076914152E-2</v>
      </c>
      <c r="D14" s="18">
        <v>0</v>
      </c>
      <c r="E14" s="17" t="s">
        <v>27</v>
      </c>
      <c r="F14" s="18">
        <v>56239280</v>
      </c>
      <c r="G14" s="17">
        <v>9.406450927378418E-2</v>
      </c>
      <c r="H14" s="18">
        <v>443167534</v>
      </c>
      <c r="I14" s="17">
        <v>-1.7659167076914152E-2</v>
      </c>
      <c r="J14" s="18">
        <v>443167534</v>
      </c>
      <c r="K14" s="17">
        <v>-1.7659167076914152E-2</v>
      </c>
      <c r="L14" s="18">
        <v>499406814</v>
      </c>
      <c r="M14" s="17">
        <v>-6.2310947572048843E-3</v>
      </c>
      <c r="N14" s="18">
        <v>443167535</v>
      </c>
      <c r="O14" s="17">
        <v>-1.7659167037770217E-2</v>
      </c>
      <c r="P14" s="18">
        <v>443167534</v>
      </c>
      <c r="Q14" s="17">
        <v>-1.7659167076914152E-2</v>
      </c>
      <c r="R14" s="18">
        <v>443167534</v>
      </c>
      <c r="S14" s="17">
        <v>-1.7659169254405589E-2</v>
      </c>
      <c r="T14" s="19"/>
      <c r="U14" s="20"/>
      <c r="V14" s="21">
        <v>443167534</v>
      </c>
      <c r="W14" s="22">
        <v>-1.7659167076914152E-2</v>
      </c>
    </row>
    <row r="15" spans="1:23" x14ac:dyDescent="0.2">
      <c r="A15" s="23">
        <v>2020</v>
      </c>
      <c r="B15" s="16">
        <v>440153731</v>
      </c>
      <c r="C15" s="17">
        <v>-6.8005951898091888E-3</v>
      </c>
      <c r="D15" s="18">
        <v>0</v>
      </c>
      <c r="E15" s="17" t="s">
        <v>27</v>
      </c>
      <c r="F15" s="18">
        <v>58521379</v>
      </c>
      <c r="G15" s="17">
        <v>4.0578382226799492E-2</v>
      </c>
      <c r="H15" s="18">
        <v>440153731</v>
      </c>
      <c r="I15" s="17">
        <v>-6.8005951898091888E-3</v>
      </c>
      <c r="J15" s="18">
        <v>440153731</v>
      </c>
      <c r="K15" s="17">
        <v>-6.8005951898091888E-3</v>
      </c>
      <c r="L15" s="18">
        <v>498675110</v>
      </c>
      <c r="M15" s="17">
        <v>-1.4651462084375965E-3</v>
      </c>
      <c r="N15" s="18">
        <v>440153731</v>
      </c>
      <c r="O15" s="17">
        <v>-6.8005974309467412E-3</v>
      </c>
      <c r="P15" s="18">
        <v>440153731</v>
      </c>
      <c r="Q15" s="17">
        <v>-6.8005951898091888E-3</v>
      </c>
      <c r="R15" s="18">
        <v>440153731</v>
      </c>
      <c r="S15" s="17">
        <v>-6.8005951898091888E-3</v>
      </c>
      <c r="T15" s="19"/>
      <c r="U15" s="20"/>
      <c r="V15" s="21">
        <v>440153731</v>
      </c>
      <c r="W15" s="22">
        <v>-6.8005951898091888E-3</v>
      </c>
    </row>
    <row r="16" spans="1:23" x14ac:dyDescent="0.2">
      <c r="A16" s="23">
        <v>2021</v>
      </c>
      <c r="B16" s="16">
        <v>443887754</v>
      </c>
      <c r="C16" s="17">
        <v>8.4834518874043127E-3</v>
      </c>
      <c r="D16" s="18">
        <v>0</v>
      </c>
      <c r="E16" s="17" t="s">
        <v>27</v>
      </c>
      <c r="F16" s="18">
        <v>64692649</v>
      </c>
      <c r="G16" s="17">
        <v>0.10545325666368867</v>
      </c>
      <c r="H16" s="18">
        <v>443887754</v>
      </c>
      <c r="I16" s="17">
        <v>8.4834518874043127E-3</v>
      </c>
      <c r="J16" s="18">
        <v>443887754</v>
      </c>
      <c r="K16" s="17">
        <v>8.4834518874043127E-3</v>
      </c>
      <c r="L16" s="18">
        <v>508580403</v>
      </c>
      <c r="M16" s="17">
        <v>1.9863219160868084E-2</v>
      </c>
      <c r="N16" s="18">
        <v>443887753</v>
      </c>
      <c r="O16" s="17">
        <v>8.4834496154708276E-3</v>
      </c>
      <c r="P16" s="18">
        <v>443887754</v>
      </c>
      <c r="Q16" s="17">
        <v>8.4834518874043127E-3</v>
      </c>
      <c r="R16" s="18">
        <v>443887754</v>
      </c>
      <c r="S16" s="17">
        <v>8.4834518874043127E-3</v>
      </c>
      <c r="T16" s="24"/>
      <c r="U16" s="25"/>
      <c r="V16" s="21">
        <v>443887754</v>
      </c>
      <c r="W16" s="22">
        <v>8.4834518874043127E-3</v>
      </c>
    </row>
    <row r="17" spans="1:27" x14ac:dyDescent="0.2">
      <c r="A17" s="23">
        <v>2022</v>
      </c>
      <c r="B17" s="16">
        <v>468763858</v>
      </c>
      <c r="C17" s="17">
        <v>5.6041428887898537E-2</v>
      </c>
      <c r="D17" s="18">
        <v>0</v>
      </c>
      <c r="E17" s="17" t="s">
        <v>27</v>
      </c>
      <c r="F17" s="18">
        <v>67475123</v>
      </c>
      <c r="G17" s="17">
        <v>4.3010667255254924E-2</v>
      </c>
      <c r="H17" s="18">
        <v>468763858</v>
      </c>
      <c r="I17" s="17">
        <v>5.6041428887898537E-2</v>
      </c>
      <c r="J17" s="18">
        <v>468763858</v>
      </c>
      <c r="K17" s="17">
        <v>5.6041428887898537E-2</v>
      </c>
      <c r="L17" s="18">
        <v>536238981</v>
      </c>
      <c r="M17" s="17">
        <v>5.4383884705050269E-2</v>
      </c>
      <c r="N17" s="18">
        <v>468763857</v>
      </c>
      <c r="O17" s="17">
        <v>5.6041429014149893E-2</v>
      </c>
      <c r="P17" s="18">
        <v>468763858</v>
      </c>
      <c r="Q17" s="17">
        <v>5.6041428887898537E-2</v>
      </c>
      <c r="R17" s="18">
        <v>468763858</v>
      </c>
      <c r="S17" s="17">
        <v>5.6041428887898537E-2</v>
      </c>
      <c r="T17" s="19"/>
      <c r="U17" s="20"/>
      <c r="V17" s="21">
        <v>468763858</v>
      </c>
      <c r="W17" s="22">
        <v>5.6041428887898537E-2</v>
      </c>
    </row>
    <row r="18" spans="1:27" x14ac:dyDescent="0.2">
      <c r="A18" s="23">
        <v>2023</v>
      </c>
      <c r="B18" s="26">
        <v>508502285</v>
      </c>
      <c r="C18" s="27">
        <v>8.4772804732740292E-2</v>
      </c>
      <c r="D18" s="28">
        <v>0</v>
      </c>
      <c r="E18" s="27" t="s">
        <v>27</v>
      </c>
      <c r="F18" s="28">
        <v>83690878</v>
      </c>
      <c r="G18" s="27">
        <v>0.24032197762722121</v>
      </c>
      <c r="H18" s="28">
        <v>508502285</v>
      </c>
      <c r="I18" s="27">
        <v>8.4772804732740292E-2</v>
      </c>
      <c r="J18" s="28">
        <v>508502285</v>
      </c>
      <c r="K18" s="27">
        <v>8.4772804732740292E-2</v>
      </c>
      <c r="L18" s="28">
        <v>592193163</v>
      </c>
      <c r="M18" s="27">
        <v>0.10434560705686556</v>
      </c>
      <c r="N18" s="28">
        <v>508502285</v>
      </c>
      <c r="O18" s="27">
        <v>8.4772807046853874E-2</v>
      </c>
      <c r="P18" s="28">
        <v>508502285</v>
      </c>
      <c r="Q18" s="27">
        <v>8.4772804732740292E-2</v>
      </c>
      <c r="R18" s="28">
        <v>508502285</v>
      </c>
      <c r="S18" s="27">
        <v>8.4772804732740292E-2</v>
      </c>
      <c r="T18" s="24"/>
      <c r="U18" s="25"/>
      <c r="V18" s="29">
        <v>508502285</v>
      </c>
      <c r="W18" s="30">
        <v>8.4772804732740292E-2</v>
      </c>
    </row>
    <row r="19" spans="1:27" x14ac:dyDescent="0.2">
      <c r="A19" s="31" t="s">
        <v>17</v>
      </c>
      <c r="B19" s="32"/>
      <c r="C19" s="33">
        <v>0.98846472357035098</v>
      </c>
      <c r="D19" s="34"/>
      <c r="E19" s="33" t="s">
        <v>28</v>
      </c>
      <c r="F19" s="34"/>
      <c r="G19" s="33">
        <v>1.2755543720053792</v>
      </c>
      <c r="H19" s="34"/>
      <c r="I19" s="33">
        <v>0.98846472357035098</v>
      </c>
      <c r="J19" s="34"/>
      <c r="K19" s="33">
        <v>0.98846472357035098</v>
      </c>
      <c r="L19" s="34"/>
      <c r="M19" s="33">
        <v>1.0245621436388042</v>
      </c>
      <c r="N19" s="34"/>
      <c r="O19" s="33">
        <v>0.98846472357035098</v>
      </c>
      <c r="P19" s="34"/>
      <c r="Q19" s="33">
        <v>0.98846472357035098</v>
      </c>
      <c r="R19" s="34"/>
      <c r="S19" s="33">
        <v>0.98846472357035098</v>
      </c>
      <c r="T19" s="19"/>
      <c r="U19" s="20"/>
      <c r="V19" s="35"/>
      <c r="W19" s="36">
        <v>0.98846472357035098</v>
      </c>
    </row>
    <row r="20" spans="1:27" x14ac:dyDescent="0.2">
      <c r="A20" s="31" t="s">
        <v>18</v>
      </c>
      <c r="B20" s="32"/>
      <c r="C20" s="33">
        <v>7.1153692097195131E-2</v>
      </c>
      <c r="D20" s="34"/>
      <c r="E20" s="33" t="s">
        <v>27</v>
      </c>
      <c r="F20" s="34"/>
      <c r="G20" s="33">
        <v>8.5697209772329641E-2</v>
      </c>
      <c r="H20" s="34"/>
      <c r="I20" s="33">
        <v>7.1153692097195131E-2</v>
      </c>
      <c r="J20" s="34"/>
      <c r="K20" s="33">
        <v>7.1153692097195131E-2</v>
      </c>
      <c r="L20" s="33"/>
      <c r="M20" s="33">
        <v>7.3082497056039086E-2</v>
      </c>
      <c r="N20" s="34"/>
      <c r="O20" s="33">
        <v>7.1153692097195131E-2</v>
      </c>
      <c r="P20" s="34"/>
      <c r="Q20" s="33">
        <v>7.1153692097195131E-2</v>
      </c>
      <c r="R20" s="34"/>
      <c r="S20" s="33">
        <v>7.1153692097195131E-2</v>
      </c>
      <c r="T20" s="37"/>
      <c r="U20" s="38"/>
      <c r="V20" s="35"/>
      <c r="W20" s="36">
        <v>7.1153692097195131E-2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1133678.96</v>
      </c>
      <c r="C25" s="17"/>
      <c r="D25" s="16">
        <v>0</v>
      </c>
      <c r="E25" s="17"/>
      <c r="F25" s="16">
        <v>269573.90000000002</v>
      </c>
      <c r="G25" s="17"/>
      <c r="H25" s="16">
        <v>70270.240000000005</v>
      </c>
      <c r="I25" s="17"/>
      <c r="J25" s="16">
        <v>76093.119999999995</v>
      </c>
      <c r="K25" s="17"/>
      <c r="L25" s="16">
        <v>68462.39</v>
      </c>
      <c r="M25" s="17"/>
      <c r="N25" s="16">
        <v>38357.97</v>
      </c>
      <c r="O25" s="17"/>
      <c r="P25" s="16">
        <v>253937.83</v>
      </c>
      <c r="Q25" s="17"/>
      <c r="R25" s="16">
        <v>2578947.0499999998</v>
      </c>
      <c r="S25" s="17"/>
      <c r="T25" s="47">
        <v>23961.11</v>
      </c>
      <c r="U25" s="48"/>
      <c r="V25" s="49">
        <v>4489321.46</v>
      </c>
      <c r="W25" s="22"/>
    </row>
    <row r="26" spans="1:27" x14ac:dyDescent="0.2">
      <c r="A26" s="8">
        <v>2014</v>
      </c>
      <c r="B26" s="16">
        <v>1180707.53</v>
      </c>
      <c r="C26" s="17">
        <v>4.1483146163354807E-2</v>
      </c>
      <c r="D26" s="16">
        <v>0</v>
      </c>
      <c r="E26" s="17" t="s">
        <v>27</v>
      </c>
      <c r="F26" s="16">
        <v>289202.38</v>
      </c>
      <c r="G26" s="17">
        <v>7.281298374953947E-2</v>
      </c>
      <c r="H26" s="16">
        <v>71287.53</v>
      </c>
      <c r="I26" s="17">
        <v>1.4476825466940109E-2</v>
      </c>
      <c r="J26" s="16">
        <v>73116.600000000006</v>
      </c>
      <c r="K26" s="17">
        <v>-3.9116808457847305E-2</v>
      </c>
      <c r="L26" s="16">
        <v>91786.64</v>
      </c>
      <c r="M26" s="17">
        <v>0.34068705460034332</v>
      </c>
      <c r="N26" s="16">
        <v>43980.93</v>
      </c>
      <c r="O26" s="17">
        <v>0.14659169919576034</v>
      </c>
      <c r="P26" s="16">
        <v>299305.73</v>
      </c>
      <c r="Q26" s="17">
        <v>0.17865750841455957</v>
      </c>
      <c r="R26" s="16">
        <v>2904252.44</v>
      </c>
      <c r="S26" s="17">
        <v>0.12613884026816299</v>
      </c>
      <c r="T26" s="47">
        <v>23386.13</v>
      </c>
      <c r="U26" s="48">
        <v>-2.399638414080147E-2</v>
      </c>
      <c r="V26" s="49">
        <v>4953639.78</v>
      </c>
      <c r="W26" s="22">
        <v>0.10342728275020882</v>
      </c>
    </row>
    <row r="27" spans="1:27" x14ac:dyDescent="0.2">
      <c r="A27" s="8">
        <v>2015</v>
      </c>
      <c r="B27" s="16">
        <v>1227113.97</v>
      </c>
      <c r="C27" s="17">
        <v>3.93039248254815E-2</v>
      </c>
      <c r="D27" s="16">
        <v>0</v>
      </c>
      <c r="E27" s="17" t="s">
        <v>27</v>
      </c>
      <c r="F27" s="16">
        <v>308906.98</v>
      </c>
      <c r="G27" s="17">
        <v>6.8134294053873196E-2</v>
      </c>
      <c r="H27" s="16">
        <v>75242.649999999994</v>
      </c>
      <c r="I27" s="17">
        <v>5.5481232131341839E-2</v>
      </c>
      <c r="J27" s="16">
        <v>132966.20000000001</v>
      </c>
      <c r="K27" s="17">
        <v>0.81855009669486822</v>
      </c>
      <c r="L27" s="16">
        <v>71295.39</v>
      </c>
      <c r="M27" s="17">
        <v>-0.22324872116464881</v>
      </c>
      <c r="N27" s="16">
        <v>54695.3</v>
      </c>
      <c r="O27" s="17">
        <v>0.24361399361041258</v>
      </c>
      <c r="P27" s="16">
        <v>381934.58</v>
      </c>
      <c r="Q27" s="17">
        <v>0.27606838666269451</v>
      </c>
      <c r="R27" s="16">
        <v>3298867.55</v>
      </c>
      <c r="S27" s="17">
        <v>0.13587493448055771</v>
      </c>
      <c r="T27" s="47">
        <v>30786.76</v>
      </c>
      <c r="U27" s="48">
        <v>0.3164538125803627</v>
      </c>
      <c r="V27" s="49">
        <v>5551022.6200000001</v>
      </c>
      <c r="W27" s="22">
        <v>0.12059472762066681</v>
      </c>
    </row>
    <row r="28" spans="1:27" x14ac:dyDescent="0.2">
      <c r="A28" s="8">
        <v>2016</v>
      </c>
      <c r="B28" s="16">
        <v>1217042.9099999999</v>
      </c>
      <c r="C28" s="17">
        <v>-8.2071105424706848E-3</v>
      </c>
      <c r="D28" s="16">
        <v>0</v>
      </c>
      <c r="E28" s="17" t="s">
        <v>27</v>
      </c>
      <c r="F28" s="16">
        <v>318203.42</v>
      </c>
      <c r="G28" s="17">
        <v>3.009462589676673E-2</v>
      </c>
      <c r="H28" s="16">
        <v>83161.320000000007</v>
      </c>
      <c r="I28" s="17">
        <v>0.10524177444574338</v>
      </c>
      <c r="J28" s="16">
        <v>143804.82</v>
      </c>
      <c r="K28" s="17">
        <v>8.1514099071794147E-2</v>
      </c>
      <c r="L28" s="16">
        <v>82723.850000000006</v>
      </c>
      <c r="M28" s="17">
        <v>0.160297320766462</v>
      </c>
      <c r="N28" s="16">
        <v>58105.15</v>
      </c>
      <c r="O28" s="17">
        <v>6.2342651013889645E-2</v>
      </c>
      <c r="P28" s="16">
        <v>416734.82</v>
      </c>
      <c r="Q28" s="17">
        <v>9.1115708873493434E-2</v>
      </c>
      <c r="R28" s="16">
        <v>3533498.45</v>
      </c>
      <c r="S28" s="17">
        <v>7.112468034674517E-2</v>
      </c>
      <c r="T28" s="47">
        <v>33285.269999999997</v>
      </c>
      <c r="U28" s="48">
        <v>8.115534080234485E-2</v>
      </c>
      <c r="V28" s="49">
        <v>5853274.7400000002</v>
      </c>
      <c r="W28" s="22">
        <v>5.4449808745329904E-2</v>
      </c>
    </row>
    <row r="29" spans="1:27" s="1" customFormat="1" x14ac:dyDescent="0.2">
      <c r="A29" s="8">
        <v>2017</v>
      </c>
      <c r="B29" s="16">
        <v>1281189.94</v>
      </c>
      <c r="C29" s="17">
        <v>5.2707287042163563E-2</v>
      </c>
      <c r="D29" s="16">
        <v>0</v>
      </c>
      <c r="E29" s="17" t="s">
        <v>27</v>
      </c>
      <c r="F29" s="16">
        <v>320178.64</v>
      </c>
      <c r="G29" s="17">
        <v>6.2074128555878825E-3</v>
      </c>
      <c r="H29" s="16">
        <v>85105.72</v>
      </c>
      <c r="I29" s="17">
        <v>2.3381062253461031E-2</v>
      </c>
      <c r="J29" s="16">
        <v>139919.26</v>
      </c>
      <c r="K29" s="17">
        <v>-2.701967847809272E-2</v>
      </c>
      <c r="L29" s="16">
        <v>79194.600000000006</v>
      </c>
      <c r="M29" s="17">
        <v>-4.2663028860479776E-2</v>
      </c>
      <c r="N29" s="16">
        <v>57875.08</v>
      </c>
      <c r="O29" s="17">
        <v>-3.9595457545501507E-3</v>
      </c>
      <c r="P29" s="16">
        <v>422894.66</v>
      </c>
      <c r="Q29" s="17">
        <v>1.4781198268961465E-2</v>
      </c>
      <c r="R29" s="16">
        <v>3885361.2199999997</v>
      </c>
      <c r="S29" s="17">
        <v>9.9579149383806728E-2</v>
      </c>
      <c r="T29" s="47">
        <v>30388.34</v>
      </c>
      <c r="U29" s="48">
        <v>-8.7033393450015484E-2</v>
      </c>
      <c r="V29" s="49">
        <v>6271719.1200000001</v>
      </c>
      <c r="W29" s="22">
        <v>7.1488935439924337E-2</v>
      </c>
      <c r="X29" s="3"/>
      <c r="Y29" s="3"/>
      <c r="Z29" s="3"/>
      <c r="AA29" s="3"/>
    </row>
    <row r="30" spans="1:27" x14ac:dyDescent="0.2">
      <c r="A30" s="8">
        <v>2018</v>
      </c>
      <c r="B30" s="16">
        <v>1242144.3600000001</v>
      </c>
      <c r="C30" s="17">
        <v>-3.0476027621634184E-2</v>
      </c>
      <c r="D30" s="16">
        <v>0</v>
      </c>
      <c r="E30" s="17" t="s">
        <v>27</v>
      </c>
      <c r="F30" s="16">
        <v>340371.4</v>
      </c>
      <c r="G30" s="17">
        <v>6.3067167753601577E-2</v>
      </c>
      <c r="H30" s="16">
        <v>87600.98</v>
      </c>
      <c r="I30" s="17">
        <v>2.9319533399165116E-2</v>
      </c>
      <c r="J30" s="16">
        <v>132980.76</v>
      </c>
      <c r="K30" s="17">
        <v>-4.9589313151027242E-2</v>
      </c>
      <c r="L30" s="16">
        <v>80566.240000000005</v>
      </c>
      <c r="M30" s="17">
        <v>1.7319867768762005E-2</v>
      </c>
      <c r="N30" s="16">
        <v>63369.5</v>
      </c>
      <c r="O30" s="17">
        <v>9.4935851492559453E-2</v>
      </c>
      <c r="P30" s="16">
        <v>428585.98</v>
      </c>
      <c r="Q30" s="17">
        <v>1.3458008668163384E-2</v>
      </c>
      <c r="R30" s="16">
        <v>4032119.42</v>
      </c>
      <c r="S30" s="17">
        <v>3.7772086477972359E-2</v>
      </c>
      <c r="T30" s="47">
        <v>26757.3</v>
      </c>
      <c r="U30" s="48">
        <v>-0.11948793517513628</v>
      </c>
      <c r="V30" s="49">
        <v>6407738.6399999997</v>
      </c>
      <c r="W30" s="22">
        <v>2.1687756960646471E-2</v>
      </c>
    </row>
    <row r="31" spans="1:27" x14ac:dyDescent="0.2">
      <c r="A31" s="8">
        <v>2019</v>
      </c>
      <c r="B31" s="16">
        <v>1277704.24</v>
      </c>
      <c r="C31" s="17">
        <v>2.862781585225721E-2</v>
      </c>
      <c r="D31" s="16">
        <v>0</v>
      </c>
      <c r="E31" s="17" t="s">
        <v>27</v>
      </c>
      <c r="F31" s="16">
        <v>372102.3</v>
      </c>
      <c r="G31" s="17">
        <v>9.3224342585775305E-2</v>
      </c>
      <c r="H31" s="16">
        <v>91316.7</v>
      </c>
      <c r="I31" s="17">
        <v>4.2416420455570258E-2</v>
      </c>
      <c r="J31" s="16">
        <v>158373.1</v>
      </c>
      <c r="K31" s="17">
        <v>0.19094747240127063</v>
      </c>
      <c r="L31" s="16">
        <v>82115.02</v>
      </c>
      <c r="M31" s="17">
        <v>1.9223684759273843E-2</v>
      </c>
      <c r="N31" s="16">
        <v>65842.92</v>
      </c>
      <c r="O31" s="17">
        <v>3.9031710838810442E-2</v>
      </c>
      <c r="P31" s="16">
        <v>421016.48</v>
      </c>
      <c r="Q31" s="17">
        <v>-1.7661566997595208E-2</v>
      </c>
      <c r="R31" s="16">
        <v>4176471.6999999997</v>
      </c>
      <c r="S31" s="17">
        <v>3.5800596401978538E-2</v>
      </c>
      <c r="T31" s="47">
        <v>22868.3</v>
      </c>
      <c r="U31" s="48">
        <v>-0.14534351373270099</v>
      </c>
      <c r="V31" s="49">
        <v>6644942.46</v>
      </c>
      <c r="W31" s="22">
        <v>3.701833569166927E-2</v>
      </c>
    </row>
    <row r="32" spans="1:27" s="1" customFormat="1" x14ac:dyDescent="0.2">
      <c r="A32" s="23">
        <v>2020</v>
      </c>
      <c r="B32" s="16">
        <v>1269012.8500000001</v>
      </c>
      <c r="C32" s="17">
        <v>-6.802348875354673E-3</v>
      </c>
      <c r="D32" s="16">
        <v>0</v>
      </c>
      <c r="E32" s="17" t="s">
        <v>27</v>
      </c>
      <c r="F32" s="16">
        <v>387405.68</v>
      </c>
      <c r="G32" s="17">
        <v>4.1126808407257909E-2</v>
      </c>
      <c r="H32" s="16">
        <v>93746.21</v>
      </c>
      <c r="I32" s="17">
        <v>2.6605319727935957E-2</v>
      </c>
      <c r="J32" s="16">
        <v>128808.07</v>
      </c>
      <c r="K32" s="17">
        <v>-0.18667961920300857</v>
      </c>
      <c r="L32" s="16">
        <v>83339.81</v>
      </c>
      <c r="M32" s="17">
        <v>1.4915541639032585E-2</v>
      </c>
      <c r="N32" s="16">
        <v>65485.37</v>
      </c>
      <c r="O32" s="17">
        <v>-5.4303484717870294E-3</v>
      </c>
      <c r="P32" s="16">
        <v>418148.1</v>
      </c>
      <c r="Q32" s="17">
        <v>-6.8129874631035932E-3</v>
      </c>
      <c r="R32" s="16">
        <v>4435156.0500000007</v>
      </c>
      <c r="S32" s="17">
        <v>6.1938489850176894E-2</v>
      </c>
      <c r="T32" s="47">
        <v>23295.360000000001</v>
      </c>
      <c r="U32" s="48">
        <v>1.8674759383076195E-2</v>
      </c>
      <c r="V32" s="49">
        <v>6881102.1399999997</v>
      </c>
      <c r="W32" s="36">
        <v>3.5539762973357591E-2</v>
      </c>
    </row>
    <row r="33" spans="1:23" s="1" customFormat="1" x14ac:dyDescent="0.2">
      <c r="A33" s="23">
        <v>2021</v>
      </c>
      <c r="B33" s="16">
        <v>1268818.92</v>
      </c>
      <c r="C33" s="17">
        <v>-1.5281957152771749E-4</v>
      </c>
      <c r="D33" s="16">
        <v>0</v>
      </c>
      <c r="E33" s="17" t="s">
        <v>27</v>
      </c>
      <c r="F33" s="16">
        <v>428240.81</v>
      </c>
      <c r="G33" s="17">
        <v>0.10540663730072312</v>
      </c>
      <c r="H33" s="16">
        <v>97333.97</v>
      </c>
      <c r="I33" s="17">
        <v>3.8270987168441205E-2</v>
      </c>
      <c r="J33" s="16">
        <v>136656.60999999999</v>
      </c>
      <c r="K33" s="17">
        <v>6.0932051850477835E-2</v>
      </c>
      <c r="L33" s="16">
        <v>84784.27</v>
      </c>
      <c r="M33" s="17">
        <v>1.7332172943518909E-2</v>
      </c>
      <c r="N33" s="16">
        <v>66077.23</v>
      </c>
      <c r="O33" s="17">
        <v>9.0380492619953623E-3</v>
      </c>
      <c r="P33" s="16">
        <v>417257.71</v>
      </c>
      <c r="Q33" s="17">
        <v>-2.1293651699002239E-3</v>
      </c>
      <c r="R33" s="16">
        <v>4503347.4399999995</v>
      </c>
      <c r="S33" s="17">
        <v>1.5375195197471964E-2</v>
      </c>
      <c r="T33" s="47">
        <v>21838.05</v>
      </c>
      <c r="U33" s="48">
        <v>-6.2557951454710353E-2</v>
      </c>
      <c r="V33" s="49">
        <v>7002516.96</v>
      </c>
      <c r="W33" s="36">
        <v>1.7644676322156775E-2</v>
      </c>
    </row>
    <row r="34" spans="1:23" s="1" customFormat="1" x14ac:dyDescent="0.2">
      <c r="A34" s="23">
        <v>2022</v>
      </c>
      <c r="B34" s="16">
        <v>1315235.76</v>
      </c>
      <c r="C34" s="17">
        <v>3.6582714261543393E-2</v>
      </c>
      <c r="D34" s="16">
        <v>0</v>
      </c>
      <c r="E34" s="17" t="s">
        <v>27</v>
      </c>
      <c r="F34" s="16">
        <v>447243.53</v>
      </c>
      <c r="G34" s="17">
        <v>4.4373911958554418E-2</v>
      </c>
      <c r="H34" s="16">
        <v>99821.5</v>
      </c>
      <c r="I34" s="17">
        <v>2.5556647900008587E-2</v>
      </c>
      <c r="J34" s="16">
        <v>172037.73</v>
      </c>
      <c r="K34" s="17">
        <v>0.25890529554333325</v>
      </c>
      <c r="L34" s="16">
        <v>86522.98</v>
      </c>
      <c r="M34" s="17">
        <v>2.0507459697417831E-2</v>
      </c>
      <c r="N34" s="16">
        <v>69780.7</v>
      </c>
      <c r="O34" s="17">
        <v>5.6047597636886437E-2</v>
      </c>
      <c r="P34" s="16">
        <v>433609.09</v>
      </c>
      <c r="Q34" s="17">
        <v>3.9187724056674721E-2</v>
      </c>
      <c r="R34" s="16">
        <v>4728443.6700000009</v>
      </c>
      <c r="S34" s="17">
        <v>4.9984202418101989E-2</v>
      </c>
      <c r="T34" s="47">
        <v>20442.689999999999</v>
      </c>
      <c r="U34" s="48">
        <v>-6.3895814873580772E-2</v>
      </c>
      <c r="V34" s="49">
        <v>7352694.96</v>
      </c>
      <c r="W34" s="36">
        <v>5.0007447607809861E-2</v>
      </c>
    </row>
    <row r="35" spans="1:23" s="1" customFormat="1" x14ac:dyDescent="0.2">
      <c r="A35" s="23">
        <v>2023</v>
      </c>
      <c r="B35" s="26">
        <v>1569100.89</v>
      </c>
      <c r="C35" s="27">
        <v>0.19301872540326906</v>
      </c>
      <c r="D35" s="26">
        <v>0</v>
      </c>
      <c r="E35" s="27" t="s">
        <v>27</v>
      </c>
      <c r="F35" s="26">
        <v>554490.56000000006</v>
      </c>
      <c r="G35" s="27">
        <v>0.23979559860821245</v>
      </c>
      <c r="H35" s="26">
        <v>102847.23</v>
      </c>
      <c r="I35" s="27">
        <v>3.0311405859459094E-2</v>
      </c>
      <c r="J35" s="26">
        <v>183926.74</v>
      </c>
      <c r="K35" s="27">
        <v>6.9106991820921948E-2</v>
      </c>
      <c r="L35" s="26">
        <v>90937.23</v>
      </c>
      <c r="M35" s="27">
        <v>5.1018238160544176E-2</v>
      </c>
      <c r="N35" s="26">
        <v>70216.63</v>
      </c>
      <c r="O35" s="27">
        <v>6.2471428346234361E-3</v>
      </c>
      <c r="P35" s="26">
        <v>457654.63</v>
      </c>
      <c r="Q35" s="27">
        <v>5.5454418633151759E-2</v>
      </c>
      <c r="R35" s="26">
        <v>4847809.63</v>
      </c>
      <c r="S35" s="27">
        <v>2.5244238555135207E-2</v>
      </c>
      <c r="T35" s="50">
        <v>21362.07</v>
      </c>
      <c r="U35" s="51">
        <v>4.4973533326582806E-2</v>
      </c>
      <c r="V35" s="52">
        <v>7876983.54</v>
      </c>
      <c r="W35" s="53">
        <v>7.1305634580548422E-2</v>
      </c>
    </row>
    <row r="36" spans="1:23" x14ac:dyDescent="0.2">
      <c r="A36" s="31" t="s">
        <v>17</v>
      </c>
      <c r="B36" s="32"/>
      <c r="C36" s="33">
        <v>0.38407869014345997</v>
      </c>
      <c r="D36" s="34"/>
      <c r="E36" s="33" t="s">
        <v>28</v>
      </c>
      <c r="F36" s="34"/>
      <c r="G36" s="33">
        <v>1.0569148571133926</v>
      </c>
      <c r="H36" s="34"/>
      <c r="I36" s="33">
        <v>0.46359582662589438</v>
      </c>
      <c r="J36" s="34"/>
      <c r="K36" s="33">
        <v>1.4171270674668091</v>
      </c>
      <c r="L36" s="34"/>
      <c r="M36" s="33">
        <v>0.32828009656104612</v>
      </c>
      <c r="N36" s="34"/>
      <c r="O36" s="33">
        <v>0.83056167988034824</v>
      </c>
      <c r="P36" s="34"/>
      <c r="Q36" s="33">
        <v>0.80223100276158155</v>
      </c>
      <c r="R36" s="34"/>
      <c r="S36" s="33">
        <v>0.87976314984830739</v>
      </c>
      <c r="T36" s="54"/>
      <c r="U36" s="55"/>
      <c r="V36" s="56"/>
      <c r="W36" s="36">
        <v>0.75460447869108493</v>
      </c>
    </row>
    <row r="37" spans="1:23" x14ac:dyDescent="0.2">
      <c r="A37" s="31" t="s">
        <v>18</v>
      </c>
      <c r="B37" s="32"/>
      <c r="C37" s="33">
        <v>3.3037479081416965E-2</v>
      </c>
      <c r="D37" s="34"/>
      <c r="E37" s="33" t="s">
        <v>27</v>
      </c>
      <c r="F37" s="34"/>
      <c r="G37" s="33">
        <v>7.4785086226449193E-2</v>
      </c>
      <c r="H37" s="34"/>
      <c r="I37" s="33">
        <v>3.8824338813346015E-2</v>
      </c>
      <c r="J37" s="34"/>
      <c r="K37" s="33">
        <v>9.2269855563588798E-2</v>
      </c>
      <c r="L37" s="34"/>
      <c r="M37" s="33">
        <v>2.8795288095218252E-2</v>
      </c>
      <c r="N37" s="34"/>
      <c r="O37" s="33">
        <v>6.2327530989233271E-2</v>
      </c>
      <c r="P37" s="34"/>
      <c r="Q37" s="33">
        <v>6.0671856619672448E-2</v>
      </c>
      <c r="R37" s="34"/>
      <c r="S37" s="33">
        <v>6.5148875377005977E-2</v>
      </c>
      <c r="T37" s="54"/>
      <c r="U37" s="55"/>
      <c r="V37" s="35"/>
      <c r="W37" s="36">
        <v>5.7834978507543378E-2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DEB6-E676-4107-9A7E-031AAFAF9AA9}">
  <sheetPr>
    <pageSetUpPr fitToPage="1"/>
  </sheetPr>
  <dimension ref="A1:AA52"/>
  <sheetViews>
    <sheetView zoomScale="110" zoomScaleNormal="110" workbookViewId="0">
      <selection activeCell="J43" sqref="J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GOSPER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578003875</v>
      </c>
      <c r="C8" s="17"/>
      <c r="D8" s="18">
        <v>0</v>
      </c>
      <c r="E8" s="17"/>
      <c r="F8" s="18">
        <v>29040456</v>
      </c>
      <c r="G8" s="17"/>
      <c r="H8" s="18">
        <v>578003875</v>
      </c>
      <c r="I8" s="17"/>
      <c r="J8" s="18">
        <v>578003875</v>
      </c>
      <c r="K8" s="17"/>
      <c r="L8" s="18">
        <v>706921568</v>
      </c>
      <c r="M8" s="17"/>
      <c r="N8" s="18">
        <v>578003875</v>
      </c>
      <c r="O8" s="17"/>
      <c r="P8" s="18">
        <v>578003875</v>
      </c>
      <c r="Q8" s="17"/>
      <c r="R8" s="18">
        <v>578003876</v>
      </c>
      <c r="S8" s="17"/>
      <c r="T8" s="19"/>
      <c r="U8" s="20"/>
      <c r="V8" s="21">
        <v>578003875</v>
      </c>
      <c r="W8" s="22"/>
    </row>
    <row r="9" spans="1:23" x14ac:dyDescent="0.2">
      <c r="A9" s="8">
        <v>2014</v>
      </c>
      <c r="B9" s="16">
        <v>748959832</v>
      </c>
      <c r="C9" s="17">
        <v>0.29576956901889284</v>
      </c>
      <c r="D9" s="18">
        <v>0</v>
      </c>
      <c r="E9" s="17" t="s">
        <v>27</v>
      </c>
      <c r="F9" s="18">
        <v>29823703</v>
      </c>
      <c r="G9" s="17">
        <v>2.6970891917124165E-2</v>
      </c>
      <c r="H9" s="18">
        <v>748959832</v>
      </c>
      <c r="I9" s="17">
        <v>0.29576956901889284</v>
      </c>
      <c r="J9" s="18">
        <v>748959832</v>
      </c>
      <c r="K9" s="17">
        <v>0.29576956901889284</v>
      </c>
      <c r="L9" s="18">
        <v>903040018</v>
      </c>
      <c r="M9" s="17">
        <v>0.27742603830132395</v>
      </c>
      <c r="N9" s="18">
        <v>748959832</v>
      </c>
      <c r="O9" s="17">
        <v>0.29576956901889284</v>
      </c>
      <c r="P9" s="18">
        <v>748959832</v>
      </c>
      <c r="Q9" s="17">
        <v>0.29576956901889284</v>
      </c>
      <c r="R9" s="18">
        <v>748959832</v>
      </c>
      <c r="S9" s="17">
        <v>0.29576956677709199</v>
      </c>
      <c r="T9" s="19"/>
      <c r="U9" s="20"/>
      <c r="V9" s="21">
        <v>748959832</v>
      </c>
      <c r="W9" s="22">
        <v>0.29576956901889284</v>
      </c>
    </row>
    <row r="10" spans="1:23" x14ac:dyDescent="0.2">
      <c r="A10" s="8">
        <v>2015</v>
      </c>
      <c r="B10" s="16">
        <v>868585567</v>
      </c>
      <c r="C10" s="17">
        <v>0.15972249764123531</v>
      </c>
      <c r="D10" s="18">
        <v>0</v>
      </c>
      <c r="E10" s="17" t="s">
        <v>27</v>
      </c>
      <c r="F10" s="18">
        <v>29805762</v>
      </c>
      <c r="G10" s="17">
        <v>-6.0156849067334128E-4</v>
      </c>
      <c r="H10" s="18">
        <v>868585567</v>
      </c>
      <c r="I10" s="17">
        <v>0.15972249764123531</v>
      </c>
      <c r="J10" s="18">
        <v>868585567</v>
      </c>
      <c r="K10" s="17">
        <v>0.15972249764123531</v>
      </c>
      <c r="L10" s="18">
        <v>1058417088</v>
      </c>
      <c r="M10" s="17">
        <v>0.17206000498640139</v>
      </c>
      <c r="N10" s="18">
        <v>868585567</v>
      </c>
      <c r="O10" s="17">
        <v>0.15972249764123531</v>
      </c>
      <c r="P10" s="18">
        <v>868585567</v>
      </c>
      <c r="Q10" s="17">
        <v>0.15972249764123531</v>
      </c>
      <c r="R10" s="18">
        <v>868585567</v>
      </c>
      <c r="S10" s="17">
        <v>0.15972249764123531</v>
      </c>
      <c r="T10" s="19"/>
      <c r="U10" s="20"/>
      <c r="V10" s="21">
        <v>868585567</v>
      </c>
      <c r="W10" s="22">
        <v>0.15972249764123531</v>
      </c>
    </row>
    <row r="11" spans="1:23" x14ac:dyDescent="0.2">
      <c r="A11" s="8">
        <v>2016</v>
      </c>
      <c r="B11" s="16">
        <v>905170346</v>
      </c>
      <c r="C11" s="17">
        <v>4.2119948097180393E-2</v>
      </c>
      <c r="D11" s="18">
        <v>0</v>
      </c>
      <c r="E11" s="17" t="s">
        <v>27</v>
      </c>
      <c r="F11" s="18">
        <v>31628242</v>
      </c>
      <c r="G11" s="17">
        <v>6.1145224201951287E-2</v>
      </c>
      <c r="H11" s="18">
        <v>905170343</v>
      </c>
      <c r="I11" s="17">
        <v>4.2119944643289241E-2</v>
      </c>
      <c r="J11" s="18">
        <v>905170346</v>
      </c>
      <c r="K11" s="17">
        <v>4.2119948097180393E-2</v>
      </c>
      <c r="L11" s="18">
        <v>1102968752</v>
      </c>
      <c r="M11" s="17">
        <v>4.2092729326758567E-2</v>
      </c>
      <c r="N11" s="18">
        <v>905170346</v>
      </c>
      <c r="O11" s="17">
        <v>4.2119948097180393E-2</v>
      </c>
      <c r="P11" s="18">
        <v>905170346</v>
      </c>
      <c r="Q11" s="17">
        <v>4.2119948097180393E-2</v>
      </c>
      <c r="R11" s="18">
        <v>905170345</v>
      </c>
      <c r="S11" s="17">
        <v>4.2119946945883342E-2</v>
      </c>
      <c r="T11" s="19"/>
      <c r="U11" s="20"/>
      <c r="V11" s="21">
        <v>905170346</v>
      </c>
      <c r="W11" s="22">
        <v>4.2119948097180393E-2</v>
      </c>
    </row>
    <row r="12" spans="1:23" x14ac:dyDescent="0.2">
      <c r="A12" s="8">
        <v>2017</v>
      </c>
      <c r="B12" s="16">
        <v>892840801</v>
      </c>
      <c r="C12" s="17">
        <v>-1.3621242735673977E-2</v>
      </c>
      <c r="D12" s="18">
        <v>0</v>
      </c>
      <c r="E12" s="17" t="s">
        <v>27</v>
      </c>
      <c r="F12" s="18">
        <v>33172112</v>
      </c>
      <c r="G12" s="17">
        <v>4.8813019705616266E-2</v>
      </c>
      <c r="H12" s="18">
        <v>892840801</v>
      </c>
      <c r="I12" s="17">
        <v>-1.3621239466525473E-2</v>
      </c>
      <c r="J12" s="18">
        <v>892840801</v>
      </c>
      <c r="K12" s="17">
        <v>-1.3621242735673977E-2</v>
      </c>
      <c r="L12" s="18">
        <v>1096483893</v>
      </c>
      <c r="M12" s="17">
        <v>-5.8794584962095098E-3</v>
      </c>
      <c r="N12" s="18">
        <v>892840801</v>
      </c>
      <c r="O12" s="17">
        <v>-1.3621242735673977E-2</v>
      </c>
      <c r="P12" s="18">
        <v>892840801</v>
      </c>
      <c r="Q12" s="17">
        <v>-1.3621242735673977E-2</v>
      </c>
      <c r="R12" s="18">
        <v>892840801</v>
      </c>
      <c r="S12" s="17">
        <v>-1.3621241645957811E-2</v>
      </c>
      <c r="T12" s="19"/>
      <c r="U12" s="20"/>
      <c r="V12" s="21">
        <v>892840801</v>
      </c>
      <c r="W12" s="22">
        <v>-1.3621242735673977E-2</v>
      </c>
    </row>
    <row r="13" spans="1:23" x14ac:dyDescent="0.2">
      <c r="A13" s="8">
        <v>2018</v>
      </c>
      <c r="B13" s="16">
        <v>866419263</v>
      </c>
      <c r="C13" s="17">
        <v>-2.9592664190981569E-2</v>
      </c>
      <c r="D13" s="18">
        <v>0</v>
      </c>
      <c r="E13" s="17" t="s">
        <v>27</v>
      </c>
      <c r="F13" s="18">
        <v>34926640</v>
      </c>
      <c r="G13" s="17">
        <v>5.2891657908305627E-2</v>
      </c>
      <c r="H13" s="18">
        <v>866419264</v>
      </c>
      <c r="I13" s="17">
        <v>-2.9592663070961069E-2</v>
      </c>
      <c r="J13" s="18">
        <v>866419263</v>
      </c>
      <c r="K13" s="17">
        <v>-2.9592664190981569E-2</v>
      </c>
      <c r="L13" s="18">
        <v>1069376362</v>
      </c>
      <c r="M13" s="17">
        <v>-2.4722233653458693E-2</v>
      </c>
      <c r="N13" s="18">
        <v>866419263</v>
      </c>
      <c r="O13" s="17">
        <v>-2.9592664190981569E-2</v>
      </c>
      <c r="P13" s="18">
        <v>866419263</v>
      </c>
      <c r="Q13" s="17">
        <v>-2.9592664190981569E-2</v>
      </c>
      <c r="R13" s="18">
        <v>866419263</v>
      </c>
      <c r="S13" s="17">
        <v>-2.9592664190981569E-2</v>
      </c>
      <c r="T13" s="19"/>
      <c r="U13" s="20"/>
      <c r="V13" s="21">
        <v>866419263</v>
      </c>
      <c r="W13" s="22">
        <v>-2.9592664190981569E-2</v>
      </c>
    </row>
    <row r="14" spans="1:23" x14ac:dyDescent="0.2">
      <c r="A14" s="8">
        <v>2019</v>
      </c>
      <c r="B14" s="16">
        <v>867958832</v>
      </c>
      <c r="C14" s="17">
        <v>1.7769330227829895E-3</v>
      </c>
      <c r="D14" s="18">
        <v>0</v>
      </c>
      <c r="E14" s="17" t="s">
        <v>27</v>
      </c>
      <c r="F14" s="18">
        <v>36153270</v>
      </c>
      <c r="G14" s="17">
        <v>3.5120183332837056E-2</v>
      </c>
      <c r="H14" s="18">
        <v>867958832</v>
      </c>
      <c r="I14" s="17">
        <v>1.7769318665564666E-3</v>
      </c>
      <c r="J14" s="18">
        <v>867958832</v>
      </c>
      <c r="K14" s="17">
        <v>1.7769330227829895E-3</v>
      </c>
      <c r="L14" s="18">
        <v>1077417383</v>
      </c>
      <c r="M14" s="17">
        <v>7.5193554727180324E-3</v>
      </c>
      <c r="N14" s="18">
        <v>867958832</v>
      </c>
      <c r="O14" s="17">
        <v>1.7769330227829895E-3</v>
      </c>
      <c r="P14" s="18">
        <v>867958832</v>
      </c>
      <c r="Q14" s="17">
        <v>1.7769330227829895E-3</v>
      </c>
      <c r="R14" s="18">
        <v>867958832</v>
      </c>
      <c r="S14" s="17">
        <v>1.7769330227829895E-3</v>
      </c>
      <c r="T14" s="19"/>
      <c r="U14" s="20"/>
      <c r="V14" s="21">
        <v>867958832</v>
      </c>
      <c r="W14" s="22">
        <v>1.7769330227829895E-3</v>
      </c>
    </row>
    <row r="15" spans="1:23" x14ac:dyDescent="0.2">
      <c r="A15" s="23">
        <v>2020</v>
      </c>
      <c r="B15" s="16">
        <v>852399274</v>
      </c>
      <c r="C15" s="17">
        <v>-1.7926608297938261E-2</v>
      </c>
      <c r="D15" s="18">
        <v>0</v>
      </c>
      <c r="E15" s="17" t="s">
        <v>27</v>
      </c>
      <c r="F15" s="18">
        <v>37727631</v>
      </c>
      <c r="G15" s="17">
        <v>4.3546849289151437E-2</v>
      </c>
      <c r="H15" s="18">
        <v>852399279</v>
      </c>
      <c r="I15" s="17">
        <v>-1.7926602537296377E-2</v>
      </c>
      <c r="J15" s="18">
        <v>852399274</v>
      </c>
      <c r="K15" s="17">
        <v>-1.7926608297938261E-2</v>
      </c>
      <c r="L15" s="18">
        <v>1060504387</v>
      </c>
      <c r="M15" s="17">
        <v>-1.5697719627380469E-2</v>
      </c>
      <c r="N15" s="18">
        <v>852399275</v>
      </c>
      <c r="O15" s="17">
        <v>-1.7926607145809882E-2</v>
      </c>
      <c r="P15" s="18">
        <v>852399274</v>
      </c>
      <c r="Q15" s="17">
        <v>-1.7926608297938261E-2</v>
      </c>
      <c r="R15" s="18">
        <v>852399281</v>
      </c>
      <c r="S15" s="17">
        <v>-1.7926600233039623E-2</v>
      </c>
      <c r="T15" s="19"/>
      <c r="U15" s="20"/>
      <c r="V15" s="21">
        <v>852399274</v>
      </c>
      <c r="W15" s="22">
        <v>-1.7926608297938261E-2</v>
      </c>
    </row>
    <row r="16" spans="1:23" x14ac:dyDescent="0.2">
      <c r="A16" s="23">
        <v>2021</v>
      </c>
      <c r="B16" s="16">
        <v>884304830</v>
      </c>
      <c r="C16" s="17">
        <v>3.743029466728523E-2</v>
      </c>
      <c r="D16" s="18">
        <v>0</v>
      </c>
      <c r="E16" s="17" t="s">
        <v>27</v>
      </c>
      <c r="F16" s="18">
        <v>42098581</v>
      </c>
      <c r="G16" s="17">
        <v>0.1158554058164956</v>
      </c>
      <c r="H16" s="18">
        <v>884304830</v>
      </c>
      <c r="I16" s="17">
        <v>3.74302885819311E-2</v>
      </c>
      <c r="J16" s="18">
        <v>884304830</v>
      </c>
      <c r="K16" s="17">
        <v>3.743029466728523E-2</v>
      </c>
      <c r="L16" s="18">
        <v>1098417921</v>
      </c>
      <c r="M16" s="17">
        <v>3.5750473515014321E-2</v>
      </c>
      <c r="N16" s="18">
        <v>884304829</v>
      </c>
      <c r="O16" s="17">
        <v>3.7430292277055258E-2</v>
      </c>
      <c r="P16" s="18">
        <v>884304830</v>
      </c>
      <c r="Q16" s="17">
        <v>3.743029466728523E-2</v>
      </c>
      <c r="R16" s="18">
        <v>884304835</v>
      </c>
      <c r="S16" s="17">
        <v>3.7430292013585123E-2</v>
      </c>
      <c r="T16" s="24"/>
      <c r="U16" s="25"/>
      <c r="V16" s="21">
        <v>884304830</v>
      </c>
      <c r="W16" s="22">
        <v>3.743029466728523E-2</v>
      </c>
    </row>
    <row r="17" spans="1:27" x14ac:dyDescent="0.2">
      <c r="A17" s="23">
        <v>2022</v>
      </c>
      <c r="B17" s="16">
        <v>908508075</v>
      </c>
      <c r="C17" s="17">
        <v>2.7369798489057219E-2</v>
      </c>
      <c r="D17" s="18">
        <v>0</v>
      </c>
      <c r="E17" s="17" t="s">
        <v>27</v>
      </c>
      <c r="F17" s="18">
        <v>44239061</v>
      </c>
      <c r="G17" s="17">
        <v>5.0844469080798711E-2</v>
      </c>
      <c r="H17" s="18">
        <v>908508077</v>
      </c>
      <c r="I17" s="17">
        <v>2.7369800750720766E-2</v>
      </c>
      <c r="J17" s="18">
        <v>908508075</v>
      </c>
      <c r="K17" s="17">
        <v>2.7369798489057219E-2</v>
      </c>
      <c r="L17" s="18">
        <v>1138172401</v>
      </c>
      <c r="M17" s="17">
        <v>3.6192490344483373E-2</v>
      </c>
      <c r="N17" s="18">
        <v>908508075</v>
      </c>
      <c r="O17" s="17">
        <v>2.7369799650839632E-2</v>
      </c>
      <c r="P17" s="18">
        <v>908508075</v>
      </c>
      <c r="Q17" s="17">
        <v>2.7369798489057219E-2</v>
      </c>
      <c r="R17" s="18">
        <v>908508076</v>
      </c>
      <c r="S17" s="17">
        <v>2.7369793810976959E-2</v>
      </c>
      <c r="T17" s="19"/>
      <c r="U17" s="20"/>
      <c r="V17" s="21">
        <v>908508075</v>
      </c>
      <c r="W17" s="22">
        <v>2.7369798489057219E-2</v>
      </c>
    </row>
    <row r="18" spans="1:27" x14ac:dyDescent="0.2">
      <c r="A18" s="23">
        <v>2023</v>
      </c>
      <c r="B18" s="26">
        <v>994967495</v>
      </c>
      <c r="C18" s="27">
        <v>9.5166374828313985E-2</v>
      </c>
      <c r="D18" s="28">
        <v>0</v>
      </c>
      <c r="E18" s="27" t="s">
        <v>27</v>
      </c>
      <c r="F18" s="28">
        <v>50834581</v>
      </c>
      <c r="G18" s="27">
        <v>0.14908815537472642</v>
      </c>
      <c r="H18" s="28">
        <v>994967491</v>
      </c>
      <c r="I18" s="27">
        <v>9.5166368014579575E-2</v>
      </c>
      <c r="J18" s="28">
        <v>994967495</v>
      </c>
      <c r="K18" s="27">
        <v>9.5166374828313985E-2</v>
      </c>
      <c r="L18" s="28">
        <v>1248621895</v>
      </c>
      <c r="M18" s="27">
        <v>9.7041093162124573E-2</v>
      </c>
      <c r="N18" s="28">
        <v>994967497</v>
      </c>
      <c r="O18" s="27">
        <v>9.5166377029725358E-2</v>
      </c>
      <c r="P18" s="28">
        <v>994967495</v>
      </c>
      <c r="Q18" s="27">
        <v>9.5166374828313985E-2</v>
      </c>
      <c r="R18" s="28">
        <v>994967497</v>
      </c>
      <c r="S18" s="27">
        <v>9.5166375824269497E-2</v>
      </c>
      <c r="T18" s="24"/>
      <c r="U18" s="25"/>
      <c r="V18" s="29">
        <v>994967495</v>
      </c>
      <c r="W18" s="30">
        <v>9.5166374828313985E-2</v>
      </c>
    </row>
    <row r="19" spans="1:27" x14ac:dyDescent="0.2">
      <c r="A19" s="31" t="s">
        <v>17</v>
      </c>
      <c r="B19" s="32"/>
      <c r="C19" s="33">
        <v>0.72138550974247362</v>
      </c>
      <c r="D19" s="34"/>
      <c r="E19" s="33" t="s">
        <v>28</v>
      </c>
      <c r="F19" s="34"/>
      <c r="G19" s="33">
        <v>0.75047461375950841</v>
      </c>
      <c r="H19" s="34"/>
      <c r="I19" s="33">
        <v>0.72138550282210478</v>
      </c>
      <c r="J19" s="34"/>
      <c r="K19" s="33">
        <v>0.72138550974247362</v>
      </c>
      <c r="L19" s="34"/>
      <c r="M19" s="33">
        <v>0.76628066184564336</v>
      </c>
      <c r="N19" s="34"/>
      <c r="O19" s="33">
        <v>0.72138551320265798</v>
      </c>
      <c r="P19" s="34"/>
      <c r="Q19" s="33">
        <v>0.72138550974247362</v>
      </c>
      <c r="R19" s="34"/>
      <c r="S19" s="33">
        <v>0.72138551022450237</v>
      </c>
      <c r="T19" s="19"/>
      <c r="U19" s="20"/>
      <c r="V19" s="35"/>
      <c r="W19" s="36">
        <v>0.72138550974247362</v>
      </c>
    </row>
    <row r="20" spans="1:27" x14ac:dyDescent="0.2">
      <c r="A20" s="31" t="s">
        <v>18</v>
      </c>
      <c r="B20" s="32"/>
      <c r="C20" s="33">
        <v>5.5814967275473748E-2</v>
      </c>
      <c r="D20" s="34"/>
      <c r="E20" s="33" t="s">
        <v>27</v>
      </c>
      <c r="F20" s="34"/>
      <c r="G20" s="33">
        <v>5.758572861714506E-2</v>
      </c>
      <c r="H20" s="34"/>
      <c r="I20" s="33">
        <v>5.5814966851011727E-2</v>
      </c>
      <c r="J20" s="34"/>
      <c r="K20" s="33">
        <v>5.5814967275473748E-2</v>
      </c>
      <c r="L20" s="33"/>
      <c r="M20" s="33">
        <v>5.8536825727931285E-2</v>
      </c>
      <c r="N20" s="34"/>
      <c r="O20" s="33">
        <v>5.581496748770487E-2</v>
      </c>
      <c r="P20" s="34"/>
      <c r="Q20" s="33">
        <v>5.5814967275473748E-2</v>
      </c>
      <c r="R20" s="34"/>
      <c r="S20" s="33">
        <v>5.5814967305038987E-2</v>
      </c>
      <c r="T20" s="37"/>
      <c r="U20" s="38"/>
      <c r="V20" s="35"/>
      <c r="W20" s="36">
        <v>5.5814967275473748E-2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1843791.61</v>
      </c>
      <c r="C25" s="17"/>
      <c r="D25" s="16">
        <v>0</v>
      </c>
      <c r="E25" s="17"/>
      <c r="F25" s="16">
        <v>142375.96</v>
      </c>
      <c r="G25" s="17"/>
      <c r="H25" s="16">
        <v>95900.11</v>
      </c>
      <c r="I25" s="17"/>
      <c r="J25" s="16">
        <v>249911.45</v>
      </c>
      <c r="K25" s="17"/>
      <c r="L25" s="16">
        <v>367272.37</v>
      </c>
      <c r="M25" s="17"/>
      <c r="N25" s="16">
        <v>92062.25</v>
      </c>
      <c r="O25" s="17"/>
      <c r="P25" s="16">
        <v>650924.97</v>
      </c>
      <c r="Q25" s="17"/>
      <c r="R25" s="16">
        <v>5825992.7000000002</v>
      </c>
      <c r="S25" s="17"/>
      <c r="T25" s="47">
        <v>196348.11</v>
      </c>
      <c r="U25" s="48"/>
      <c r="V25" s="49">
        <v>9268231.4199999999</v>
      </c>
      <c r="W25" s="22"/>
    </row>
    <row r="26" spans="1:27" x14ac:dyDescent="0.2">
      <c r="A26" s="8">
        <v>2014</v>
      </c>
      <c r="B26" s="16">
        <v>2077208.8</v>
      </c>
      <c r="C26" s="17">
        <v>0.126596296855912</v>
      </c>
      <c r="D26" s="16">
        <v>0</v>
      </c>
      <c r="E26" s="17" t="s">
        <v>27</v>
      </c>
      <c r="F26" s="16">
        <v>146040.09</v>
      </c>
      <c r="G26" s="17">
        <v>2.5735594688878691E-2</v>
      </c>
      <c r="H26" s="16">
        <v>113476.58</v>
      </c>
      <c r="I26" s="17">
        <v>0.18327893471655038</v>
      </c>
      <c r="J26" s="16">
        <v>256031.93</v>
      </c>
      <c r="K26" s="17">
        <v>2.4490594568596123E-2</v>
      </c>
      <c r="L26" s="16">
        <v>373251.61</v>
      </c>
      <c r="M26" s="17">
        <v>1.6280124747745088E-2</v>
      </c>
      <c r="N26" s="16">
        <v>112247.41</v>
      </c>
      <c r="O26" s="17">
        <v>0.21925555805989971</v>
      </c>
      <c r="P26" s="16">
        <v>827293.67</v>
      </c>
      <c r="Q26" s="17">
        <v>0.27095089008492035</v>
      </c>
      <c r="R26" s="16">
        <v>6668236.6399999997</v>
      </c>
      <c r="S26" s="17">
        <v>0.14456659720840354</v>
      </c>
      <c r="T26" s="47">
        <v>183920.58</v>
      </c>
      <c r="U26" s="48">
        <v>-6.3293351792385474E-2</v>
      </c>
      <c r="V26" s="49">
        <v>10573786.73</v>
      </c>
      <c r="W26" s="22">
        <v>0.14086347770543697</v>
      </c>
    </row>
    <row r="27" spans="1:27" x14ac:dyDescent="0.2">
      <c r="A27" s="8">
        <v>2015</v>
      </c>
      <c r="B27" s="16">
        <v>1779148.73</v>
      </c>
      <c r="C27" s="17">
        <v>-0.14349066401028152</v>
      </c>
      <c r="D27" s="16">
        <v>0</v>
      </c>
      <c r="E27" s="17" t="s">
        <v>27</v>
      </c>
      <c r="F27" s="16">
        <v>146505.21</v>
      </c>
      <c r="G27" s="17">
        <v>3.1848788918165919E-3</v>
      </c>
      <c r="H27" s="16">
        <v>125289.98</v>
      </c>
      <c r="I27" s="17">
        <v>0.10410430064071365</v>
      </c>
      <c r="J27" s="16">
        <v>350535.09</v>
      </c>
      <c r="K27" s="17">
        <v>0.36910693131126276</v>
      </c>
      <c r="L27" s="16">
        <v>393148.37</v>
      </c>
      <c r="M27" s="17">
        <v>5.3306561758702152E-2</v>
      </c>
      <c r="N27" s="16">
        <v>129783.76</v>
      </c>
      <c r="O27" s="17">
        <v>0.15622943994877023</v>
      </c>
      <c r="P27" s="16">
        <v>844508.77</v>
      </c>
      <c r="Q27" s="17">
        <v>2.080893475227482E-2</v>
      </c>
      <c r="R27" s="16">
        <v>6659911.1599999992</v>
      </c>
      <c r="S27" s="17">
        <v>-1.2485279766556766E-3</v>
      </c>
      <c r="T27" s="47">
        <v>169051.06</v>
      </c>
      <c r="U27" s="48">
        <v>-8.0847504939360187E-2</v>
      </c>
      <c r="V27" s="49">
        <v>10428831.07</v>
      </c>
      <c r="W27" s="22">
        <v>-1.3708963846294652E-2</v>
      </c>
    </row>
    <row r="28" spans="1:27" x14ac:dyDescent="0.2">
      <c r="A28" s="8">
        <v>2016</v>
      </c>
      <c r="B28" s="16">
        <v>1849833.05</v>
      </c>
      <c r="C28" s="17">
        <v>3.9729292334092871E-2</v>
      </c>
      <c r="D28" s="16">
        <v>0</v>
      </c>
      <c r="E28" s="17" t="s">
        <v>27</v>
      </c>
      <c r="F28" s="16">
        <v>156046.72</v>
      </c>
      <c r="G28" s="17">
        <v>6.5127444955711877E-2</v>
      </c>
      <c r="H28" s="16">
        <v>122881.06</v>
      </c>
      <c r="I28" s="17">
        <v>-1.9226757000041013E-2</v>
      </c>
      <c r="J28" s="16">
        <v>356402.47</v>
      </c>
      <c r="K28" s="17">
        <v>1.673835278516609E-2</v>
      </c>
      <c r="L28" s="16">
        <v>392211.6</v>
      </c>
      <c r="M28" s="17">
        <v>-2.3827391170412804E-3</v>
      </c>
      <c r="N28" s="16">
        <v>126203.12</v>
      </c>
      <c r="O28" s="17">
        <v>-2.7589276192953569E-2</v>
      </c>
      <c r="P28" s="16">
        <v>860925.54</v>
      </c>
      <c r="Q28" s="17">
        <v>1.9439431043445549E-2</v>
      </c>
      <c r="R28" s="16">
        <v>6369230.7800000003</v>
      </c>
      <c r="S28" s="17">
        <v>-4.3646284915307941E-2</v>
      </c>
      <c r="T28" s="47">
        <v>406674.86</v>
      </c>
      <c r="U28" s="48">
        <v>1.4056333039260445</v>
      </c>
      <c r="V28" s="49">
        <v>10233734.34</v>
      </c>
      <c r="W28" s="22">
        <v>-1.8707439855001933E-2</v>
      </c>
    </row>
    <row r="29" spans="1:27" s="1" customFormat="1" x14ac:dyDescent="0.2">
      <c r="A29" s="8">
        <v>2017</v>
      </c>
      <c r="B29" s="16">
        <v>1849421.37</v>
      </c>
      <c r="C29" s="17">
        <v>-2.2254981334663408E-4</v>
      </c>
      <c r="D29" s="16">
        <v>0</v>
      </c>
      <c r="E29" s="17" t="s">
        <v>27</v>
      </c>
      <c r="F29" s="16">
        <v>158051.26999999999</v>
      </c>
      <c r="G29" s="17">
        <v>1.2845832325088206E-2</v>
      </c>
      <c r="H29" s="16">
        <v>123589.2</v>
      </c>
      <c r="I29" s="17">
        <v>5.76280836119089E-3</v>
      </c>
      <c r="J29" s="16">
        <v>246924.93</v>
      </c>
      <c r="K29" s="17">
        <v>-0.3071739093166217</v>
      </c>
      <c r="L29" s="16">
        <v>415401.19</v>
      </c>
      <c r="M29" s="17">
        <v>5.9125201804332221E-2</v>
      </c>
      <c r="N29" s="16">
        <v>130285.07</v>
      </c>
      <c r="O29" s="17">
        <v>3.2344287526330666E-2</v>
      </c>
      <c r="P29" s="16">
        <v>841966.81</v>
      </c>
      <c r="Q29" s="17">
        <v>-2.2021335317802256E-2</v>
      </c>
      <c r="R29" s="16">
        <v>6336395.1499999994</v>
      </c>
      <c r="S29" s="17">
        <v>-5.1553525275152331E-3</v>
      </c>
      <c r="T29" s="47">
        <v>373729.89</v>
      </c>
      <c r="U29" s="48">
        <v>-8.1010589147310394E-2</v>
      </c>
      <c r="V29" s="49">
        <v>10102034.99</v>
      </c>
      <c r="W29" s="22">
        <v>-1.2869139028285508E-2</v>
      </c>
      <c r="X29" s="3"/>
      <c r="Y29" s="3"/>
      <c r="Z29" s="3"/>
      <c r="AA29" s="3"/>
    </row>
    <row r="30" spans="1:27" x14ac:dyDescent="0.2">
      <c r="A30" s="8">
        <v>2018</v>
      </c>
      <c r="B30" s="16">
        <v>1932317.66</v>
      </c>
      <c r="C30" s="17">
        <v>4.482282477356677E-2</v>
      </c>
      <c r="D30" s="16">
        <v>0</v>
      </c>
      <c r="E30" s="17" t="s">
        <v>27</v>
      </c>
      <c r="F30" s="16">
        <v>162654.20000000001</v>
      </c>
      <c r="G30" s="17">
        <v>2.9123018119373685E-2</v>
      </c>
      <c r="H30" s="16">
        <v>124298.32</v>
      </c>
      <c r="I30" s="17">
        <v>5.7377181824949906E-3</v>
      </c>
      <c r="J30" s="16">
        <v>152343.07</v>
      </c>
      <c r="K30" s="17">
        <v>-0.3830389260412061</v>
      </c>
      <c r="L30" s="16">
        <v>418054.62</v>
      </c>
      <c r="M30" s="17">
        <v>6.38763215868494E-3</v>
      </c>
      <c r="N30" s="16">
        <v>129605.29</v>
      </c>
      <c r="O30" s="17">
        <v>-5.2176354512455904E-3</v>
      </c>
      <c r="P30" s="16">
        <v>831382.56</v>
      </c>
      <c r="Q30" s="17">
        <v>-1.2570863689983218E-2</v>
      </c>
      <c r="R30" s="16">
        <v>6321384.1099999994</v>
      </c>
      <c r="S30" s="17">
        <v>-2.3690189207975828E-3</v>
      </c>
      <c r="T30" s="47">
        <v>461194.59</v>
      </c>
      <c r="U30" s="48">
        <v>0.23403185653681596</v>
      </c>
      <c r="V30" s="49">
        <v>10072039.83</v>
      </c>
      <c r="W30" s="22">
        <v>-2.969219571075763E-3</v>
      </c>
    </row>
    <row r="31" spans="1:27" x14ac:dyDescent="0.2">
      <c r="A31" s="8">
        <v>2019</v>
      </c>
      <c r="B31" s="16">
        <v>1996369.23</v>
      </c>
      <c r="C31" s="17">
        <v>3.3147536414897781E-2</v>
      </c>
      <c r="D31" s="16">
        <v>0</v>
      </c>
      <c r="E31" s="17" t="s">
        <v>27</v>
      </c>
      <c r="F31" s="16">
        <v>168626.29</v>
      </c>
      <c r="G31" s="17">
        <v>3.6716481959887887E-2</v>
      </c>
      <c r="H31" s="16">
        <v>126735.31</v>
      </c>
      <c r="I31" s="17">
        <v>1.9605976975392674E-2</v>
      </c>
      <c r="J31" s="16">
        <v>186480.96</v>
      </c>
      <c r="K31" s="17">
        <v>0.22408561150828837</v>
      </c>
      <c r="L31" s="16">
        <v>386090.8</v>
      </c>
      <c r="M31" s="17">
        <v>-7.6458478081165585E-2</v>
      </c>
      <c r="N31" s="16">
        <v>130194.11</v>
      </c>
      <c r="O31" s="17">
        <v>4.5431787545092261E-3</v>
      </c>
      <c r="P31" s="16">
        <v>807567.68</v>
      </c>
      <c r="Q31" s="17">
        <v>-2.8644911675799408E-2</v>
      </c>
      <c r="R31" s="16">
        <v>6728295.8900000006</v>
      </c>
      <c r="S31" s="17">
        <v>6.4370677832453566E-2</v>
      </c>
      <c r="T31" s="47">
        <v>353162.02</v>
      </c>
      <c r="U31" s="48">
        <v>-0.23424509381170322</v>
      </c>
      <c r="V31" s="49">
        <v>10530360.27</v>
      </c>
      <c r="W31" s="22">
        <v>4.5504232284196547E-2</v>
      </c>
    </row>
    <row r="32" spans="1:27" s="1" customFormat="1" x14ac:dyDescent="0.2">
      <c r="A32" s="23">
        <v>2020</v>
      </c>
      <c r="B32" s="16">
        <v>2056117.07</v>
      </c>
      <c r="C32" s="17">
        <v>2.9928251298483539E-2</v>
      </c>
      <c r="D32" s="16">
        <v>0</v>
      </c>
      <c r="E32" s="17" t="s">
        <v>27</v>
      </c>
      <c r="F32" s="16">
        <v>172634.34</v>
      </c>
      <c r="G32" s="17">
        <v>2.3768832250297318E-2</v>
      </c>
      <c r="H32" s="16">
        <v>124995.72</v>
      </c>
      <c r="I32" s="17">
        <v>-1.3726166764416299E-2</v>
      </c>
      <c r="J32" s="16">
        <v>187886.28</v>
      </c>
      <c r="K32" s="17">
        <v>7.5359972406834836E-3</v>
      </c>
      <c r="L32" s="16">
        <v>268503.69</v>
      </c>
      <c r="M32" s="17">
        <v>-0.3045581764704054</v>
      </c>
      <c r="N32" s="16">
        <v>127860.52</v>
      </c>
      <c r="O32" s="17">
        <v>-1.7923929123982617E-2</v>
      </c>
      <c r="P32" s="16">
        <v>784208.67</v>
      </c>
      <c r="Q32" s="17">
        <v>-2.8925142224612069E-2</v>
      </c>
      <c r="R32" s="16">
        <v>6957633.5899999999</v>
      </c>
      <c r="S32" s="17">
        <v>3.408555505724039E-2</v>
      </c>
      <c r="T32" s="47">
        <v>263694.17</v>
      </c>
      <c r="U32" s="48">
        <v>-0.25333372484391165</v>
      </c>
      <c r="V32" s="49">
        <v>10679839.880000001</v>
      </c>
      <c r="W32" s="36">
        <v>1.4195108825084983E-2</v>
      </c>
    </row>
    <row r="33" spans="1:23" s="1" customFormat="1" x14ac:dyDescent="0.2">
      <c r="A33" s="23">
        <v>2021</v>
      </c>
      <c r="B33" s="16">
        <v>2056330.1</v>
      </c>
      <c r="C33" s="17">
        <v>1.0360791372644357E-4</v>
      </c>
      <c r="D33" s="16">
        <v>0</v>
      </c>
      <c r="E33" s="17" t="s">
        <v>27</v>
      </c>
      <c r="F33" s="16">
        <v>177343.83</v>
      </c>
      <c r="G33" s="17">
        <v>2.7280146001079454E-2</v>
      </c>
      <c r="H33" s="16">
        <v>132620.64000000001</v>
      </c>
      <c r="I33" s="17">
        <v>6.1001448689603235E-2</v>
      </c>
      <c r="J33" s="16">
        <v>193079.35</v>
      </c>
      <c r="K33" s="17">
        <v>2.7639431681759877E-2</v>
      </c>
      <c r="L33" s="16">
        <v>217115.12</v>
      </c>
      <c r="M33" s="17">
        <v>-0.19138869190214855</v>
      </c>
      <c r="N33" s="16">
        <v>132594.22</v>
      </c>
      <c r="O33" s="17">
        <v>3.7022374068242464E-2</v>
      </c>
      <c r="P33" s="16">
        <v>812005.36</v>
      </c>
      <c r="Q33" s="17">
        <v>3.5445527527768778E-2</v>
      </c>
      <c r="R33" s="16">
        <v>7251772.3799999999</v>
      </c>
      <c r="S33" s="17">
        <v>4.227569419906748E-2</v>
      </c>
      <c r="T33" s="47">
        <v>374153.88</v>
      </c>
      <c r="U33" s="48">
        <v>0.41889325804965666</v>
      </c>
      <c r="V33" s="49">
        <v>10972861</v>
      </c>
      <c r="W33" s="36">
        <v>2.7436845804096378E-2</v>
      </c>
    </row>
    <row r="34" spans="1:23" s="1" customFormat="1" x14ac:dyDescent="0.2">
      <c r="A34" s="23">
        <v>2022</v>
      </c>
      <c r="B34" s="16">
        <v>2056483.14</v>
      </c>
      <c r="C34" s="17">
        <v>7.4423848583359453E-5</v>
      </c>
      <c r="D34" s="16">
        <v>0</v>
      </c>
      <c r="E34" s="17" t="s">
        <v>27</v>
      </c>
      <c r="F34" s="16">
        <v>183329.75</v>
      </c>
      <c r="G34" s="17">
        <v>3.3753190060235042E-2</v>
      </c>
      <c r="H34" s="16">
        <v>165514.20000000001</v>
      </c>
      <c r="I34" s="17">
        <v>0.248027456359734</v>
      </c>
      <c r="J34" s="16">
        <v>197000.95999999999</v>
      </c>
      <c r="K34" s="17">
        <v>2.031087218804075E-2</v>
      </c>
      <c r="L34" s="16">
        <v>233520.48</v>
      </c>
      <c r="M34" s="17">
        <v>7.5560651879058513E-2</v>
      </c>
      <c r="N34" s="16">
        <v>136223.14000000001</v>
      </c>
      <c r="O34" s="17">
        <v>2.7368613805337914E-2</v>
      </c>
      <c r="P34" s="16">
        <v>820129.83</v>
      </c>
      <c r="Q34" s="17">
        <v>1.0005438880354154E-2</v>
      </c>
      <c r="R34" s="16">
        <v>7418113.0800000001</v>
      </c>
      <c r="S34" s="17">
        <v>2.2937937277066077E-2</v>
      </c>
      <c r="T34" s="47">
        <v>357735.89</v>
      </c>
      <c r="U34" s="48">
        <v>-4.3880314698326768E-2</v>
      </c>
      <c r="V34" s="49">
        <v>11210314.58</v>
      </c>
      <c r="W34" s="36">
        <v>2.1640079100610138E-2</v>
      </c>
    </row>
    <row r="35" spans="1:23" s="1" customFormat="1" x14ac:dyDescent="0.2">
      <c r="A35" s="23">
        <v>2023</v>
      </c>
      <c r="B35" s="26">
        <v>2057058.09</v>
      </c>
      <c r="C35" s="27">
        <v>2.795792432318148E-4</v>
      </c>
      <c r="D35" s="26">
        <v>0</v>
      </c>
      <c r="E35" s="27" t="s">
        <v>27</v>
      </c>
      <c r="F35" s="26">
        <v>222194.39</v>
      </c>
      <c r="G35" s="27">
        <v>0.21199308895582966</v>
      </c>
      <c r="H35" s="26">
        <v>173700.33</v>
      </c>
      <c r="I35" s="27">
        <v>4.9458777555037421E-2</v>
      </c>
      <c r="J35" s="26">
        <v>246394.08</v>
      </c>
      <c r="K35" s="27">
        <v>0.25072527565347902</v>
      </c>
      <c r="L35" s="26">
        <v>251570.08</v>
      </c>
      <c r="M35" s="27">
        <v>7.729343481993517E-2</v>
      </c>
      <c r="N35" s="26">
        <v>147883.09</v>
      </c>
      <c r="O35" s="27">
        <v>8.5594488572205737E-2</v>
      </c>
      <c r="P35" s="26">
        <v>849614.16</v>
      </c>
      <c r="Q35" s="27">
        <v>3.5950807934885233E-2</v>
      </c>
      <c r="R35" s="26">
        <v>7425351.5099999998</v>
      </c>
      <c r="S35" s="27">
        <v>9.7577779172917402E-4</v>
      </c>
      <c r="T35" s="50">
        <v>358156.99</v>
      </c>
      <c r="U35" s="51">
        <v>1.1771253927023557E-3</v>
      </c>
      <c r="V35" s="52">
        <v>11373765.73</v>
      </c>
      <c r="W35" s="53">
        <v>1.4580424914356004E-2</v>
      </c>
    </row>
    <row r="36" spans="1:23" x14ac:dyDescent="0.2">
      <c r="A36" s="31" t="s">
        <v>17</v>
      </c>
      <c r="B36" s="32"/>
      <c r="C36" s="33">
        <v>0.11566734485791481</v>
      </c>
      <c r="D36" s="34"/>
      <c r="E36" s="33" t="s">
        <v>28</v>
      </c>
      <c r="F36" s="34"/>
      <c r="G36" s="33">
        <v>0.56061732612724813</v>
      </c>
      <c r="H36" s="34"/>
      <c r="I36" s="33">
        <v>0.81126309448445877</v>
      </c>
      <c r="J36" s="34"/>
      <c r="K36" s="33">
        <v>-1.4074465175565282E-2</v>
      </c>
      <c r="L36" s="34"/>
      <c r="M36" s="33">
        <v>-0.31503129407747171</v>
      </c>
      <c r="N36" s="34"/>
      <c r="O36" s="33">
        <v>0.60633799412897249</v>
      </c>
      <c r="P36" s="34"/>
      <c r="Q36" s="33">
        <v>0.30524130914811898</v>
      </c>
      <c r="R36" s="34"/>
      <c r="S36" s="33">
        <v>0.27452125197479216</v>
      </c>
      <c r="T36" s="54"/>
      <c r="U36" s="55"/>
      <c r="V36" s="56"/>
      <c r="W36" s="36">
        <v>0.22717757192126742</v>
      </c>
    </row>
    <row r="37" spans="1:23" x14ac:dyDescent="0.2">
      <c r="A37" s="31" t="s">
        <v>18</v>
      </c>
      <c r="B37" s="32"/>
      <c r="C37" s="33">
        <v>1.1005392795282676E-2</v>
      </c>
      <c r="D37" s="34"/>
      <c r="E37" s="33" t="s">
        <v>27</v>
      </c>
      <c r="F37" s="34"/>
      <c r="G37" s="33">
        <v>4.5513493936870431E-2</v>
      </c>
      <c r="H37" s="34"/>
      <c r="I37" s="33">
        <v>6.1202229725868307E-2</v>
      </c>
      <c r="J37" s="34"/>
      <c r="K37" s="33">
        <v>-1.4164408715405807E-3</v>
      </c>
      <c r="L37" s="34"/>
      <c r="M37" s="33">
        <v>-3.7131291737660943E-2</v>
      </c>
      <c r="N37" s="34"/>
      <c r="O37" s="33">
        <v>4.8536838321054709E-2</v>
      </c>
      <c r="P37" s="34"/>
      <c r="Q37" s="33">
        <v>2.6996777837853925E-2</v>
      </c>
      <c r="R37" s="34"/>
      <c r="S37" s="33">
        <v>2.4553657797831807E-2</v>
      </c>
      <c r="T37" s="54"/>
      <c r="U37" s="55"/>
      <c r="V37" s="35"/>
      <c r="W37" s="36">
        <v>2.0682669822360111E-2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530D-1E30-47AD-BFD9-27ACA1281F2C}">
  <sheetPr>
    <pageSetUpPr fitToPage="1"/>
  </sheetPr>
  <dimension ref="A1:AA52"/>
  <sheetViews>
    <sheetView zoomScale="110" zoomScaleNormal="110" workbookViewId="0">
      <selection activeCell="I41" sqref="I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GRANT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191214505</v>
      </c>
      <c r="C8" s="17"/>
      <c r="D8" s="18">
        <v>0</v>
      </c>
      <c r="E8" s="17"/>
      <c r="F8" s="18">
        <v>7848220</v>
      </c>
      <c r="G8" s="17"/>
      <c r="H8" s="18">
        <v>191214505</v>
      </c>
      <c r="I8" s="17"/>
      <c r="J8" s="18">
        <v>191214505</v>
      </c>
      <c r="K8" s="17"/>
      <c r="L8" s="18">
        <v>67647380</v>
      </c>
      <c r="M8" s="17"/>
      <c r="N8" s="18">
        <v>191214505</v>
      </c>
      <c r="O8" s="17"/>
      <c r="P8" s="18">
        <v>191214505</v>
      </c>
      <c r="Q8" s="17"/>
      <c r="R8" s="18">
        <v>191214505</v>
      </c>
      <c r="S8" s="17"/>
      <c r="T8" s="19"/>
      <c r="U8" s="20"/>
      <c r="V8" s="21">
        <v>191214505</v>
      </c>
      <c r="W8" s="22"/>
    </row>
    <row r="9" spans="1:23" x14ac:dyDescent="0.2">
      <c r="A9" s="8">
        <v>2014</v>
      </c>
      <c r="B9" s="16">
        <v>203619268</v>
      </c>
      <c r="C9" s="17">
        <v>6.4873546073296068E-2</v>
      </c>
      <c r="D9" s="18">
        <v>0</v>
      </c>
      <c r="E9" s="17" t="s">
        <v>27</v>
      </c>
      <c r="F9" s="18">
        <v>7864466</v>
      </c>
      <c r="G9" s="17">
        <v>2.0700235212570495E-3</v>
      </c>
      <c r="H9" s="18">
        <v>203619268</v>
      </c>
      <c r="I9" s="17">
        <v>6.4873546073296068E-2</v>
      </c>
      <c r="J9" s="18">
        <v>203619268</v>
      </c>
      <c r="K9" s="17">
        <v>6.4873546073296068E-2</v>
      </c>
      <c r="L9" s="18">
        <v>72253606</v>
      </c>
      <c r="M9" s="17">
        <v>6.809171323412673E-2</v>
      </c>
      <c r="N9" s="18">
        <v>203619268</v>
      </c>
      <c r="O9" s="17">
        <v>6.4873546073296068E-2</v>
      </c>
      <c r="P9" s="18">
        <v>203619268</v>
      </c>
      <c r="Q9" s="17">
        <v>6.4873546073296068E-2</v>
      </c>
      <c r="R9" s="18">
        <v>203619268</v>
      </c>
      <c r="S9" s="17">
        <v>6.4873546073296068E-2</v>
      </c>
      <c r="T9" s="19"/>
      <c r="U9" s="20"/>
      <c r="V9" s="21">
        <v>203619268</v>
      </c>
      <c r="W9" s="22">
        <v>6.4873546073296068E-2</v>
      </c>
    </row>
    <row r="10" spans="1:23" x14ac:dyDescent="0.2">
      <c r="A10" s="8">
        <v>2015</v>
      </c>
      <c r="B10" s="16">
        <v>235661380</v>
      </c>
      <c r="C10" s="17">
        <v>0.15736286803663393</v>
      </c>
      <c r="D10" s="18">
        <v>0</v>
      </c>
      <c r="E10" s="17" t="s">
        <v>27</v>
      </c>
      <c r="F10" s="18">
        <v>7927075</v>
      </c>
      <c r="G10" s="17">
        <v>7.9609982419658245E-3</v>
      </c>
      <c r="H10" s="18">
        <v>235661380</v>
      </c>
      <c r="I10" s="17">
        <v>0.15736286803663393</v>
      </c>
      <c r="J10" s="18">
        <v>235661380</v>
      </c>
      <c r="K10" s="17">
        <v>0.15736286803663393</v>
      </c>
      <c r="L10" s="18">
        <v>83813627</v>
      </c>
      <c r="M10" s="17">
        <v>0.15999230543593906</v>
      </c>
      <c r="N10" s="18">
        <v>235661380</v>
      </c>
      <c r="O10" s="17">
        <v>0.15736286803663393</v>
      </c>
      <c r="P10" s="18">
        <v>235661380</v>
      </c>
      <c r="Q10" s="17">
        <v>0.15736286803663393</v>
      </c>
      <c r="R10" s="18">
        <v>235661380</v>
      </c>
      <c r="S10" s="17">
        <v>0.15736286803663393</v>
      </c>
      <c r="T10" s="19"/>
      <c r="U10" s="20"/>
      <c r="V10" s="21">
        <v>235661380</v>
      </c>
      <c r="W10" s="22">
        <v>0.15736286803663393</v>
      </c>
    </row>
    <row r="11" spans="1:23" x14ac:dyDescent="0.2">
      <c r="A11" s="8">
        <v>2016</v>
      </c>
      <c r="B11" s="16">
        <v>264755815</v>
      </c>
      <c r="C11" s="17">
        <v>0.12345864646977794</v>
      </c>
      <c r="D11" s="18">
        <v>0</v>
      </c>
      <c r="E11" s="17" t="s">
        <v>27</v>
      </c>
      <c r="F11" s="18">
        <v>8050466</v>
      </c>
      <c r="G11" s="17">
        <v>1.5565766692001779E-2</v>
      </c>
      <c r="H11" s="18">
        <v>264755815</v>
      </c>
      <c r="I11" s="17">
        <v>0.12345864646977794</v>
      </c>
      <c r="J11" s="18">
        <v>264755815</v>
      </c>
      <c r="K11" s="17">
        <v>0.12345864646977794</v>
      </c>
      <c r="L11" s="18">
        <v>93573591</v>
      </c>
      <c r="M11" s="17">
        <v>0.11644841476673</v>
      </c>
      <c r="N11" s="18">
        <v>264755815</v>
      </c>
      <c r="O11" s="17">
        <v>0.12345864646977794</v>
      </c>
      <c r="P11" s="18">
        <v>264755815</v>
      </c>
      <c r="Q11" s="17">
        <v>0.12345864646977794</v>
      </c>
      <c r="R11" s="18">
        <v>264755815</v>
      </c>
      <c r="S11" s="17">
        <v>0.12345864646977794</v>
      </c>
      <c r="T11" s="19"/>
      <c r="U11" s="20"/>
      <c r="V11" s="21">
        <v>264755815</v>
      </c>
      <c r="W11" s="22">
        <v>0.12345864646977794</v>
      </c>
    </row>
    <row r="12" spans="1:23" x14ac:dyDescent="0.2">
      <c r="A12" s="8">
        <v>2017</v>
      </c>
      <c r="B12" s="16">
        <v>284400299</v>
      </c>
      <c r="C12" s="17">
        <v>7.4198498718526726E-2</v>
      </c>
      <c r="D12" s="18">
        <v>0</v>
      </c>
      <c r="E12" s="17" t="s">
        <v>27</v>
      </c>
      <c r="F12" s="18">
        <v>8077144</v>
      </c>
      <c r="G12" s="17">
        <v>3.3138454345375784E-3</v>
      </c>
      <c r="H12" s="18">
        <v>284400299</v>
      </c>
      <c r="I12" s="17">
        <v>7.4198498718526726E-2</v>
      </c>
      <c r="J12" s="18">
        <v>284400299</v>
      </c>
      <c r="K12" s="17">
        <v>7.4198498718526726E-2</v>
      </c>
      <c r="L12" s="18">
        <v>100189239</v>
      </c>
      <c r="M12" s="17">
        <v>7.0699947808992386E-2</v>
      </c>
      <c r="N12" s="18">
        <v>284400299</v>
      </c>
      <c r="O12" s="17">
        <v>7.4198498718526726E-2</v>
      </c>
      <c r="P12" s="18">
        <v>284400299</v>
      </c>
      <c r="Q12" s="17">
        <v>7.4198498718526726E-2</v>
      </c>
      <c r="R12" s="18">
        <v>284400299</v>
      </c>
      <c r="S12" s="17">
        <v>7.4198498718526726E-2</v>
      </c>
      <c r="T12" s="19"/>
      <c r="U12" s="20"/>
      <c r="V12" s="21">
        <v>284400299</v>
      </c>
      <c r="W12" s="22">
        <v>7.4198498718526726E-2</v>
      </c>
    </row>
    <row r="13" spans="1:23" x14ac:dyDescent="0.2">
      <c r="A13" s="8">
        <v>2018</v>
      </c>
      <c r="B13" s="16">
        <v>291194369</v>
      </c>
      <c r="C13" s="17">
        <v>2.3889109905612299E-2</v>
      </c>
      <c r="D13" s="18">
        <v>0</v>
      </c>
      <c r="E13" s="17" t="s">
        <v>27</v>
      </c>
      <c r="F13" s="18">
        <v>8510012</v>
      </c>
      <c r="G13" s="17">
        <v>5.3591715091373879E-2</v>
      </c>
      <c r="H13" s="18">
        <v>291194369</v>
      </c>
      <c r="I13" s="17">
        <v>2.3889109905612299E-2</v>
      </c>
      <c r="J13" s="18">
        <v>291194369</v>
      </c>
      <c r="K13" s="17">
        <v>2.3889109905612299E-2</v>
      </c>
      <c r="L13" s="18">
        <v>102754684</v>
      </c>
      <c r="M13" s="17">
        <v>2.5605993474009717E-2</v>
      </c>
      <c r="N13" s="18">
        <v>291194369</v>
      </c>
      <c r="O13" s="17">
        <v>2.3889109905612299E-2</v>
      </c>
      <c r="P13" s="18">
        <v>291194369</v>
      </c>
      <c r="Q13" s="17">
        <v>2.3889109905612299E-2</v>
      </c>
      <c r="R13" s="18">
        <v>291194369</v>
      </c>
      <c r="S13" s="17">
        <v>2.3889109905612299E-2</v>
      </c>
      <c r="T13" s="19"/>
      <c r="U13" s="20"/>
      <c r="V13" s="21">
        <v>291194369</v>
      </c>
      <c r="W13" s="22">
        <v>2.3889109905612299E-2</v>
      </c>
    </row>
    <row r="14" spans="1:23" x14ac:dyDescent="0.2">
      <c r="A14" s="8">
        <v>2019</v>
      </c>
      <c r="B14" s="16">
        <v>294999349</v>
      </c>
      <c r="C14" s="17">
        <v>1.3066804873551659E-2</v>
      </c>
      <c r="D14" s="18">
        <v>0</v>
      </c>
      <c r="E14" s="17" t="s">
        <v>27</v>
      </c>
      <c r="F14" s="18">
        <v>9093892</v>
      </c>
      <c r="G14" s="17">
        <v>6.8610949079742772E-2</v>
      </c>
      <c r="H14" s="18">
        <v>294999349</v>
      </c>
      <c r="I14" s="17">
        <v>1.3066804873551659E-2</v>
      </c>
      <c r="J14" s="18">
        <v>294999349</v>
      </c>
      <c r="K14" s="17">
        <v>1.3066804873551659E-2</v>
      </c>
      <c r="L14" s="18">
        <v>104710797</v>
      </c>
      <c r="M14" s="17">
        <v>1.9036728291627076E-2</v>
      </c>
      <c r="N14" s="18">
        <v>294999349</v>
      </c>
      <c r="O14" s="17">
        <v>1.3066804873551659E-2</v>
      </c>
      <c r="P14" s="18">
        <v>294999349</v>
      </c>
      <c r="Q14" s="17">
        <v>1.3066804873551659E-2</v>
      </c>
      <c r="R14" s="18">
        <v>294999349</v>
      </c>
      <c r="S14" s="17">
        <v>1.3066804873551659E-2</v>
      </c>
      <c r="T14" s="19"/>
      <c r="U14" s="20"/>
      <c r="V14" s="21">
        <v>294999349</v>
      </c>
      <c r="W14" s="22">
        <v>1.3066804873551659E-2</v>
      </c>
    </row>
    <row r="15" spans="1:23" x14ac:dyDescent="0.2">
      <c r="A15" s="23">
        <v>2020</v>
      </c>
      <c r="B15" s="16">
        <v>299648082</v>
      </c>
      <c r="C15" s="17">
        <v>1.5758451724583296E-2</v>
      </c>
      <c r="D15" s="18">
        <v>0</v>
      </c>
      <c r="E15" s="17" t="s">
        <v>27</v>
      </c>
      <c r="F15" s="18">
        <v>9177897</v>
      </c>
      <c r="G15" s="17">
        <v>9.2375189852705528E-3</v>
      </c>
      <c r="H15" s="18">
        <v>299648082</v>
      </c>
      <c r="I15" s="17">
        <v>1.5758451724583296E-2</v>
      </c>
      <c r="J15" s="18">
        <v>299648082</v>
      </c>
      <c r="K15" s="17">
        <v>1.5758451724583296E-2</v>
      </c>
      <c r="L15" s="18">
        <v>106637050</v>
      </c>
      <c r="M15" s="17">
        <v>1.8395934852830888E-2</v>
      </c>
      <c r="N15" s="18">
        <v>299648082</v>
      </c>
      <c r="O15" s="17">
        <v>1.5758451724583296E-2</v>
      </c>
      <c r="P15" s="18">
        <v>299648082</v>
      </c>
      <c r="Q15" s="17">
        <v>1.5758451724583296E-2</v>
      </c>
      <c r="R15" s="18">
        <v>299648082</v>
      </c>
      <c r="S15" s="17">
        <v>1.5758451724583296E-2</v>
      </c>
      <c r="T15" s="19"/>
      <c r="U15" s="20"/>
      <c r="V15" s="21">
        <v>299648082</v>
      </c>
      <c r="W15" s="22">
        <v>1.5758451724583296E-2</v>
      </c>
    </row>
    <row r="16" spans="1:23" x14ac:dyDescent="0.2">
      <c r="A16" s="23">
        <v>2021</v>
      </c>
      <c r="B16" s="16">
        <v>321647940</v>
      </c>
      <c r="C16" s="17">
        <v>7.3418984874396756E-2</v>
      </c>
      <c r="D16" s="18">
        <v>0</v>
      </c>
      <c r="E16" s="17" t="s">
        <v>27</v>
      </c>
      <c r="F16" s="18">
        <v>9411340</v>
      </c>
      <c r="G16" s="17">
        <v>2.5435347552930698E-2</v>
      </c>
      <c r="H16" s="18">
        <v>321647940</v>
      </c>
      <c r="I16" s="17">
        <v>7.3418984874396756E-2</v>
      </c>
      <c r="J16" s="18">
        <v>321647940</v>
      </c>
      <c r="K16" s="17">
        <v>7.3418984874396756E-2</v>
      </c>
      <c r="L16" s="18">
        <v>113971051</v>
      </c>
      <c r="M16" s="17">
        <v>6.8775355282240089E-2</v>
      </c>
      <c r="N16" s="18">
        <v>321647940</v>
      </c>
      <c r="O16" s="17">
        <v>7.3418984874396756E-2</v>
      </c>
      <c r="P16" s="18">
        <v>321647940</v>
      </c>
      <c r="Q16" s="17">
        <v>7.3418984874396756E-2</v>
      </c>
      <c r="R16" s="18">
        <v>321647940</v>
      </c>
      <c r="S16" s="17">
        <v>7.3418984874396756E-2</v>
      </c>
      <c r="T16" s="24"/>
      <c r="U16" s="25"/>
      <c r="V16" s="21">
        <v>321647940</v>
      </c>
      <c r="W16" s="22">
        <v>7.3418984874396756E-2</v>
      </c>
    </row>
    <row r="17" spans="1:27" x14ac:dyDescent="0.2">
      <c r="A17" s="23">
        <v>2022</v>
      </c>
      <c r="B17" s="16">
        <v>329998967</v>
      </c>
      <c r="C17" s="17">
        <v>2.5963253487648639E-2</v>
      </c>
      <c r="D17" s="18">
        <v>0</v>
      </c>
      <c r="E17" s="17" t="s">
        <v>27</v>
      </c>
      <c r="F17" s="18">
        <v>9691137</v>
      </c>
      <c r="G17" s="17">
        <v>2.9729772805997871E-2</v>
      </c>
      <c r="H17" s="18">
        <v>329998967</v>
      </c>
      <c r="I17" s="17">
        <v>2.5963253487648639E-2</v>
      </c>
      <c r="J17" s="18">
        <v>329998967</v>
      </c>
      <c r="K17" s="17">
        <v>2.5963253487648639E-2</v>
      </c>
      <c r="L17" s="18">
        <v>117387925</v>
      </c>
      <c r="M17" s="17">
        <v>2.9980192075266553E-2</v>
      </c>
      <c r="N17" s="18">
        <v>329998967</v>
      </c>
      <c r="O17" s="17">
        <v>2.5963253487648639E-2</v>
      </c>
      <c r="P17" s="18">
        <v>329998967</v>
      </c>
      <c r="Q17" s="17">
        <v>2.5963253487648639E-2</v>
      </c>
      <c r="R17" s="18">
        <v>329998967</v>
      </c>
      <c r="S17" s="17">
        <v>2.5963253487648639E-2</v>
      </c>
      <c r="T17" s="19"/>
      <c r="U17" s="20"/>
      <c r="V17" s="21">
        <v>329998967</v>
      </c>
      <c r="W17" s="22">
        <v>2.5963253487648639E-2</v>
      </c>
    </row>
    <row r="18" spans="1:27" x14ac:dyDescent="0.2">
      <c r="A18" s="23">
        <v>2023</v>
      </c>
      <c r="B18" s="26">
        <v>368674440</v>
      </c>
      <c r="C18" s="27">
        <v>0.11719876989796758</v>
      </c>
      <c r="D18" s="28">
        <v>0</v>
      </c>
      <c r="E18" s="27" t="s">
        <v>27</v>
      </c>
      <c r="F18" s="28">
        <v>10839660</v>
      </c>
      <c r="G18" s="27">
        <v>0.11851271940537009</v>
      </c>
      <c r="H18" s="28">
        <v>368674440</v>
      </c>
      <c r="I18" s="27">
        <v>0.11719876989796758</v>
      </c>
      <c r="J18" s="28">
        <v>368674440</v>
      </c>
      <c r="K18" s="27">
        <v>0.11719876989796758</v>
      </c>
      <c r="L18" s="28">
        <v>129931456</v>
      </c>
      <c r="M18" s="27">
        <v>0.10685537716081105</v>
      </c>
      <c r="N18" s="28">
        <v>368674440</v>
      </c>
      <c r="O18" s="27">
        <v>0.11719876989796758</v>
      </c>
      <c r="P18" s="28">
        <v>368674440</v>
      </c>
      <c r="Q18" s="27">
        <v>0.11719876989796758</v>
      </c>
      <c r="R18" s="28">
        <v>368674440</v>
      </c>
      <c r="S18" s="27">
        <v>0.11719876989796758</v>
      </c>
      <c r="T18" s="24"/>
      <c r="U18" s="25"/>
      <c r="V18" s="29">
        <v>368674440</v>
      </c>
      <c r="W18" s="30">
        <v>0.11719876989796758</v>
      </c>
    </row>
    <row r="19" spans="1:27" x14ac:dyDescent="0.2">
      <c r="A19" s="31" t="s">
        <v>17</v>
      </c>
      <c r="B19" s="32"/>
      <c r="C19" s="33">
        <v>0.92806732941101933</v>
      </c>
      <c r="D19" s="34"/>
      <c r="E19" s="33" t="s">
        <v>28</v>
      </c>
      <c r="F19" s="34"/>
      <c r="G19" s="33">
        <v>0.38116158823274576</v>
      </c>
      <c r="H19" s="34"/>
      <c r="I19" s="33">
        <v>0.92806732941101933</v>
      </c>
      <c r="J19" s="34"/>
      <c r="K19" s="33">
        <v>0.92806732941101933</v>
      </c>
      <c r="L19" s="34"/>
      <c r="M19" s="33">
        <v>0.92071675207524661</v>
      </c>
      <c r="N19" s="34"/>
      <c r="O19" s="33">
        <v>0.92806732941101933</v>
      </c>
      <c r="P19" s="34"/>
      <c r="Q19" s="33">
        <v>0.92806732941101933</v>
      </c>
      <c r="R19" s="34"/>
      <c r="S19" s="33">
        <v>0.92806732941101933</v>
      </c>
      <c r="T19" s="19"/>
      <c r="U19" s="20"/>
      <c r="V19" s="35"/>
      <c r="W19" s="36">
        <v>0.92806732941101933</v>
      </c>
    </row>
    <row r="20" spans="1:27" x14ac:dyDescent="0.2">
      <c r="A20" s="31" t="s">
        <v>18</v>
      </c>
      <c r="B20" s="32"/>
      <c r="C20" s="33">
        <v>6.7854837917528998E-2</v>
      </c>
      <c r="D20" s="34"/>
      <c r="E20" s="33" t="s">
        <v>27</v>
      </c>
      <c r="F20" s="34"/>
      <c r="G20" s="33">
        <v>3.2819548012596789E-2</v>
      </c>
      <c r="H20" s="34"/>
      <c r="I20" s="33">
        <v>6.7854837917528998E-2</v>
      </c>
      <c r="J20" s="34"/>
      <c r="K20" s="33">
        <v>6.7854837917528998E-2</v>
      </c>
      <c r="L20" s="33"/>
      <c r="M20" s="33">
        <v>6.7447028072615378E-2</v>
      </c>
      <c r="N20" s="34"/>
      <c r="O20" s="33">
        <v>6.7854837917528998E-2</v>
      </c>
      <c r="P20" s="34"/>
      <c r="Q20" s="33">
        <v>6.7854837917528998E-2</v>
      </c>
      <c r="R20" s="34"/>
      <c r="S20" s="33">
        <v>6.7854837917528998E-2</v>
      </c>
      <c r="T20" s="37"/>
      <c r="U20" s="38"/>
      <c r="V20" s="35"/>
      <c r="W20" s="36">
        <v>6.7854837917528998E-2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701717.61</v>
      </c>
      <c r="C25" s="17"/>
      <c r="D25" s="16">
        <v>0</v>
      </c>
      <c r="E25" s="17"/>
      <c r="F25" s="16">
        <v>49700.41</v>
      </c>
      <c r="G25" s="17"/>
      <c r="H25" s="16">
        <v>38218.129999999997</v>
      </c>
      <c r="I25" s="17"/>
      <c r="J25" s="16">
        <v>50488.19</v>
      </c>
      <c r="K25" s="17"/>
      <c r="L25" s="16">
        <v>9662.4</v>
      </c>
      <c r="M25" s="17"/>
      <c r="N25" s="16">
        <v>28682.47</v>
      </c>
      <c r="O25" s="17"/>
      <c r="P25" s="16">
        <v>196485.81</v>
      </c>
      <c r="Q25" s="17"/>
      <c r="R25" s="16">
        <v>1165113.94</v>
      </c>
      <c r="S25" s="17"/>
      <c r="T25" s="47">
        <v>0</v>
      </c>
      <c r="U25" s="48"/>
      <c r="V25" s="49">
        <v>2240068.96</v>
      </c>
      <c r="W25" s="22"/>
    </row>
    <row r="26" spans="1:27" x14ac:dyDescent="0.2">
      <c r="A26" s="8">
        <v>2014</v>
      </c>
      <c r="B26" s="16">
        <v>709377.97</v>
      </c>
      <c r="C26" s="17">
        <v>1.0916585091829157E-2</v>
      </c>
      <c r="D26" s="16">
        <v>0</v>
      </c>
      <c r="E26" s="17" t="s">
        <v>27</v>
      </c>
      <c r="F26" s="16">
        <v>57142.44</v>
      </c>
      <c r="G26" s="17">
        <v>0.14973779894371089</v>
      </c>
      <c r="H26" s="16">
        <v>38202.800000000003</v>
      </c>
      <c r="I26" s="17">
        <v>-4.0111852673049337E-4</v>
      </c>
      <c r="J26" s="16">
        <v>51576.67</v>
      </c>
      <c r="K26" s="17">
        <v>2.1559101247242096E-2</v>
      </c>
      <c r="L26" s="16">
        <v>10001.379999999999</v>
      </c>
      <c r="M26" s="17">
        <v>3.508238118893852E-2</v>
      </c>
      <c r="N26" s="16">
        <v>30543.19</v>
      </c>
      <c r="O26" s="17">
        <v>6.487307404139174E-2</v>
      </c>
      <c r="P26" s="16">
        <v>204705.07</v>
      </c>
      <c r="Q26" s="17">
        <v>4.183131596118829E-2</v>
      </c>
      <c r="R26" s="16">
        <v>1189922.6399999999</v>
      </c>
      <c r="S26" s="17">
        <v>2.1292938954966031E-2</v>
      </c>
      <c r="T26" s="47">
        <v>0</v>
      </c>
      <c r="U26" s="48" t="s">
        <v>27</v>
      </c>
      <c r="V26" s="49">
        <v>2291472.16</v>
      </c>
      <c r="W26" s="22">
        <v>2.2947150698432152E-2</v>
      </c>
    </row>
    <row r="27" spans="1:27" x14ac:dyDescent="0.2">
      <c r="A27" s="8">
        <v>2015</v>
      </c>
      <c r="B27" s="16">
        <v>750229.78</v>
      </c>
      <c r="C27" s="17">
        <v>5.7588213516131685E-2</v>
      </c>
      <c r="D27" s="16">
        <v>0</v>
      </c>
      <c r="E27" s="17" t="s">
        <v>27</v>
      </c>
      <c r="F27" s="16">
        <v>56769.95</v>
      </c>
      <c r="G27" s="17">
        <v>-6.5186225859449687E-3</v>
      </c>
      <c r="H27" s="16">
        <v>38014.589999999997</v>
      </c>
      <c r="I27" s="17">
        <v>-4.9266022385795385E-3</v>
      </c>
      <c r="J27" s="16">
        <v>50471.57</v>
      </c>
      <c r="K27" s="17">
        <v>-2.1426354202394193E-2</v>
      </c>
      <c r="L27" s="16">
        <v>10545.46</v>
      </c>
      <c r="M27" s="17">
        <v>5.4400492732002981E-2</v>
      </c>
      <c r="N27" s="16">
        <v>35349.54</v>
      </c>
      <c r="O27" s="17">
        <v>0.15736241040965276</v>
      </c>
      <c r="P27" s="16">
        <v>236917.65</v>
      </c>
      <c r="Q27" s="17">
        <v>0.15736092906736499</v>
      </c>
      <c r="R27" s="16">
        <v>1333103.3500000001</v>
      </c>
      <c r="S27" s="17">
        <v>0.1203277466844401</v>
      </c>
      <c r="T27" s="47">
        <v>0</v>
      </c>
      <c r="U27" s="48" t="s">
        <v>27</v>
      </c>
      <c r="V27" s="49">
        <v>2511401.89</v>
      </c>
      <c r="W27" s="22">
        <v>9.5977482877208489E-2</v>
      </c>
    </row>
    <row r="28" spans="1:27" x14ac:dyDescent="0.2">
      <c r="A28" s="8">
        <v>2016</v>
      </c>
      <c r="B28" s="16">
        <v>775692.35</v>
      </c>
      <c r="C28" s="17">
        <v>3.3939695115808313E-2</v>
      </c>
      <c r="D28" s="16">
        <v>0</v>
      </c>
      <c r="E28" s="17" t="s">
        <v>27</v>
      </c>
      <c r="F28" s="16">
        <v>56692.32</v>
      </c>
      <c r="G28" s="17">
        <v>-1.3674487999372448E-3</v>
      </c>
      <c r="H28" s="16">
        <v>36909.51</v>
      </c>
      <c r="I28" s="17">
        <v>-2.9069891323304935E-2</v>
      </c>
      <c r="J28" s="16">
        <v>47444.21</v>
      </c>
      <c r="K28" s="17">
        <v>-5.9981490569839625E-2</v>
      </c>
      <c r="L28" s="16">
        <v>10775.84</v>
      </c>
      <c r="M28" s="17">
        <v>2.1846368010499405E-2</v>
      </c>
      <c r="N28" s="16">
        <v>39713.35</v>
      </c>
      <c r="O28" s="17">
        <v>0.12344743382799317</v>
      </c>
      <c r="P28" s="16">
        <v>266166.83</v>
      </c>
      <c r="Q28" s="17">
        <v>0.12345715905927659</v>
      </c>
      <c r="R28" s="16">
        <v>1423925.85</v>
      </c>
      <c r="S28" s="17">
        <v>6.8128626336435197E-2</v>
      </c>
      <c r="T28" s="47">
        <v>0</v>
      </c>
      <c r="U28" s="48" t="s">
        <v>27</v>
      </c>
      <c r="V28" s="49">
        <v>2657320.2599999998</v>
      </c>
      <c r="W28" s="22">
        <v>5.8102357325214737E-2</v>
      </c>
    </row>
    <row r="29" spans="1:27" s="1" customFormat="1" x14ac:dyDescent="0.2">
      <c r="A29" s="8">
        <v>2017</v>
      </c>
      <c r="B29" s="16">
        <v>836338.6</v>
      </c>
      <c r="C29" s="17">
        <v>7.8183380305349159E-2</v>
      </c>
      <c r="D29" s="16">
        <v>0</v>
      </c>
      <c r="E29" s="17" t="s">
        <v>27</v>
      </c>
      <c r="F29" s="16">
        <v>56113.24</v>
      </c>
      <c r="G29" s="17">
        <v>-1.0214434688860885E-2</v>
      </c>
      <c r="H29" s="16">
        <v>36457.339999999997</v>
      </c>
      <c r="I29" s="17">
        <v>-1.2250772226453439E-2</v>
      </c>
      <c r="J29" s="16">
        <v>54809.86</v>
      </c>
      <c r="K29" s="17">
        <v>0.15524865942545996</v>
      </c>
      <c r="L29" s="16">
        <v>10973</v>
      </c>
      <c r="M29" s="17">
        <v>1.8296485471202231E-2</v>
      </c>
      <c r="N29" s="16">
        <v>42660.34</v>
      </c>
      <c r="O29" s="17">
        <v>7.4206532563986627E-2</v>
      </c>
      <c r="P29" s="16">
        <v>275341.93</v>
      </c>
      <c r="Q29" s="17">
        <v>3.4471237456598088E-2</v>
      </c>
      <c r="R29" s="16">
        <v>1317541.02</v>
      </c>
      <c r="S29" s="17">
        <v>-7.471233842689215E-2</v>
      </c>
      <c r="T29" s="47">
        <v>0</v>
      </c>
      <c r="U29" s="48" t="s">
        <v>27</v>
      </c>
      <c r="V29" s="49">
        <v>2630235.33</v>
      </c>
      <c r="W29" s="22">
        <v>-1.0192572723620338E-2</v>
      </c>
      <c r="X29" s="3"/>
      <c r="Y29" s="3"/>
      <c r="Z29" s="3"/>
      <c r="AA29" s="3"/>
    </row>
    <row r="30" spans="1:27" x14ac:dyDescent="0.2">
      <c r="A30" s="8">
        <v>2018</v>
      </c>
      <c r="B30" s="16">
        <v>787934.43</v>
      </c>
      <c r="C30" s="17">
        <v>-5.7876283600924228E-2</v>
      </c>
      <c r="D30" s="16">
        <v>0</v>
      </c>
      <c r="E30" s="17" t="s">
        <v>27</v>
      </c>
      <c r="F30" s="16">
        <v>42550.59</v>
      </c>
      <c r="G30" s="17">
        <v>-0.24170142376380338</v>
      </c>
      <c r="H30" s="16">
        <v>36716.78</v>
      </c>
      <c r="I30" s="17">
        <v>7.116262459082378E-3</v>
      </c>
      <c r="J30" s="16">
        <v>55678.95</v>
      </c>
      <c r="K30" s="17">
        <v>1.5856453565106652E-2</v>
      </c>
      <c r="L30" s="16">
        <v>11488.17</v>
      </c>
      <c r="M30" s="17">
        <v>4.6948874510161311E-2</v>
      </c>
      <c r="N30" s="16">
        <v>43679.35</v>
      </c>
      <c r="O30" s="17">
        <v>2.3886588808246772E-2</v>
      </c>
      <c r="P30" s="16">
        <v>288002.71999999997</v>
      </c>
      <c r="Q30" s="17">
        <v>4.5982063102412263E-2</v>
      </c>
      <c r="R30" s="16">
        <v>1365276.02</v>
      </c>
      <c r="S30" s="17">
        <v>3.6230371028599925E-2</v>
      </c>
      <c r="T30" s="47">
        <v>0</v>
      </c>
      <c r="U30" s="48" t="s">
        <v>27</v>
      </c>
      <c r="V30" s="49">
        <v>2631327.0099999998</v>
      </c>
      <c r="W30" s="22">
        <v>4.1505031414801276E-4</v>
      </c>
    </row>
    <row r="31" spans="1:27" x14ac:dyDescent="0.2">
      <c r="A31" s="8">
        <v>2019</v>
      </c>
      <c r="B31" s="16">
        <v>914728.99</v>
      </c>
      <c r="C31" s="17">
        <v>0.16092019230584953</v>
      </c>
      <c r="D31" s="16">
        <v>0</v>
      </c>
      <c r="E31" s="17" t="s">
        <v>27</v>
      </c>
      <c r="F31" s="16">
        <v>45468.84</v>
      </c>
      <c r="G31" s="17">
        <v>6.8583067825851537E-2</v>
      </c>
      <c r="H31" s="16">
        <v>36671.1</v>
      </c>
      <c r="I31" s="17">
        <v>-1.2441178120739425E-3</v>
      </c>
      <c r="J31" s="16">
        <v>56058.63</v>
      </c>
      <c r="K31" s="17">
        <v>6.8190941100721245E-3</v>
      </c>
      <c r="L31" s="16">
        <v>11931.75</v>
      </c>
      <c r="M31" s="17">
        <v>3.8611893800318063E-2</v>
      </c>
      <c r="N31" s="16">
        <v>44247.17</v>
      </c>
      <c r="O31" s="17">
        <v>1.2999735572988145E-2</v>
      </c>
      <c r="P31" s="16">
        <v>300253.68</v>
      </c>
      <c r="Q31" s="17">
        <v>4.2537653811047418E-2</v>
      </c>
      <c r="R31" s="16">
        <v>1467169.94</v>
      </c>
      <c r="S31" s="17">
        <v>7.463246882487537E-2</v>
      </c>
      <c r="T31" s="47">
        <v>0</v>
      </c>
      <c r="U31" s="48" t="s">
        <v>27</v>
      </c>
      <c r="V31" s="49">
        <v>2876530.1</v>
      </c>
      <c r="W31" s="22">
        <v>9.318609548267448E-2</v>
      </c>
    </row>
    <row r="32" spans="1:27" s="1" customFormat="1" x14ac:dyDescent="0.2">
      <c r="A32" s="23">
        <v>2020</v>
      </c>
      <c r="B32" s="16">
        <v>915353.33</v>
      </c>
      <c r="C32" s="17">
        <v>6.8254095674825769E-4</v>
      </c>
      <c r="D32" s="16">
        <v>0</v>
      </c>
      <c r="E32" s="17" t="s">
        <v>27</v>
      </c>
      <c r="F32" s="16">
        <v>45889.760000000002</v>
      </c>
      <c r="G32" s="17">
        <v>9.2573287552531712E-3</v>
      </c>
      <c r="H32" s="16">
        <v>37159.629999999997</v>
      </c>
      <c r="I32" s="17">
        <v>1.3321934711530302E-2</v>
      </c>
      <c r="J32" s="16">
        <v>50445.78</v>
      </c>
      <c r="K32" s="17">
        <v>-0.10012463736627168</v>
      </c>
      <c r="L32" s="16">
        <v>12342.36</v>
      </c>
      <c r="M32" s="17">
        <v>3.441322521842987E-2</v>
      </c>
      <c r="N32" s="16">
        <v>44362.96</v>
      </c>
      <c r="O32" s="17">
        <v>2.6168905265579897E-3</v>
      </c>
      <c r="P32" s="16">
        <v>304943.49</v>
      </c>
      <c r="Q32" s="17">
        <v>1.5619492157431669E-2</v>
      </c>
      <c r="R32" s="16">
        <v>1500840.25</v>
      </c>
      <c r="S32" s="17">
        <v>2.2949154751630244E-2</v>
      </c>
      <c r="T32" s="47">
        <v>0</v>
      </c>
      <c r="U32" s="48" t="s">
        <v>27</v>
      </c>
      <c r="V32" s="49">
        <v>2911337.56</v>
      </c>
      <c r="W32" s="36">
        <v>1.2100502615981652E-2</v>
      </c>
    </row>
    <row r="33" spans="1:23" s="1" customFormat="1" x14ac:dyDescent="0.2">
      <c r="A33" s="23">
        <v>2021</v>
      </c>
      <c r="B33" s="16">
        <v>996674.5</v>
      </c>
      <c r="C33" s="17">
        <v>8.8841289297543771E-2</v>
      </c>
      <c r="D33" s="16">
        <v>0</v>
      </c>
      <c r="E33" s="17" t="s">
        <v>27</v>
      </c>
      <c r="F33" s="16">
        <v>47000.47</v>
      </c>
      <c r="G33" s="17">
        <v>2.4203874677052116E-2</v>
      </c>
      <c r="H33" s="16">
        <v>37970.68</v>
      </c>
      <c r="I33" s="17">
        <v>2.1826105372954548E-2</v>
      </c>
      <c r="J33" s="16">
        <v>43518.91</v>
      </c>
      <c r="K33" s="17">
        <v>-0.13731317069534846</v>
      </c>
      <c r="L33" s="16">
        <v>12889.03</v>
      </c>
      <c r="M33" s="17">
        <v>4.4292177509001524E-2</v>
      </c>
      <c r="N33" s="16">
        <v>48244.08</v>
      </c>
      <c r="O33" s="17">
        <v>8.7485596091874909E-2</v>
      </c>
      <c r="P33" s="16">
        <v>326965.68</v>
      </c>
      <c r="Q33" s="17">
        <v>7.2217281962635119E-2</v>
      </c>
      <c r="R33" s="16">
        <v>1594722.21</v>
      </c>
      <c r="S33" s="17">
        <v>6.255293326521591E-2</v>
      </c>
      <c r="T33" s="47">
        <v>0</v>
      </c>
      <c r="U33" s="48" t="s">
        <v>27</v>
      </c>
      <c r="V33" s="49">
        <v>3107985.56</v>
      </c>
      <c r="W33" s="36">
        <v>6.7545585473090933E-2</v>
      </c>
    </row>
    <row r="34" spans="1:23" s="1" customFormat="1" x14ac:dyDescent="0.2">
      <c r="A34" s="23">
        <v>2022</v>
      </c>
      <c r="B34" s="16">
        <v>1001949.29</v>
      </c>
      <c r="C34" s="17">
        <v>5.2923898424210086E-3</v>
      </c>
      <c r="D34" s="16">
        <v>0</v>
      </c>
      <c r="E34" s="17" t="s">
        <v>27</v>
      </c>
      <c r="F34" s="16">
        <v>48015.46</v>
      </c>
      <c r="G34" s="17">
        <v>2.1595315961733957E-2</v>
      </c>
      <c r="H34" s="16">
        <v>37897.269999999997</v>
      </c>
      <c r="I34" s="17">
        <v>-1.9333338249408094E-3</v>
      </c>
      <c r="J34" s="16">
        <v>42213.52</v>
      </c>
      <c r="K34" s="17">
        <v>-2.999592590899006E-2</v>
      </c>
      <c r="L34" s="16">
        <v>12945.47</v>
      </c>
      <c r="M34" s="17">
        <v>4.3789175756436824E-3</v>
      </c>
      <c r="N34" s="16">
        <v>49499.99</v>
      </c>
      <c r="O34" s="17">
        <v>2.6032416827100779E-2</v>
      </c>
      <c r="P34" s="16">
        <v>331900.7</v>
      </c>
      <c r="Q34" s="17">
        <v>1.5093388394769808E-2</v>
      </c>
      <c r="R34" s="16">
        <v>1527790.76</v>
      </c>
      <c r="S34" s="17">
        <v>-4.1970601262272478E-2</v>
      </c>
      <c r="T34" s="47">
        <v>0</v>
      </c>
      <c r="U34" s="48" t="s">
        <v>27</v>
      </c>
      <c r="V34" s="49">
        <v>3052212.46</v>
      </c>
      <c r="W34" s="36">
        <v>-1.7945096244269581E-2</v>
      </c>
    </row>
    <row r="35" spans="1:23" s="1" customFormat="1" x14ac:dyDescent="0.2">
      <c r="A35" s="23">
        <v>2023</v>
      </c>
      <c r="B35" s="26">
        <v>1001883.41</v>
      </c>
      <c r="C35" s="27">
        <v>-6.5751830614106888E-5</v>
      </c>
      <c r="D35" s="26">
        <v>0</v>
      </c>
      <c r="E35" s="27" t="s">
        <v>27</v>
      </c>
      <c r="F35" s="26">
        <v>52998.27</v>
      </c>
      <c r="G35" s="27">
        <v>0.1037751174309274</v>
      </c>
      <c r="H35" s="26">
        <v>38482.54</v>
      </c>
      <c r="I35" s="27">
        <v>1.5443592638731077E-2</v>
      </c>
      <c r="J35" s="26">
        <v>47160.99</v>
      </c>
      <c r="K35" s="27">
        <v>0.11720107681141022</v>
      </c>
      <c r="L35" s="26">
        <v>13397.27</v>
      </c>
      <c r="M35" s="27">
        <v>3.4900239234265044E-2</v>
      </c>
      <c r="N35" s="26">
        <v>55301.45</v>
      </c>
      <c r="O35" s="27">
        <v>0.11720123579822944</v>
      </c>
      <c r="P35" s="26">
        <v>364671.56</v>
      </c>
      <c r="Q35" s="27">
        <v>9.8736941500876571E-2</v>
      </c>
      <c r="R35" s="26">
        <v>1426626.83</v>
      </c>
      <c r="S35" s="27">
        <v>-6.6215827879466907E-2</v>
      </c>
      <c r="T35" s="50">
        <v>0</v>
      </c>
      <c r="U35" s="51" t="s">
        <v>27</v>
      </c>
      <c r="V35" s="52">
        <v>3000522.32</v>
      </c>
      <c r="W35" s="53">
        <v>-1.6935302072648026E-2</v>
      </c>
    </row>
    <row r="36" spans="1:23" x14ac:dyDescent="0.2">
      <c r="A36" s="31" t="s">
        <v>17</v>
      </c>
      <c r="B36" s="32"/>
      <c r="C36" s="33">
        <v>0.42775868201455008</v>
      </c>
      <c r="D36" s="34"/>
      <c r="E36" s="33" t="s">
        <v>28</v>
      </c>
      <c r="F36" s="34"/>
      <c r="G36" s="33">
        <v>6.6354784598356295E-2</v>
      </c>
      <c r="H36" s="34"/>
      <c r="I36" s="33">
        <v>6.9184442043606926E-3</v>
      </c>
      <c r="J36" s="34"/>
      <c r="K36" s="33">
        <v>-6.5900560111186487E-2</v>
      </c>
      <c r="L36" s="34"/>
      <c r="M36" s="33">
        <v>0.38653647127007795</v>
      </c>
      <c r="N36" s="34"/>
      <c r="O36" s="33">
        <v>0.92805745111909799</v>
      </c>
      <c r="P36" s="34"/>
      <c r="Q36" s="33">
        <v>0.85596893740061941</v>
      </c>
      <c r="R36" s="34"/>
      <c r="S36" s="33">
        <v>0.22445263164562271</v>
      </c>
      <c r="T36" s="54"/>
      <c r="U36" s="55"/>
      <c r="V36" s="56"/>
      <c r="W36" s="36">
        <v>0.33947765608073061</v>
      </c>
    </row>
    <row r="37" spans="1:23" x14ac:dyDescent="0.2">
      <c r="A37" s="31" t="s">
        <v>18</v>
      </c>
      <c r="B37" s="32"/>
      <c r="C37" s="33">
        <v>3.6252236724969578E-2</v>
      </c>
      <c r="D37" s="34"/>
      <c r="E37" s="33" t="s">
        <v>27</v>
      </c>
      <c r="F37" s="34"/>
      <c r="G37" s="33">
        <v>6.4452909618386567E-3</v>
      </c>
      <c r="H37" s="34"/>
      <c r="I37" s="33">
        <v>6.8969989197942283E-4</v>
      </c>
      <c r="J37" s="34"/>
      <c r="K37" s="33">
        <v>-6.794053321231952E-3</v>
      </c>
      <c r="L37" s="34"/>
      <c r="M37" s="33">
        <v>3.322077454330552E-2</v>
      </c>
      <c r="N37" s="34"/>
      <c r="O37" s="33">
        <v>6.7854290809760576E-2</v>
      </c>
      <c r="P37" s="34"/>
      <c r="Q37" s="33">
        <v>6.3792858165316213E-2</v>
      </c>
      <c r="R37" s="34"/>
      <c r="S37" s="33">
        <v>2.0455801076538327E-2</v>
      </c>
      <c r="T37" s="54"/>
      <c r="U37" s="55"/>
      <c r="V37" s="35"/>
      <c r="W37" s="36">
        <v>2.9659302145217392E-2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7DA0-AD71-41A4-898B-3C236076D8DF}">
  <sheetPr>
    <pageSetUpPr fitToPage="1"/>
  </sheetPr>
  <dimension ref="A1:AA52"/>
  <sheetViews>
    <sheetView zoomScale="110" zoomScaleNormal="110" workbookViewId="0">
      <selection activeCell="F12" sqref="F1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ARTHUR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141393819</v>
      </c>
      <c r="C8" s="17"/>
      <c r="D8" s="18">
        <v>0</v>
      </c>
      <c r="E8" s="17"/>
      <c r="F8" s="18">
        <v>3706227</v>
      </c>
      <c r="G8" s="17"/>
      <c r="H8" s="18">
        <v>141393819</v>
      </c>
      <c r="I8" s="17"/>
      <c r="J8" s="18">
        <v>141393819</v>
      </c>
      <c r="K8" s="17"/>
      <c r="L8" s="18">
        <v>279081411</v>
      </c>
      <c r="M8" s="17"/>
      <c r="N8" s="18">
        <v>141393819</v>
      </c>
      <c r="O8" s="17"/>
      <c r="P8" s="18">
        <v>141393819</v>
      </c>
      <c r="Q8" s="17"/>
      <c r="R8" s="18">
        <v>141393819</v>
      </c>
      <c r="S8" s="17"/>
      <c r="T8" s="19"/>
      <c r="U8" s="20"/>
      <c r="V8" s="21">
        <v>141393819</v>
      </c>
      <c r="W8" s="22"/>
    </row>
    <row r="9" spans="1:23" x14ac:dyDescent="0.2">
      <c r="A9" s="8">
        <v>2014</v>
      </c>
      <c r="B9" s="16">
        <v>155319387</v>
      </c>
      <c r="C9" s="17">
        <v>9.8487812964440827E-2</v>
      </c>
      <c r="D9" s="18">
        <v>0</v>
      </c>
      <c r="E9" s="17" t="s">
        <v>27</v>
      </c>
      <c r="F9" s="18">
        <v>3691008</v>
      </c>
      <c r="G9" s="17">
        <v>-4.1063323968013833E-3</v>
      </c>
      <c r="H9" s="18">
        <v>155319387</v>
      </c>
      <c r="I9" s="17">
        <v>9.8487812964440827E-2</v>
      </c>
      <c r="J9" s="18">
        <v>155319387</v>
      </c>
      <c r="K9" s="17">
        <v>9.8487812964440827E-2</v>
      </c>
      <c r="L9" s="18">
        <v>306947766</v>
      </c>
      <c r="M9" s="17">
        <v>9.9850272722033784E-2</v>
      </c>
      <c r="N9" s="18">
        <v>155319387</v>
      </c>
      <c r="O9" s="17">
        <v>9.8487812964440827E-2</v>
      </c>
      <c r="P9" s="18">
        <v>155319387</v>
      </c>
      <c r="Q9" s="17">
        <v>9.8487812964440827E-2</v>
      </c>
      <c r="R9" s="18">
        <v>155319387</v>
      </c>
      <c r="S9" s="17">
        <v>9.8487812964440827E-2</v>
      </c>
      <c r="T9" s="19"/>
      <c r="U9" s="20"/>
      <c r="V9" s="21">
        <v>155319387</v>
      </c>
      <c r="W9" s="22">
        <v>9.8487812964440827E-2</v>
      </c>
    </row>
    <row r="10" spans="1:23" x14ac:dyDescent="0.2">
      <c r="A10" s="8">
        <v>2015</v>
      </c>
      <c r="B10" s="16">
        <v>187005151</v>
      </c>
      <c r="C10" s="17">
        <v>0.20400392128768832</v>
      </c>
      <c r="D10" s="18">
        <v>0</v>
      </c>
      <c r="E10" s="17" t="s">
        <v>27</v>
      </c>
      <c r="F10" s="18">
        <v>3894332</v>
      </c>
      <c r="G10" s="17">
        <v>5.5086307046747121E-2</v>
      </c>
      <c r="H10" s="18">
        <v>187005151</v>
      </c>
      <c r="I10" s="17">
        <v>0.20400392128768832</v>
      </c>
      <c r="J10" s="18">
        <v>187005151</v>
      </c>
      <c r="K10" s="17">
        <v>0.20400392128768832</v>
      </c>
      <c r="L10" s="18">
        <v>370115970</v>
      </c>
      <c r="M10" s="17">
        <v>0.20579463673307855</v>
      </c>
      <c r="N10" s="18">
        <v>187005151</v>
      </c>
      <c r="O10" s="17">
        <v>0.20400392128768832</v>
      </c>
      <c r="P10" s="18">
        <v>187005151</v>
      </c>
      <c r="Q10" s="17">
        <v>0.20400392128768832</v>
      </c>
      <c r="R10" s="18">
        <v>187005151</v>
      </c>
      <c r="S10" s="17">
        <v>0.20400392128768832</v>
      </c>
      <c r="T10" s="19"/>
      <c r="U10" s="20"/>
      <c r="V10" s="21">
        <v>187005151</v>
      </c>
      <c r="W10" s="22">
        <v>0.20400392128768832</v>
      </c>
    </row>
    <row r="11" spans="1:23" x14ac:dyDescent="0.2">
      <c r="A11" s="8">
        <v>2016</v>
      </c>
      <c r="B11" s="16">
        <v>217109881</v>
      </c>
      <c r="C11" s="17">
        <v>0.16098342660090684</v>
      </c>
      <c r="D11" s="18">
        <v>0</v>
      </c>
      <c r="E11" s="17" t="s">
        <v>27</v>
      </c>
      <c r="F11" s="18">
        <v>4030675</v>
      </c>
      <c r="G11" s="17">
        <v>3.501062569909294E-2</v>
      </c>
      <c r="H11" s="18">
        <v>217109881</v>
      </c>
      <c r="I11" s="17">
        <v>0.16098342660090684</v>
      </c>
      <c r="J11" s="18">
        <v>217109881</v>
      </c>
      <c r="K11" s="17">
        <v>0.16098342660090684</v>
      </c>
      <c r="L11" s="18">
        <v>430189087</v>
      </c>
      <c r="M11" s="17">
        <v>0.16230890280146518</v>
      </c>
      <c r="N11" s="18">
        <v>217109881</v>
      </c>
      <c r="O11" s="17">
        <v>0.16098342660090684</v>
      </c>
      <c r="P11" s="18">
        <v>217109881</v>
      </c>
      <c r="Q11" s="17">
        <v>0.16098342660090684</v>
      </c>
      <c r="R11" s="18">
        <v>217109881</v>
      </c>
      <c r="S11" s="17">
        <v>0.16098342660090684</v>
      </c>
      <c r="T11" s="19"/>
      <c r="U11" s="20"/>
      <c r="V11" s="21">
        <v>217109881</v>
      </c>
      <c r="W11" s="22">
        <v>0.16098342660090684</v>
      </c>
    </row>
    <row r="12" spans="1:23" x14ac:dyDescent="0.2">
      <c r="A12" s="8">
        <v>2017</v>
      </c>
      <c r="B12" s="16">
        <v>228974107</v>
      </c>
      <c r="C12" s="17">
        <v>5.464618167240394E-2</v>
      </c>
      <c r="D12" s="18">
        <v>0</v>
      </c>
      <c r="E12" s="17" t="s">
        <v>27</v>
      </c>
      <c r="F12" s="18">
        <v>3887117</v>
      </c>
      <c r="G12" s="17">
        <v>-3.5616366985678577E-2</v>
      </c>
      <c r="H12" s="18">
        <v>228974107</v>
      </c>
      <c r="I12" s="17">
        <v>5.464618167240394E-2</v>
      </c>
      <c r="J12" s="18">
        <v>228974107</v>
      </c>
      <c r="K12" s="17">
        <v>5.464618167240394E-2</v>
      </c>
      <c r="L12" s="18">
        <v>228974107</v>
      </c>
      <c r="M12" s="17">
        <v>-0.46773613297168554</v>
      </c>
      <c r="N12" s="18">
        <v>228974107</v>
      </c>
      <c r="O12" s="17">
        <v>5.464618167240394E-2</v>
      </c>
      <c r="P12" s="18">
        <v>228974107</v>
      </c>
      <c r="Q12" s="17">
        <v>5.464618167240394E-2</v>
      </c>
      <c r="R12" s="18">
        <v>228974107</v>
      </c>
      <c r="S12" s="17">
        <v>5.464618167240394E-2</v>
      </c>
      <c r="T12" s="19"/>
      <c r="U12" s="20"/>
      <c r="V12" s="21">
        <v>228974107</v>
      </c>
      <c r="W12" s="22">
        <v>5.464618167240394E-2</v>
      </c>
    </row>
    <row r="13" spans="1:23" x14ac:dyDescent="0.2">
      <c r="A13" s="8">
        <v>2018</v>
      </c>
      <c r="B13" s="16">
        <v>229716948</v>
      </c>
      <c r="C13" s="17">
        <v>3.2442139844222648E-3</v>
      </c>
      <c r="D13" s="18">
        <v>0</v>
      </c>
      <c r="E13" s="17" t="s">
        <v>27</v>
      </c>
      <c r="F13" s="18">
        <v>4212542</v>
      </c>
      <c r="G13" s="17">
        <v>8.3718858989837455E-2</v>
      </c>
      <c r="H13" s="18">
        <v>229716948</v>
      </c>
      <c r="I13" s="17">
        <v>3.2442139844222648E-3</v>
      </c>
      <c r="J13" s="18">
        <v>229716948</v>
      </c>
      <c r="K13" s="17">
        <v>3.2442139844222648E-3</v>
      </c>
      <c r="L13" s="18">
        <v>229716948</v>
      </c>
      <c r="M13" s="17">
        <v>3.2442139844222648E-3</v>
      </c>
      <c r="N13" s="18">
        <v>229716948</v>
      </c>
      <c r="O13" s="17">
        <v>3.2442139844222648E-3</v>
      </c>
      <c r="P13" s="18">
        <v>229716948</v>
      </c>
      <c r="Q13" s="17">
        <v>3.2442139844222648E-3</v>
      </c>
      <c r="R13" s="18">
        <v>229716948</v>
      </c>
      <c r="S13" s="17">
        <v>3.2442139844222648E-3</v>
      </c>
      <c r="T13" s="19"/>
      <c r="U13" s="20"/>
      <c r="V13" s="21">
        <v>229716948</v>
      </c>
      <c r="W13" s="22">
        <v>3.2442139844222648E-3</v>
      </c>
    </row>
    <row r="14" spans="1:23" x14ac:dyDescent="0.2">
      <c r="A14" s="8">
        <v>2019</v>
      </c>
      <c r="B14" s="16">
        <v>230017446</v>
      </c>
      <c r="C14" s="17">
        <v>1.3081228991428182E-3</v>
      </c>
      <c r="D14" s="18">
        <v>0</v>
      </c>
      <c r="E14" s="17" t="s">
        <v>27</v>
      </c>
      <c r="F14" s="18">
        <v>4224945</v>
      </c>
      <c r="G14" s="17">
        <v>2.9443029885518057E-3</v>
      </c>
      <c r="H14" s="18">
        <v>230017446</v>
      </c>
      <c r="I14" s="17">
        <v>1.3081228991428182E-3</v>
      </c>
      <c r="J14" s="18">
        <v>230017446</v>
      </c>
      <c r="K14" s="17">
        <v>1.3081228991428182E-3</v>
      </c>
      <c r="L14" s="18">
        <v>230017446</v>
      </c>
      <c r="M14" s="17">
        <v>1.3081228991428182E-3</v>
      </c>
      <c r="N14" s="18">
        <v>230017446</v>
      </c>
      <c r="O14" s="17">
        <v>1.3081228991428182E-3</v>
      </c>
      <c r="P14" s="18">
        <v>230017446</v>
      </c>
      <c r="Q14" s="17">
        <v>1.3081228991428182E-3</v>
      </c>
      <c r="R14" s="18">
        <v>230017446</v>
      </c>
      <c r="S14" s="17">
        <v>1.3081228991428182E-3</v>
      </c>
      <c r="T14" s="19"/>
      <c r="U14" s="20"/>
      <c r="V14" s="21">
        <v>230017446</v>
      </c>
      <c r="W14" s="22">
        <v>1.3081228991428182E-3</v>
      </c>
    </row>
    <row r="15" spans="1:23" x14ac:dyDescent="0.2">
      <c r="A15" s="23">
        <v>2020</v>
      </c>
      <c r="B15" s="16">
        <v>229740977</v>
      </c>
      <c r="C15" s="17">
        <v>-1.201947960069081E-3</v>
      </c>
      <c r="D15" s="18">
        <v>0</v>
      </c>
      <c r="E15" s="17" t="s">
        <v>27</v>
      </c>
      <c r="F15" s="18">
        <v>4493454</v>
      </c>
      <c r="G15" s="17">
        <v>6.3553253355960848E-2</v>
      </c>
      <c r="H15" s="18">
        <v>229740977</v>
      </c>
      <c r="I15" s="17">
        <v>-1.201947960069081E-3</v>
      </c>
      <c r="J15" s="18">
        <v>229740977</v>
      </c>
      <c r="K15" s="17">
        <v>-1.201947960069081E-3</v>
      </c>
      <c r="L15" s="18">
        <v>229740977</v>
      </c>
      <c r="M15" s="17">
        <v>-1.201947960069081E-3</v>
      </c>
      <c r="N15" s="18">
        <v>229740977</v>
      </c>
      <c r="O15" s="17">
        <v>-1.201947960069081E-3</v>
      </c>
      <c r="P15" s="18">
        <v>229740977</v>
      </c>
      <c r="Q15" s="17">
        <v>-1.201947960069081E-3</v>
      </c>
      <c r="R15" s="18">
        <v>229740977</v>
      </c>
      <c r="S15" s="17">
        <v>-1.201947960069081E-3</v>
      </c>
      <c r="T15" s="19"/>
      <c r="U15" s="20"/>
      <c r="V15" s="21">
        <v>229740977</v>
      </c>
      <c r="W15" s="22">
        <v>-1.201947960069081E-3</v>
      </c>
    </row>
    <row r="16" spans="1:23" x14ac:dyDescent="0.2">
      <c r="A16" s="23">
        <v>2021</v>
      </c>
      <c r="B16" s="16">
        <v>240755116</v>
      </c>
      <c r="C16" s="17">
        <v>4.7941552020125691E-2</v>
      </c>
      <c r="D16" s="18">
        <v>0</v>
      </c>
      <c r="E16" s="17" t="s">
        <v>27</v>
      </c>
      <c r="F16" s="18">
        <v>4537963</v>
      </c>
      <c r="G16" s="17">
        <v>9.9052977954152861E-3</v>
      </c>
      <c r="H16" s="18">
        <v>240755116</v>
      </c>
      <c r="I16" s="17">
        <v>4.7941552020125691E-2</v>
      </c>
      <c r="J16" s="18">
        <v>240755116</v>
      </c>
      <c r="K16" s="17">
        <v>4.7941552020125691E-2</v>
      </c>
      <c r="L16" s="18">
        <v>240755116</v>
      </c>
      <c r="M16" s="17">
        <v>4.7941552020125691E-2</v>
      </c>
      <c r="N16" s="18">
        <v>240755116</v>
      </c>
      <c r="O16" s="17">
        <v>4.7941552020125691E-2</v>
      </c>
      <c r="P16" s="18">
        <v>240755116</v>
      </c>
      <c r="Q16" s="17">
        <v>4.7941552020125691E-2</v>
      </c>
      <c r="R16" s="18">
        <v>240755116</v>
      </c>
      <c r="S16" s="17">
        <v>4.7941552020125691E-2</v>
      </c>
      <c r="T16" s="24"/>
      <c r="U16" s="25"/>
      <c r="V16" s="21">
        <v>240755116</v>
      </c>
      <c r="W16" s="22">
        <v>4.7941552020125691E-2</v>
      </c>
    </row>
    <row r="17" spans="1:27" x14ac:dyDescent="0.2">
      <c r="A17" s="23">
        <v>2022</v>
      </c>
      <c r="B17" s="16">
        <v>263992642</v>
      </c>
      <c r="C17" s="17">
        <v>9.6519344577500069E-2</v>
      </c>
      <c r="D17" s="18">
        <v>0</v>
      </c>
      <c r="E17" s="17" t="s">
        <v>27</v>
      </c>
      <c r="F17" s="18">
        <v>4869407</v>
      </c>
      <c r="G17" s="17">
        <v>7.3038056943170324E-2</v>
      </c>
      <c r="H17" s="18">
        <v>263992642</v>
      </c>
      <c r="I17" s="17">
        <v>9.6519344577500069E-2</v>
      </c>
      <c r="J17" s="18">
        <v>263992642</v>
      </c>
      <c r="K17" s="17">
        <v>9.6519344577500069E-2</v>
      </c>
      <c r="L17" s="18">
        <v>263992642</v>
      </c>
      <c r="M17" s="17">
        <v>9.6519344577500069E-2</v>
      </c>
      <c r="N17" s="18">
        <v>263992642</v>
      </c>
      <c r="O17" s="17">
        <v>9.6519344577500069E-2</v>
      </c>
      <c r="P17" s="18">
        <v>263992642</v>
      </c>
      <c r="Q17" s="17">
        <v>9.6519344577500069E-2</v>
      </c>
      <c r="R17" s="18">
        <v>263992642</v>
      </c>
      <c r="S17" s="17">
        <v>9.6519344577500069E-2</v>
      </c>
      <c r="T17" s="19"/>
      <c r="U17" s="20"/>
      <c r="V17" s="21">
        <v>263992642</v>
      </c>
      <c r="W17" s="22">
        <v>9.6519344577500069E-2</v>
      </c>
    </row>
    <row r="18" spans="1:27" x14ac:dyDescent="0.2">
      <c r="A18" s="23">
        <v>2023</v>
      </c>
      <c r="B18" s="26">
        <v>265114508</v>
      </c>
      <c r="C18" s="27">
        <v>4.2496108660483043E-3</v>
      </c>
      <c r="D18" s="28">
        <v>0</v>
      </c>
      <c r="E18" s="27" t="s">
        <v>27</v>
      </c>
      <c r="F18" s="28">
        <v>4942414</v>
      </c>
      <c r="G18" s="27">
        <v>1.4992996067077572E-2</v>
      </c>
      <c r="H18" s="28">
        <v>265114508</v>
      </c>
      <c r="I18" s="27">
        <v>4.2496108660483043E-3</v>
      </c>
      <c r="J18" s="28">
        <v>265114508</v>
      </c>
      <c r="K18" s="27">
        <v>4.2496108660483043E-3</v>
      </c>
      <c r="L18" s="28">
        <v>265114508</v>
      </c>
      <c r="M18" s="27">
        <v>4.2496108660483043E-3</v>
      </c>
      <c r="N18" s="28">
        <v>265114508</v>
      </c>
      <c r="O18" s="27">
        <v>4.2496108660483043E-3</v>
      </c>
      <c r="P18" s="28">
        <v>265114508</v>
      </c>
      <c r="Q18" s="27">
        <v>4.2496108660483043E-3</v>
      </c>
      <c r="R18" s="28">
        <v>265114508</v>
      </c>
      <c r="S18" s="27">
        <v>4.2496108660483043E-3</v>
      </c>
      <c r="T18" s="24"/>
      <c r="U18" s="25"/>
      <c r="V18" s="29">
        <v>265114508</v>
      </c>
      <c r="W18" s="30">
        <v>4.2496108660483043E-3</v>
      </c>
    </row>
    <row r="19" spans="1:27" x14ac:dyDescent="0.2">
      <c r="A19" s="31" t="s">
        <v>17</v>
      </c>
      <c r="B19" s="32"/>
      <c r="C19" s="33">
        <v>0.87500776112426815</v>
      </c>
      <c r="D19" s="34"/>
      <c r="E19" s="33" t="s">
        <v>28</v>
      </c>
      <c r="F19" s="34"/>
      <c r="G19" s="33">
        <v>0.33354325031899018</v>
      </c>
      <c r="H19" s="34"/>
      <c r="I19" s="33">
        <v>0.87500776112426815</v>
      </c>
      <c r="J19" s="34"/>
      <c r="K19" s="33">
        <v>0.87500776112426815</v>
      </c>
      <c r="L19" s="34"/>
      <c r="M19" s="33">
        <v>-5.0045981027378422E-2</v>
      </c>
      <c r="N19" s="34"/>
      <c r="O19" s="33">
        <v>0.87500776112426815</v>
      </c>
      <c r="P19" s="34"/>
      <c r="Q19" s="33">
        <v>0.87500776112426815</v>
      </c>
      <c r="R19" s="34"/>
      <c r="S19" s="33">
        <v>0.87500776112426815</v>
      </c>
      <c r="T19" s="19"/>
      <c r="U19" s="20"/>
      <c r="V19" s="35"/>
      <c r="W19" s="36">
        <v>0.87500776112426815</v>
      </c>
    </row>
    <row r="20" spans="1:27" x14ac:dyDescent="0.2">
      <c r="A20" s="31" t="s">
        <v>18</v>
      </c>
      <c r="B20" s="32"/>
      <c r="C20" s="33">
        <v>6.4879108814420938E-2</v>
      </c>
      <c r="D20" s="34"/>
      <c r="E20" s="33" t="s">
        <v>27</v>
      </c>
      <c r="F20" s="34"/>
      <c r="G20" s="33">
        <v>2.92022110887733E-2</v>
      </c>
      <c r="H20" s="34"/>
      <c r="I20" s="33">
        <v>6.4879108814420938E-2</v>
      </c>
      <c r="J20" s="34"/>
      <c r="K20" s="33">
        <v>6.4879108814420938E-2</v>
      </c>
      <c r="L20" s="33"/>
      <c r="M20" s="33">
        <v>-5.1210123419063169E-3</v>
      </c>
      <c r="N20" s="34"/>
      <c r="O20" s="33">
        <v>6.4879108814420938E-2</v>
      </c>
      <c r="P20" s="34"/>
      <c r="Q20" s="33">
        <v>6.4879108814420938E-2</v>
      </c>
      <c r="R20" s="34"/>
      <c r="S20" s="33">
        <v>6.4879108814420938E-2</v>
      </c>
      <c r="T20" s="37"/>
      <c r="U20" s="38"/>
      <c r="V20" s="35"/>
      <c r="W20" s="36">
        <v>6.4879108814420938E-2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407903</v>
      </c>
      <c r="C25" s="17"/>
      <c r="D25" s="16">
        <v>0</v>
      </c>
      <c r="E25" s="17"/>
      <c r="F25" s="16">
        <v>10927.03</v>
      </c>
      <c r="G25" s="17"/>
      <c r="H25" s="16">
        <v>32408.81</v>
      </c>
      <c r="I25" s="17"/>
      <c r="J25" s="16">
        <v>97704.48</v>
      </c>
      <c r="K25" s="17"/>
      <c r="L25" s="16">
        <v>27095.66</v>
      </c>
      <c r="M25" s="17"/>
      <c r="N25" s="16">
        <v>21209</v>
      </c>
      <c r="O25" s="17"/>
      <c r="P25" s="16">
        <v>122242.18</v>
      </c>
      <c r="Q25" s="17"/>
      <c r="R25" s="16">
        <v>1346346.85</v>
      </c>
      <c r="S25" s="17"/>
      <c r="T25" s="47">
        <v>0</v>
      </c>
      <c r="U25" s="48"/>
      <c r="V25" s="49">
        <v>2065837.01</v>
      </c>
      <c r="W25" s="22"/>
    </row>
    <row r="26" spans="1:27" x14ac:dyDescent="0.2">
      <c r="A26" s="8">
        <v>2014</v>
      </c>
      <c r="B26" s="16">
        <v>486694.84</v>
      </c>
      <c r="C26" s="17">
        <v>0.19316317850077108</v>
      </c>
      <c r="D26" s="16">
        <v>0</v>
      </c>
      <c r="E26" s="17" t="s">
        <v>27</v>
      </c>
      <c r="F26" s="16">
        <v>11145</v>
      </c>
      <c r="G26" s="17">
        <v>1.9947780870007616E-2</v>
      </c>
      <c r="H26" s="16">
        <v>32408.94</v>
      </c>
      <c r="I26" s="17">
        <v>4.011254964232894E-6</v>
      </c>
      <c r="J26" s="16">
        <v>97523.47</v>
      </c>
      <c r="K26" s="17">
        <v>-1.8526274332558218E-3</v>
      </c>
      <c r="L26" s="16">
        <v>31641.38</v>
      </c>
      <c r="M26" s="17">
        <v>0.16776561264792964</v>
      </c>
      <c r="N26" s="16">
        <v>23297.9</v>
      </c>
      <c r="O26" s="17">
        <v>9.8491206563251513E-2</v>
      </c>
      <c r="P26" s="16">
        <v>127362</v>
      </c>
      <c r="Q26" s="17">
        <v>4.1882597316245565E-2</v>
      </c>
      <c r="R26" s="16">
        <v>1552462.19</v>
      </c>
      <c r="S26" s="17">
        <v>0.15309230307182717</v>
      </c>
      <c r="T26" s="47">
        <v>0</v>
      </c>
      <c r="U26" s="48" t="s">
        <v>27</v>
      </c>
      <c r="V26" s="49">
        <v>2362535.7200000002</v>
      </c>
      <c r="W26" s="22">
        <v>0.14362154834277086</v>
      </c>
    </row>
    <row r="27" spans="1:27" x14ac:dyDescent="0.2">
      <c r="A27" s="8">
        <v>2015</v>
      </c>
      <c r="B27" s="16">
        <v>479225.43</v>
      </c>
      <c r="C27" s="17">
        <v>-1.5347214283184165E-2</v>
      </c>
      <c r="D27" s="16">
        <v>0</v>
      </c>
      <c r="E27" s="17" t="s">
        <v>27</v>
      </c>
      <c r="F27" s="16">
        <v>11256</v>
      </c>
      <c r="G27" s="17">
        <v>9.9596231493943466E-3</v>
      </c>
      <c r="H27" s="16">
        <v>32183.51</v>
      </c>
      <c r="I27" s="17">
        <v>-6.9557967647198675E-3</v>
      </c>
      <c r="J27" s="16">
        <v>86592.77</v>
      </c>
      <c r="K27" s="17">
        <v>-0.11208276325688572</v>
      </c>
      <c r="L27" s="16">
        <v>37602</v>
      </c>
      <c r="M27" s="17">
        <v>0.18838053207540248</v>
      </c>
      <c r="N27" s="16">
        <v>28050.53</v>
      </c>
      <c r="O27" s="17">
        <v>0.20399392219899634</v>
      </c>
      <c r="P27" s="16">
        <v>145864.21</v>
      </c>
      <c r="Q27" s="17">
        <v>0.14527260878440973</v>
      </c>
      <c r="R27" s="16">
        <v>1788958.55</v>
      </c>
      <c r="S27" s="17">
        <v>0.1523363090730088</v>
      </c>
      <c r="T27" s="47">
        <v>0</v>
      </c>
      <c r="U27" s="48" t="s">
        <v>27</v>
      </c>
      <c r="V27" s="49">
        <v>2609733</v>
      </c>
      <c r="W27" s="22">
        <v>0.10463218731778573</v>
      </c>
    </row>
    <row r="28" spans="1:27" x14ac:dyDescent="0.2">
      <c r="A28" s="8">
        <v>2016</v>
      </c>
      <c r="B28" s="16">
        <v>503559.42</v>
      </c>
      <c r="C28" s="17">
        <v>5.077775192355713E-2</v>
      </c>
      <c r="D28" s="16">
        <v>0</v>
      </c>
      <c r="E28" s="17" t="s">
        <v>27</v>
      </c>
      <c r="F28" s="16">
        <v>11369.12</v>
      </c>
      <c r="G28" s="17">
        <v>1.0049751243781166E-2</v>
      </c>
      <c r="H28" s="16">
        <v>33311.14</v>
      </c>
      <c r="I28" s="17">
        <v>3.5037508338897808E-2</v>
      </c>
      <c r="J28" s="16">
        <v>93309.71</v>
      </c>
      <c r="K28" s="17">
        <v>7.7569293602687633E-2</v>
      </c>
      <c r="L28" s="16">
        <v>29980.22</v>
      </c>
      <c r="M28" s="17">
        <v>-0.20269613318440505</v>
      </c>
      <c r="N28" s="16">
        <v>32566.560000000001</v>
      </c>
      <c r="O28" s="17">
        <v>0.16099624499073645</v>
      </c>
      <c r="P28" s="16">
        <v>168049.92000000001</v>
      </c>
      <c r="Q28" s="17">
        <v>0.15209837971905529</v>
      </c>
      <c r="R28" s="16">
        <v>2167342.81</v>
      </c>
      <c r="S28" s="17">
        <v>0.21151091510756356</v>
      </c>
      <c r="T28" s="47">
        <v>0</v>
      </c>
      <c r="U28" s="48" t="s">
        <v>27</v>
      </c>
      <c r="V28" s="49">
        <v>3039488.9</v>
      </c>
      <c r="W28" s="22">
        <v>0.16467427893964628</v>
      </c>
    </row>
    <row r="29" spans="1:27" s="1" customFormat="1" x14ac:dyDescent="0.2">
      <c r="A29" s="8">
        <v>2017</v>
      </c>
      <c r="B29" s="16">
        <v>537487.82999999996</v>
      </c>
      <c r="C29" s="17">
        <v>6.7377172687981837E-2</v>
      </c>
      <c r="D29" s="16">
        <v>0</v>
      </c>
      <c r="E29" s="17" t="s">
        <v>27</v>
      </c>
      <c r="F29" s="16">
        <v>11937.21</v>
      </c>
      <c r="G29" s="17">
        <v>4.9967807534795856E-2</v>
      </c>
      <c r="H29" s="16">
        <v>33801.230000000003</v>
      </c>
      <c r="I29" s="17">
        <v>1.4712495579556983E-2</v>
      </c>
      <c r="J29" s="16">
        <v>71865.95</v>
      </c>
      <c r="K29" s="17">
        <v>-0.22981273867424953</v>
      </c>
      <c r="L29" s="16">
        <v>9999.31</v>
      </c>
      <c r="M29" s="17">
        <v>-0.66646975906114103</v>
      </c>
      <c r="N29" s="16">
        <v>34346.239999999998</v>
      </c>
      <c r="O29" s="17">
        <v>5.4647466603779969E-2</v>
      </c>
      <c r="P29" s="16">
        <v>172768.39</v>
      </c>
      <c r="Q29" s="17">
        <v>2.8077787838280438E-2</v>
      </c>
      <c r="R29" s="16">
        <v>2011890.08</v>
      </c>
      <c r="S29" s="17">
        <v>-7.1725030891628988E-2</v>
      </c>
      <c r="T29" s="47">
        <v>0</v>
      </c>
      <c r="U29" s="48" t="s">
        <v>27</v>
      </c>
      <c r="V29" s="49">
        <v>2884096.24</v>
      </c>
      <c r="W29" s="22">
        <v>-5.1124601902642147E-2</v>
      </c>
      <c r="X29" s="3"/>
      <c r="Y29" s="3"/>
      <c r="Z29" s="3"/>
      <c r="AA29" s="3"/>
    </row>
    <row r="30" spans="1:27" x14ac:dyDescent="0.2">
      <c r="A30" s="8">
        <v>2018</v>
      </c>
      <c r="B30" s="16">
        <v>578123.06000000006</v>
      </c>
      <c r="C30" s="17">
        <v>7.5602139680074426E-2</v>
      </c>
      <c r="D30" s="16">
        <v>0</v>
      </c>
      <c r="E30" s="17" t="s">
        <v>27</v>
      </c>
      <c r="F30" s="16">
        <v>12142.22</v>
      </c>
      <c r="G30" s="17">
        <v>1.7174029777477336E-2</v>
      </c>
      <c r="H30" s="16">
        <v>32640.69</v>
      </c>
      <c r="I30" s="17">
        <v>-3.433425351681002E-2</v>
      </c>
      <c r="J30" s="16">
        <v>53542.42</v>
      </c>
      <c r="K30" s="17">
        <v>-0.25496817338391825</v>
      </c>
      <c r="L30" s="16">
        <v>8001.09</v>
      </c>
      <c r="M30" s="17">
        <v>-0.19983578866941815</v>
      </c>
      <c r="N30" s="16">
        <v>34457.64</v>
      </c>
      <c r="O30" s="17">
        <v>3.2434409123095124E-3</v>
      </c>
      <c r="P30" s="16">
        <v>170089.67</v>
      </c>
      <c r="Q30" s="17">
        <v>-1.5504688097168706E-2</v>
      </c>
      <c r="R30" s="16">
        <v>1954525.71</v>
      </c>
      <c r="S30" s="17">
        <v>-2.8512676000669038E-2</v>
      </c>
      <c r="T30" s="47">
        <v>0</v>
      </c>
      <c r="U30" s="48" t="s">
        <v>27</v>
      </c>
      <c r="V30" s="49">
        <v>2843522.5</v>
      </c>
      <c r="W30" s="22">
        <v>-1.4068095036939621E-2</v>
      </c>
    </row>
    <row r="31" spans="1:27" x14ac:dyDescent="0.2">
      <c r="A31" s="8">
        <v>2019</v>
      </c>
      <c r="B31" s="16">
        <v>574232.75</v>
      </c>
      <c r="C31" s="17">
        <v>-6.7292074459027037E-3</v>
      </c>
      <c r="D31" s="16">
        <v>0</v>
      </c>
      <c r="E31" s="17" t="s">
        <v>27</v>
      </c>
      <c r="F31" s="16">
        <v>12529.11</v>
      </c>
      <c r="G31" s="17">
        <v>3.1863201292679694E-2</v>
      </c>
      <c r="H31" s="16">
        <v>33660.79</v>
      </c>
      <c r="I31" s="17">
        <v>3.1252403058881481E-2</v>
      </c>
      <c r="J31" s="16">
        <v>52692.69</v>
      </c>
      <c r="K31" s="17">
        <v>-1.587022028514953E-2</v>
      </c>
      <c r="L31" s="16">
        <v>8161.24</v>
      </c>
      <c r="M31" s="17">
        <v>2.0016022816891153E-2</v>
      </c>
      <c r="N31" s="16">
        <v>34500.410000000003</v>
      </c>
      <c r="O31" s="17">
        <v>1.2412341646149904E-3</v>
      </c>
      <c r="P31" s="16">
        <v>170312.18</v>
      </c>
      <c r="Q31" s="17">
        <v>1.3081923199685212E-3</v>
      </c>
      <c r="R31" s="16">
        <v>1954471.47</v>
      </c>
      <c r="S31" s="17">
        <v>-2.7750978010921476E-5</v>
      </c>
      <c r="T31" s="47">
        <v>0</v>
      </c>
      <c r="U31" s="48" t="s">
        <v>27</v>
      </c>
      <c r="V31" s="49">
        <v>2840560.64</v>
      </c>
      <c r="W31" s="22">
        <v>-1.0416165161344316E-3</v>
      </c>
    </row>
    <row r="32" spans="1:27" s="1" customFormat="1" x14ac:dyDescent="0.2">
      <c r="A32" s="23">
        <v>2020</v>
      </c>
      <c r="B32" s="16">
        <v>607771.65</v>
      </c>
      <c r="C32" s="17">
        <v>5.8406456267079895E-2</v>
      </c>
      <c r="D32" s="16">
        <v>0</v>
      </c>
      <c r="E32" s="17" t="s">
        <v>27</v>
      </c>
      <c r="F32" s="16">
        <v>12841.99</v>
      </c>
      <c r="G32" s="17">
        <v>2.4972244636690011E-2</v>
      </c>
      <c r="H32" s="16">
        <v>34890.78</v>
      </c>
      <c r="I32" s="17">
        <v>3.6540734783705252E-2</v>
      </c>
      <c r="J32" s="16">
        <v>51423.17</v>
      </c>
      <c r="K32" s="17">
        <v>-2.4092905486510635E-2</v>
      </c>
      <c r="L32" s="16">
        <v>8335.2000000000007</v>
      </c>
      <c r="M32" s="17">
        <v>2.1315388347849219E-2</v>
      </c>
      <c r="N32" s="16">
        <v>34013.089999999997</v>
      </c>
      <c r="O32" s="17">
        <v>-1.412504952839711E-2</v>
      </c>
      <c r="P32" s="16">
        <v>171295.33</v>
      </c>
      <c r="Q32" s="17">
        <v>5.7726346994090164E-3</v>
      </c>
      <c r="R32" s="16">
        <v>2031470.55</v>
      </c>
      <c r="S32" s="17">
        <v>3.9396369392897854E-2</v>
      </c>
      <c r="T32" s="47">
        <v>0</v>
      </c>
      <c r="U32" s="48" t="s">
        <v>27</v>
      </c>
      <c r="V32" s="49">
        <v>2952041.76</v>
      </c>
      <c r="W32" s="36">
        <v>3.924616796774303E-2</v>
      </c>
    </row>
    <row r="33" spans="1:23" s="1" customFormat="1" x14ac:dyDescent="0.2">
      <c r="A33" s="23">
        <v>2021</v>
      </c>
      <c r="B33" s="16">
        <v>566919.25</v>
      </c>
      <c r="C33" s="17">
        <v>-6.7216692321861379E-2</v>
      </c>
      <c r="D33" s="16">
        <v>0</v>
      </c>
      <c r="E33" s="17" t="s">
        <v>27</v>
      </c>
      <c r="F33" s="16">
        <v>13163.17</v>
      </c>
      <c r="G33" s="17">
        <v>2.5010142509065986E-2</v>
      </c>
      <c r="H33" s="16">
        <v>36077.24</v>
      </c>
      <c r="I33" s="17">
        <v>3.4004972087181749E-2</v>
      </c>
      <c r="J33" s="16">
        <v>52581.15</v>
      </c>
      <c r="K33" s="17">
        <v>2.2518642860796082E-2</v>
      </c>
      <c r="L33" s="16">
        <v>8522.81</v>
      </c>
      <c r="M33" s="17">
        <v>2.2508158172569195E-2</v>
      </c>
      <c r="N33" s="16">
        <v>36110.89</v>
      </c>
      <c r="O33" s="17">
        <v>6.1676254641962934E-2</v>
      </c>
      <c r="P33" s="16">
        <v>179507.52</v>
      </c>
      <c r="Q33" s="17">
        <v>4.7941703956552714E-2</v>
      </c>
      <c r="R33" s="16">
        <v>2018499.83</v>
      </c>
      <c r="S33" s="17">
        <v>-6.3848919690221309E-3</v>
      </c>
      <c r="T33" s="47">
        <v>0</v>
      </c>
      <c r="U33" s="48" t="s">
        <v>27</v>
      </c>
      <c r="V33" s="49">
        <v>2911381.86</v>
      </c>
      <c r="W33" s="36">
        <v>-1.3773484017380537E-2</v>
      </c>
    </row>
    <row r="34" spans="1:23" s="1" customFormat="1" x14ac:dyDescent="0.2">
      <c r="A34" s="23">
        <v>2022</v>
      </c>
      <c r="B34" s="16">
        <v>579596.79</v>
      </c>
      <c r="C34" s="17">
        <v>2.2362161806994626E-2</v>
      </c>
      <c r="D34" s="16">
        <v>0</v>
      </c>
      <c r="E34" s="17" t="s">
        <v>27</v>
      </c>
      <c r="F34" s="16">
        <v>13426.18</v>
      </c>
      <c r="G34" s="17">
        <v>1.9980749317983451E-2</v>
      </c>
      <c r="H34" s="16">
        <v>37318.199999999997</v>
      </c>
      <c r="I34" s="17">
        <v>3.4397309772033535E-2</v>
      </c>
      <c r="J34" s="16">
        <v>54723.16</v>
      </c>
      <c r="K34" s="17">
        <v>4.0737222369613482E-2</v>
      </c>
      <c r="L34" s="16">
        <v>8772.65</v>
      </c>
      <c r="M34" s="17">
        <v>2.9314275456099593E-2</v>
      </c>
      <c r="N34" s="16">
        <v>39599.050000000003</v>
      </c>
      <c r="O34" s="17">
        <v>9.6595791463461672E-2</v>
      </c>
      <c r="P34" s="16">
        <v>206363.43</v>
      </c>
      <c r="Q34" s="17">
        <v>0.14960882975821851</v>
      </c>
      <c r="R34" s="16">
        <v>2266914.46</v>
      </c>
      <c r="S34" s="17">
        <v>0.12306893778633604</v>
      </c>
      <c r="T34" s="47">
        <v>0</v>
      </c>
      <c r="U34" s="48" t="s">
        <v>27</v>
      </c>
      <c r="V34" s="49">
        <v>3206713.92</v>
      </c>
      <c r="W34" s="36">
        <v>0.10144050976535247</v>
      </c>
    </row>
    <row r="35" spans="1:23" s="1" customFormat="1" x14ac:dyDescent="0.2">
      <c r="A35" s="23">
        <v>2023</v>
      </c>
      <c r="B35" s="26">
        <v>591455.89</v>
      </c>
      <c r="C35" s="27">
        <v>2.0460948377578104E-2</v>
      </c>
      <c r="D35" s="26">
        <v>0</v>
      </c>
      <c r="E35" s="27" t="s">
        <v>27</v>
      </c>
      <c r="F35" s="26">
        <v>13694.11</v>
      </c>
      <c r="G35" s="27">
        <v>1.9955787871159203E-2</v>
      </c>
      <c r="H35" s="26">
        <v>38624.78</v>
      </c>
      <c r="I35" s="27">
        <v>3.5011870883375991E-2</v>
      </c>
      <c r="J35" s="26">
        <v>50467.25</v>
      </c>
      <c r="K35" s="27">
        <v>-7.7771641842320563E-2</v>
      </c>
      <c r="L35" s="26">
        <v>9077.33</v>
      </c>
      <c r="M35" s="27">
        <v>3.4730668612106982E-2</v>
      </c>
      <c r="N35" s="26">
        <v>39767.32</v>
      </c>
      <c r="O35" s="27">
        <v>4.2493443655844468E-3</v>
      </c>
      <c r="P35" s="26">
        <v>197844.69</v>
      </c>
      <c r="Q35" s="27">
        <v>-4.128027916574168E-2</v>
      </c>
      <c r="R35" s="26">
        <v>2299960.29</v>
      </c>
      <c r="S35" s="27">
        <v>1.4577449031755734E-2</v>
      </c>
      <c r="T35" s="50">
        <v>0</v>
      </c>
      <c r="U35" s="51" t="s">
        <v>27</v>
      </c>
      <c r="V35" s="52">
        <v>3240891.66</v>
      </c>
      <c r="W35" s="53">
        <v>1.0658181818726201E-2</v>
      </c>
    </row>
    <row r="36" spans="1:23" x14ac:dyDescent="0.2">
      <c r="A36" s="31" t="s">
        <v>17</v>
      </c>
      <c r="B36" s="32"/>
      <c r="C36" s="33">
        <v>0.44999151759119205</v>
      </c>
      <c r="D36" s="34"/>
      <c r="E36" s="33" t="s">
        <v>28</v>
      </c>
      <c r="F36" s="34"/>
      <c r="G36" s="33">
        <v>0.2532325801246999</v>
      </c>
      <c r="H36" s="34"/>
      <c r="I36" s="33">
        <v>0.19179877323480859</v>
      </c>
      <c r="J36" s="34"/>
      <c r="K36" s="33">
        <v>-0.48347046112931563</v>
      </c>
      <c r="L36" s="34"/>
      <c r="M36" s="33">
        <v>-0.6649895223072626</v>
      </c>
      <c r="N36" s="34"/>
      <c r="O36" s="33">
        <v>0.87502098165872977</v>
      </c>
      <c r="P36" s="34"/>
      <c r="Q36" s="33">
        <v>0.6184650011968047</v>
      </c>
      <c r="R36" s="34"/>
      <c r="S36" s="33">
        <v>0.70829700385157057</v>
      </c>
      <c r="T36" s="54"/>
      <c r="U36" s="55"/>
      <c r="V36" s="56"/>
      <c r="W36" s="36">
        <v>0.56880317484485388</v>
      </c>
    </row>
    <row r="37" spans="1:23" x14ac:dyDescent="0.2">
      <c r="A37" s="31" t="s">
        <v>18</v>
      </c>
      <c r="B37" s="32"/>
      <c r="C37" s="33">
        <v>3.7854675542460026E-2</v>
      </c>
      <c r="D37" s="34"/>
      <c r="E37" s="33" t="s">
        <v>27</v>
      </c>
      <c r="F37" s="34"/>
      <c r="G37" s="33">
        <v>2.2829317238806546E-2</v>
      </c>
      <c r="H37" s="34"/>
      <c r="I37" s="33">
        <v>1.7701215931852365E-2</v>
      </c>
      <c r="J37" s="34"/>
      <c r="K37" s="33">
        <v>-6.3927436273022331E-2</v>
      </c>
      <c r="L37" s="34"/>
      <c r="M37" s="33">
        <v>-0.10359176208180454</v>
      </c>
      <c r="N37" s="34"/>
      <c r="O37" s="33">
        <v>6.4879859650048388E-2</v>
      </c>
      <c r="P37" s="34"/>
      <c r="Q37" s="33">
        <v>4.9325752038401616E-2</v>
      </c>
      <c r="R37" s="34"/>
      <c r="S37" s="33">
        <v>5.5009421277714798E-2</v>
      </c>
      <c r="T37" s="54"/>
      <c r="U37" s="55"/>
      <c r="V37" s="35"/>
      <c r="W37" s="36">
        <v>4.6060603147480617E-2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2357-AAE0-4306-8594-357501318F07}">
  <sheetPr>
    <pageSetUpPr fitToPage="1"/>
  </sheetPr>
  <dimension ref="A1:AA52"/>
  <sheetViews>
    <sheetView zoomScale="110" zoomScaleNormal="110" workbookViewId="0">
      <selection activeCell="J43" sqref="J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39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GREELEY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566617672</v>
      </c>
      <c r="C8" s="17"/>
      <c r="D8" s="18">
        <v>0</v>
      </c>
      <c r="E8" s="17"/>
      <c r="F8" s="18">
        <v>36542579</v>
      </c>
      <c r="G8" s="17"/>
      <c r="H8" s="18">
        <v>552899811</v>
      </c>
      <c r="I8" s="17"/>
      <c r="J8" s="18">
        <v>566617672</v>
      </c>
      <c r="K8" s="17"/>
      <c r="L8" s="18">
        <v>876363263</v>
      </c>
      <c r="M8" s="17"/>
      <c r="N8" s="18">
        <v>566617672</v>
      </c>
      <c r="O8" s="17"/>
      <c r="P8" s="18">
        <v>566617672</v>
      </c>
      <c r="Q8" s="17"/>
      <c r="R8" s="18">
        <v>566617672</v>
      </c>
      <c r="S8" s="17"/>
      <c r="T8" s="19"/>
      <c r="U8" s="20"/>
      <c r="V8" s="21">
        <v>566617672</v>
      </c>
      <c r="W8" s="22"/>
    </row>
    <row r="9" spans="1:23" x14ac:dyDescent="0.2">
      <c r="A9" s="8">
        <v>2014</v>
      </c>
      <c r="B9" s="16">
        <v>744552630</v>
      </c>
      <c r="C9" s="17">
        <v>0.31403001846366696</v>
      </c>
      <c r="D9" s="18">
        <v>0</v>
      </c>
      <c r="E9" s="17" t="s">
        <v>27</v>
      </c>
      <c r="F9" s="18">
        <v>37661955</v>
      </c>
      <c r="G9" s="17">
        <v>3.0632101801025047E-2</v>
      </c>
      <c r="H9" s="18">
        <v>730938755</v>
      </c>
      <c r="I9" s="17">
        <v>0.32200941374530512</v>
      </c>
      <c r="J9" s="18">
        <v>744552630</v>
      </c>
      <c r="K9" s="17">
        <v>0.31403001846366696</v>
      </c>
      <c r="L9" s="18">
        <v>1150445963</v>
      </c>
      <c r="M9" s="17">
        <v>0.312750102122891</v>
      </c>
      <c r="N9" s="18">
        <v>744552630</v>
      </c>
      <c r="O9" s="17">
        <v>0.31403001846366696</v>
      </c>
      <c r="P9" s="18">
        <v>744552630</v>
      </c>
      <c r="Q9" s="17">
        <v>0.31403001846366696</v>
      </c>
      <c r="R9" s="18">
        <v>744552630</v>
      </c>
      <c r="S9" s="17">
        <v>0.31403001846366696</v>
      </c>
      <c r="T9" s="19"/>
      <c r="U9" s="20"/>
      <c r="V9" s="21">
        <v>744552630</v>
      </c>
      <c r="W9" s="22">
        <v>0.31403001846366696</v>
      </c>
    </row>
    <row r="10" spans="1:23" x14ac:dyDescent="0.2">
      <c r="A10" s="8">
        <v>2015</v>
      </c>
      <c r="B10" s="16">
        <v>874281456</v>
      </c>
      <c r="C10" s="17">
        <v>0.17423728125169607</v>
      </c>
      <c r="D10" s="18">
        <v>0</v>
      </c>
      <c r="E10" s="17" t="s">
        <v>27</v>
      </c>
      <c r="F10" s="18">
        <v>39017891</v>
      </c>
      <c r="G10" s="17">
        <v>3.600280442159734E-2</v>
      </c>
      <c r="H10" s="18">
        <v>860003799</v>
      </c>
      <c r="I10" s="17">
        <v>0.17657436155509362</v>
      </c>
      <c r="J10" s="18">
        <v>874281456</v>
      </c>
      <c r="K10" s="17">
        <v>0.17423728125169607</v>
      </c>
      <c r="L10" s="18">
        <v>1349238017</v>
      </c>
      <c r="M10" s="17">
        <v>0.17279564655224053</v>
      </c>
      <c r="N10" s="18">
        <v>874281456</v>
      </c>
      <c r="O10" s="17">
        <v>0.17423728125169607</v>
      </c>
      <c r="P10" s="18">
        <v>874281456</v>
      </c>
      <c r="Q10" s="17">
        <v>0.17423728125169607</v>
      </c>
      <c r="R10" s="18">
        <v>874281456</v>
      </c>
      <c r="S10" s="17">
        <v>0.17423728125169607</v>
      </c>
      <c r="T10" s="19"/>
      <c r="U10" s="20"/>
      <c r="V10" s="21">
        <v>874281456</v>
      </c>
      <c r="W10" s="22">
        <v>0.17423728125169607</v>
      </c>
    </row>
    <row r="11" spans="1:23" x14ac:dyDescent="0.2">
      <c r="A11" s="8">
        <v>2016</v>
      </c>
      <c r="B11" s="16">
        <v>963104162</v>
      </c>
      <c r="C11" s="17">
        <v>0.10159509319387874</v>
      </c>
      <c r="D11" s="18">
        <v>0</v>
      </c>
      <c r="E11" s="17" t="s">
        <v>27</v>
      </c>
      <c r="F11" s="18">
        <v>43733900</v>
      </c>
      <c r="G11" s="17">
        <v>0.12086786033617244</v>
      </c>
      <c r="H11" s="18">
        <v>947261421</v>
      </c>
      <c r="I11" s="17">
        <v>0.10146190296073332</v>
      </c>
      <c r="J11" s="18">
        <v>963104162</v>
      </c>
      <c r="K11" s="17">
        <v>0.10159509319387874</v>
      </c>
      <c r="L11" s="18">
        <v>1489039346</v>
      </c>
      <c r="M11" s="17">
        <v>0.10361502361966132</v>
      </c>
      <c r="N11" s="18">
        <v>963104162</v>
      </c>
      <c r="O11" s="17">
        <v>0.10159509319387874</v>
      </c>
      <c r="P11" s="18">
        <v>963104162</v>
      </c>
      <c r="Q11" s="17">
        <v>0.10159509319387874</v>
      </c>
      <c r="R11" s="18">
        <v>963104162</v>
      </c>
      <c r="S11" s="17">
        <v>0.10159509319387874</v>
      </c>
      <c r="T11" s="19"/>
      <c r="U11" s="20"/>
      <c r="V11" s="21">
        <v>963104162</v>
      </c>
      <c r="W11" s="22">
        <v>0.10159509319387874</v>
      </c>
    </row>
    <row r="12" spans="1:23" x14ac:dyDescent="0.2">
      <c r="A12" s="8">
        <v>2017</v>
      </c>
      <c r="B12" s="16">
        <v>951733469</v>
      </c>
      <c r="C12" s="17">
        <v>-1.1806296191667792E-2</v>
      </c>
      <c r="D12" s="18">
        <v>0</v>
      </c>
      <c r="E12" s="17" t="s">
        <v>27</v>
      </c>
      <c r="F12" s="18">
        <v>45989687</v>
      </c>
      <c r="G12" s="17">
        <v>5.1579827090655075E-2</v>
      </c>
      <c r="H12" s="18">
        <v>934605750</v>
      </c>
      <c r="I12" s="17">
        <v>-1.3360272802664894E-2</v>
      </c>
      <c r="J12" s="18">
        <v>951733469</v>
      </c>
      <c r="K12" s="17">
        <v>-1.1806296191667792E-2</v>
      </c>
      <c r="L12" s="18">
        <v>1469388293</v>
      </c>
      <c r="M12" s="17">
        <v>-1.3197134819028483E-2</v>
      </c>
      <c r="N12" s="18">
        <v>951733469</v>
      </c>
      <c r="O12" s="17">
        <v>-1.1806296191667792E-2</v>
      </c>
      <c r="P12" s="18">
        <v>951733469</v>
      </c>
      <c r="Q12" s="17">
        <v>-1.1806296191667792E-2</v>
      </c>
      <c r="R12" s="18">
        <v>951733469</v>
      </c>
      <c r="S12" s="17">
        <v>-1.1806296191667792E-2</v>
      </c>
      <c r="T12" s="19"/>
      <c r="U12" s="20"/>
      <c r="V12" s="21">
        <v>951733469</v>
      </c>
      <c r="W12" s="22">
        <v>-1.1806296191667792E-2</v>
      </c>
    </row>
    <row r="13" spans="1:23" x14ac:dyDescent="0.2">
      <c r="A13" s="8">
        <v>2018</v>
      </c>
      <c r="B13" s="16">
        <v>951702317</v>
      </c>
      <c r="C13" s="17">
        <v>-3.273185299738576E-5</v>
      </c>
      <c r="D13" s="18">
        <v>0</v>
      </c>
      <c r="E13" s="17" t="s">
        <v>27</v>
      </c>
      <c r="F13" s="18">
        <v>49260478</v>
      </c>
      <c r="G13" s="17">
        <v>7.1120096990440487E-2</v>
      </c>
      <c r="H13" s="18">
        <v>932995301</v>
      </c>
      <c r="I13" s="17">
        <v>-1.7231319195286355E-3</v>
      </c>
      <c r="J13" s="18">
        <v>951702317</v>
      </c>
      <c r="K13" s="17">
        <v>-3.273185299738576E-5</v>
      </c>
      <c r="L13" s="18">
        <v>1467713031</v>
      </c>
      <c r="M13" s="17">
        <v>-1.1401084437522465E-3</v>
      </c>
      <c r="N13" s="18">
        <v>951702317</v>
      </c>
      <c r="O13" s="17">
        <v>-3.273185299738576E-5</v>
      </c>
      <c r="P13" s="18">
        <v>951702317</v>
      </c>
      <c r="Q13" s="17">
        <v>-3.273185299738576E-5</v>
      </c>
      <c r="R13" s="18">
        <v>951702317</v>
      </c>
      <c r="S13" s="17">
        <v>-3.273185299738576E-5</v>
      </c>
      <c r="T13" s="19"/>
      <c r="U13" s="20"/>
      <c r="V13" s="21">
        <v>951702317</v>
      </c>
      <c r="W13" s="22">
        <v>-3.273185299738576E-5</v>
      </c>
    </row>
    <row r="14" spans="1:23" x14ac:dyDescent="0.2">
      <c r="A14" s="8">
        <v>2019</v>
      </c>
      <c r="B14" s="16">
        <v>957912731</v>
      </c>
      <c r="C14" s="17">
        <v>6.5255846172327858E-3</v>
      </c>
      <c r="D14" s="18">
        <v>0</v>
      </c>
      <c r="E14" s="17" t="s">
        <v>27</v>
      </c>
      <c r="F14" s="18">
        <v>51170880</v>
      </c>
      <c r="G14" s="17">
        <v>3.8781637482283464E-2</v>
      </c>
      <c r="H14" s="18">
        <v>938272683</v>
      </c>
      <c r="I14" s="17">
        <v>5.6563864730547015E-3</v>
      </c>
      <c r="J14" s="18">
        <v>957912731</v>
      </c>
      <c r="K14" s="17">
        <v>6.5255846172327858E-3</v>
      </c>
      <c r="L14" s="18">
        <v>1475923417</v>
      </c>
      <c r="M14" s="17">
        <v>5.5939995261921199E-3</v>
      </c>
      <c r="N14" s="18">
        <v>957912731</v>
      </c>
      <c r="O14" s="17">
        <v>6.5255846172327858E-3</v>
      </c>
      <c r="P14" s="18">
        <v>957912731</v>
      </c>
      <c r="Q14" s="17">
        <v>6.5255846172327858E-3</v>
      </c>
      <c r="R14" s="18">
        <v>957912731</v>
      </c>
      <c r="S14" s="17">
        <v>6.5255846172327858E-3</v>
      </c>
      <c r="T14" s="19"/>
      <c r="U14" s="20"/>
      <c r="V14" s="21">
        <v>957912731</v>
      </c>
      <c r="W14" s="22">
        <v>6.5255846172327858E-3</v>
      </c>
    </row>
    <row r="15" spans="1:23" x14ac:dyDescent="0.2">
      <c r="A15" s="23">
        <v>2020</v>
      </c>
      <c r="B15" s="16">
        <v>939332622</v>
      </c>
      <c r="C15" s="17">
        <v>-1.93964527234162E-2</v>
      </c>
      <c r="D15" s="18">
        <v>0</v>
      </c>
      <c r="E15" s="17" t="s">
        <v>27</v>
      </c>
      <c r="F15" s="18">
        <v>51383795</v>
      </c>
      <c r="G15" s="17">
        <v>4.1608625843448464E-3</v>
      </c>
      <c r="H15" s="18">
        <v>919429293</v>
      </c>
      <c r="I15" s="17">
        <v>-2.0083063635350451E-2</v>
      </c>
      <c r="J15" s="18">
        <v>939332622</v>
      </c>
      <c r="K15" s="17">
        <v>-1.93964527234162E-2</v>
      </c>
      <c r="L15" s="18">
        <v>1449634865</v>
      </c>
      <c r="M15" s="17">
        <v>-1.7811596250322248E-2</v>
      </c>
      <c r="N15" s="18">
        <v>939332624</v>
      </c>
      <c r="O15" s="17">
        <v>-1.9396450635543332E-2</v>
      </c>
      <c r="P15" s="18">
        <v>939332622</v>
      </c>
      <c r="Q15" s="17">
        <v>-1.93964527234162E-2</v>
      </c>
      <c r="R15" s="18">
        <v>939332622</v>
      </c>
      <c r="S15" s="17">
        <v>-1.93964527234162E-2</v>
      </c>
      <c r="T15" s="19"/>
      <c r="U15" s="20"/>
      <c r="V15" s="21">
        <v>939332622</v>
      </c>
      <c r="W15" s="22">
        <v>-1.93964527234162E-2</v>
      </c>
    </row>
    <row r="16" spans="1:23" x14ac:dyDescent="0.2">
      <c r="A16" s="23">
        <v>2021</v>
      </c>
      <c r="B16" s="16">
        <v>947621355</v>
      </c>
      <c r="C16" s="17">
        <v>8.8240659441294264E-3</v>
      </c>
      <c r="D16" s="18">
        <v>0</v>
      </c>
      <c r="E16" s="17" t="s">
        <v>27</v>
      </c>
      <c r="F16" s="18">
        <v>55019018</v>
      </c>
      <c r="G16" s="17">
        <v>7.0746487292345769E-2</v>
      </c>
      <c r="H16" s="18">
        <v>927295935</v>
      </c>
      <c r="I16" s="17">
        <v>8.5560054045395739E-3</v>
      </c>
      <c r="J16" s="18">
        <v>947621355</v>
      </c>
      <c r="K16" s="17">
        <v>8.8240659441294264E-3</v>
      </c>
      <c r="L16" s="18">
        <v>1462983184</v>
      </c>
      <c r="M16" s="17">
        <v>9.2080559886368353E-3</v>
      </c>
      <c r="N16" s="18">
        <v>947621355</v>
      </c>
      <c r="O16" s="17">
        <v>8.8240637961702478E-3</v>
      </c>
      <c r="P16" s="18">
        <v>947621355</v>
      </c>
      <c r="Q16" s="17">
        <v>8.8240659441294264E-3</v>
      </c>
      <c r="R16" s="18">
        <v>947621355</v>
      </c>
      <c r="S16" s="17">
        <v>8.8240659441294264E-3</v>
      </c>
      <c r="T16" s="24"/>
      <c r="U16" s="25"/>
      <c r="V16" s="21">
        <v>947621355</v>
      </c>
      <c r="W16" s="22">
        <v>8.8240659441294264E-3</v>
      </c>
    </row>
    <row r="17" spans="1:27" x14ac:dyDescent="0.2">
      <c r="A17" s="23">
        <v>2022</v>
      </c>
      <c r="B17" s="16">
        <v>986946910</v>
      </c>
      <c r="C17" s="17">
        <v>4.1499228349491976E-2</v>
      </c>
      <c r="D17" s="18">
        <v>0</v>
      </c>
      <c r="E17" s="17" t="s">
        <v>27</v>
      </c>
      <c r="F17" s="18">
        <v>71343784</v>
      </c>
      <c r="G17" s="17">
        <v>0.29671132988960291</v>
      </c>
      <c r="H17" s="18">
        <v>961262860</v>
      </c>
      <c r="I17" s="17">
        <v>3.6630080773512722E-2</v>
      </c>
      <c r="J17" s="18">
        <v>986946910</v>
      </c>
      <c r="K17" s="17">
        <v>4.1499228349491976E-2</v>
      </c>
      <c r="L17" s="18">
        <v>1522541917</v>
      </c>
      <c r="M17" s="17">
        <v>4.0710469984458826E-2</v>
      </c>
      <c r="N17" s="18">
        <v>986946910</v>
      </c>
      <c r="O17" s="17">
        <v>4.1499228349491976E-2</v>
      </c>
      <c r="P17" s="18">
        <v>986946910</v>
      </c>
      <c r="Q17" s="17">
        <v>4.1499228349491976E-2</v>
      </c>
      <c r="R17" s="18">
        <v>986946910</v>
      </c>
      <c r="S17" s="17">
        <v>4.1499228349491976E-2</v>
      </c>
      <c r="T17" s="19"/>
      <c r="U17" s="20"/>
      <c r="V17" s="21">
        <v>986946910</v>
      </c>
      <c r="W17" s="22">
        <v>4.1499228349491976E-2</v>
      </c>
    </row>
    <row r="18" spans="1:27" x14ac:dyDescent="0.2">
      <c r="A18" s="23">
        <v>2023</v>
      </c>
      <c r="B18" s="26">
        <v>1057268842</v>
      </c>
      <c r="C18" s="27">
        <v>7.1251990646589089E-2</v>
      </c>
      <c r="D18" s="28">
        <v>0</v>
      </c>
      <c r="E18" s="27" t="s">
        <v>27</v>
      </c>
      <c r="F18" s="28">
        <v>76969099</v>
      </c>
      <c r="G18" s="27">
        <v>7.8848004473662345E-2</v>
      </c>
      <c r="H18" s="28">
        <v>1028357765</v>
      </c>
      <c r="I18" s="27">
        <v>6.9798707296358037E-2</v>
      </c>
      <c r="J18" s="28">
        <v>1057268842</v>
      </c>
      <c r="K18" s="27">
        <v>7.1251990646589089E-2</v>
      </c>
      <c r="L18" s="28">
        <v>1624143234</v>
      </c>
      <c r="M18" s="27">
        <v>6.6731375908647639E-2</v>
      </c>
      <c r="N18" s="28">
        <v>1057268842</v>
      </c>
      <c r="O18" s="27">
        <v>7.1251990646589089E-2</v>
      </c>
      <c r="P18" s="28">
        <v>1057268842</v>
      </c>
      <c r="Q18" s="27">
        <v>7.1251990646589089E-2</v>
      </c>
      <c r="R18" s="28">
        <v>1057268842</v>
      </c>
      <c r="S18" s="27">
        <v>7.1251990646589089E-2</v>
      </c>
      <c r="T18" s="24"/>
      <c r="U18" s="25"/>
      <c r="V18" s="29">
        <v>1057268842</v>
      </c>
      <c r="W18" s="30">
        <v>7.1251990646589089E-2</v>
      </c>
    </row>
    <row r="19" spans="1:27" x14ac:dyDescent="0.2">
      <c r="A19" s="31" t="s">
        <v>17</v>
      </c>
      <c r="B19" s="32"/>
      <c r="C19" s="33">
        <v>0.8659298751981036</v>
      </c>
      <c r="D19" s="34"/>
      <c r="E19" s="33" t="s">
        <v>28</v>
      </c>
      <c r="F19" s="34"/>
      <c r="G19" s="33">
        <v>1.1062853555026864</v>
      </c>
      <c r="H19" s="34"/>
      <c r="I19" s="33">
        <v>0.8599350995256535</v>
      </c>
      <c r="J19" s="34"/>
      <c r="K19" s="33">
        <v>0.8659298751981036</v>
      </c>
      <c r="L19" s="34"/>
      <c r="M19" s="33">
        <v>0.85327626404622581</v>
      </c>
      <c r="N19" s="34"/>
      <c r="O19" s="33">
        <v>0.8659298751981036</v>
      </c>
      <c r="P19" s="34"/>
      <c r="Q19" s="33">
        <v>0.8659298751981036</v>
      </c>
      <c r="R19" s="34"/>
      <c r="S19" s="33">
        <v>0.8659298751981036</v>
      </c>
      <c r="T19" s="19"/>
      <c r="U19" s="20"/>
      <c r="V19" s="35"/>
      <c r="W19" s="36">
        <v>0.8659298751981036</v>
      </c>
    </row>
    <row r="20" spans="1:27" x14ac:dyDescent="0.2">
      <c r="A20" s="31" t="s">
        <v>18</v>
      </c>
      <c r="B20" s="32"/>
      <c r="C20" s="33">
        <v>6.4362418852246028E-2</v>
      </c>
      <c r="D20" s="34"/>
      <c r="E20" s="33" t="s">
        <v>27</v>
      </c>
      <c r="F20" s="34"/>
      <c r="G20" s="33">
        <v>7.7337360527661048E-2</v>
      </c>
      <c r="H20" s="34"/>
      <c r="I20" s="33">
        <v>6.4019969892008977E-2</v>
      </c>
      <c r="J20" s="34"/>
      <c r="K20" s="33">
        <v>6.4362418852246028E-2</v>
      </c>
      <c r="L20" s="33"/>
      <c r="M20" s="33">
        <v>6.3638420316051381E-2</v>
      </c>
      <c r="N20" s="34"/>
      <c r="O20" s="33">
        <v>6.4362418852246028E-2</v>
      </c>
      <c r="P20" s="34"/>
      <c r="Q20" s="33">
        <v>6.4362418852246028E-2</v>
      </c>
      <c r="R20" s="34"/>
      <c r="S20" s="33">
        <v>6.4362418852246028E-2</v>
      </c>
      <c r="T20" s="37"/>
      <c r="U20" s="38"/>
      <c r="V20" s="35"/>
      <c r="W20" s="36">
        <v>6.4362418852246028E-2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1782290.83</v>
      </c>
      <c r="C25" s="17"/>
      <c r="D25" s="16">
        <v>0</v>
      </c>
      <c r="E25" s="17"/>
      <c r="F25" s="16">
        <v>313385.33</v>
      </c>
      <c r="G25" s="17"/>
      <c r="H25" s="16">
        <v>140429.68</v>
      </c>
      <c r="I25" s="17"/>
      <c r="J25" s="16">
        <v>168597.19</v>
      </c>
      <c r="K25" s="17"/>
      <c r="L25" s="16">
        <v>48265.18</v>
      </c>
      <c r="M25" s="17"/>
      <c r="N25" s="16">
        <v>84990.03</v>
      </c>
      <c r="O25" s="17"/>
      <c r="P25" s="16">
        <v>638102.31000000006</v>
      </c>
      <c r="Q25" s="17"/>
      <c r="R25" s="16">
        <v>5729294.25</v>
      </c>
      <c r="S25" s="17"/>
      <c r="T25" s="47">
        <v>6016.66</v>
      </c>
      <c r="U25" s="48"/>
      <c r="V25" s="49">
        <v>8905354.8000000007</v>
      </c>
      <c r="W25" s="22"/>
    </row>
    <row r="26" spans="1:27" x14ac:dyDescent="0.2">
      <c r="A26" s="8">
        <v>2014</v>
      </c>
      <c r="B26" s="16">
        <v>1822421.4</v>
      </c>
      <c r="C26" s="17">
        <v>2.2516285964395515E-2</v>
      </c>
      <c r="D26" s="16">
        <v>0</v>
      </c>
      <c r="E26" s="17" t="s">
        <v>27</v>
      </c>
      <c r="F26" s="16">
        <v>324555.3</v>
      </c>
      <c r="G26" s="17">
        <v>3.564292559578322E-2</v>
      </c>
      <c r="H26" s="16">
        <v>144862.6</v>
      </c>
      <c r="I26" s="17">
        <v>3.1566831171302344E-2</v>
      </c>
      <c r="J26" s="16">
        <v>180062.67</v>
      </c>
      <c r="K26" s="17">
        <v>6.8005166634153333E-2</v>
      </c>
      <c r="L26" s="16">
        <v>47950.03</v>
      </c>
      <c r="M26" s="17">
        <v>-6.5295519461442278E-3</v>
      </c>
      <c r="N26" s="16">
        <v>109184.14</v>
      </c>
      <c r="O26" s="17">
        <v>0.28466997834922519</v>
      </c>
      <c r="P26" s="16">
        <v>822425.22</v>
      </c>
      <c r="Q26" s="17">
        <v>0.28886106054058935</v>
      </c>
      <c r="R26" s="16">
        <v>6425638.8600000003</v>
      </c>
      <c r="S26" s="17">
        <v>0.12154107986337066</v>
      </c>
      <c r="T26" s="47">
        <v>564657.87</v>
      </c>
      <c r="U26" s="48">
        <v>92.849057450479165</v>
      </c>
      <c r="V26" s="49">
        <v>9877100.2200000007</v>
      </c>
      <c r="W26" s="22">
        <v>0.10911922565959975</v>
      </c>
    </row>
    <row r="27" spans="1:27" x14ac:dyDescent="0.2">
      <c r="A27" s="8">
        <v>2015</v>
      </c>
      <c r="B27" s="16">
        <v>1747660.32</v>
      </c>
      <c r="C27" s="17">
        <v>-4.1022937943990256E-2</v>
      </c>
      <c r="D27" s="16">
        <v>0</v>
      </c>
      <c r="E27" s="17" t="s">
        <v>27</v>
      </c>
      <c r="F27" s="16">
        <v>336919.72</v>
      </c>
      <c r="G27" s="17">
        <v>3.8096496960610363E-2</v>
      </c>
      <c r="H27" s="16">
        <v>146692.46</v>
      </c>
      <c r="I27" s="17">
        <v>1.2631693756704532E-2</v>
      </c>
      <c r="J27" s="16">
        <v>290199.87</v>
      </c>
      <c r="K27" s="17">
        <v>0.61166037357993175</v>
      </c>
      <c r="L27" s="16">
        <v>51496.07</v>
      </c>
      <c r="M27" s="17">
        <v>7.395282130167595E-2</v>
      </c>
      <c r="N27" s="16">
        <v>119960.29</v>
      </c>
      <c r="O27" s="17">
        <v>9.8697026875881375E-2</v>
      </c>
      <c r="P27" s="16">
        <v>850046.43</v>
      </c>
      <c r="Q27" s="17">
        <v>3.3585071722387207E-2</v>
      </c>
      <c r="R27" s="16">
        <v>5884092.75</v>
      </c>
      <c r="S27" s="17">
        <v>-8.4278952147646885E-2</v>
      </c>
      <c r="T27" s="47">
        <v>721519.57</v>
      </c>
      <c r="U27" s="48">
        <v>0.27779954612161867</v>
      </c>
      <c r="V27" s="49">
        <v>9427067.9100000001</v>
      </c>
      <c r="W27" s="22">
        <v>-4.5563201747081242E-2</v>
      </c>
    </row>
    <row r="28" spans="1:27" x14ac:dyDescent="0.2">
      <c r="A28" s="8">
        <v>2016</v>
      </c>
      <c r="B28" s="16">
        <v>1583568.01</v>
      </c>
      <c r="C28" s="17">
        <v>-9.389256488926867E-2</v>
      </c>
      <c r="D28" s="16">
        <v>0</v>
      </c>
      <c r="E28" s="17" t="s">
        <v>27</v>
      </c>
      <c r="F28" s="16">
        <v>372588.88</v>
      </c>
      <c r="G28" s="17">
        <v>0.10586842467992089</v>
      </c>
      <c r="H28" s="16">
        <v>153801.22</v>
      </c>
      <c r="I28" s="17">
        <v>4.8460295777983477E-2</v>
      </c>
      <c r="J28" s="16">
        <v>303494.2</v>
      </c>
      <c r="K28" s="17">
        <v>4.5810944022821293E-2</v>
      </c>
      <c r="L28" s="16">
        <v>52363.59</v>
      </c>
      <c r="M28" s="17">
        <v>1.6846334098893311E-2</v>
      </c>
      <c r="N28" s="16">
        <v>122693.74</v>
      </c>
      <c r="O28" s="17">
        <v>2.2786290363252804E-2</v>
      </c>
      <c r="P28" s="16">
        <v>916028.83</v>
      </c>
      <c r="Q28" s="17">
        <v>7.7622112947406771E-2</v>
      </c>
      <c r="R28" s="16">
        <v>6803036.0899999999</v>
      </c>
      <c r="S28" s="17">
        <v>0.15617417655423596</v>
      </c>
      <c r="T28" s="47">
        <v>543610.32999999996</v>
      </c>
      <c r="U28" s="48">
        <v>-0.2465757650897813</v>
      </c>
      <c r="V28" s="49">
        <v>10307574.560000001</v>
      </c>
      <c r="W28" s="22">
        <v>9.340196319854456E-2</v>
      </c>
    </row>
    <row r="29" spans="1:27" s="1" customFormat="1" x14ac:dyDescent="0.2">
      <c r="A29" s="8">
        <v>2017</v>
      </c>
      <c r="B29" s="16">
        <v>1564776.13</v>
      </c>
      <c r="C29" s="17">
        <v>-1.1866796930306846E-2</v>
      </c>
      <c r="D29" s="16">
        <v>0</v>
      </c>
      <c r="E29" s="17" t="s">
        <v>27</v>
      </c>
      <c r="F29" s="16">
        <v>389034.05</v>
      </c>
      <c r="G29" s="17">
        <v>4.4137575979186452E-2</v>
      </c>
      <c r="H29" s="16">
        <v>160822.94</v>
      </c>
      <c r="I29" s="17">
        <v>4.5654514313995698E-2</v>
      </c>
      <c r="J29" s="16">
        <v>286310.34999999998</v>
      </c>
      <c r="K29" s="17">
        <v>-5.6620027664449714E-2</v>
      </c>
      <c r="L29" s="16">
        <v>58688.08</v>
      </c>
      <c r="M29" s="17">
        <v>0.12078029791311111</v>
      </c>
      <c r="N29" s="16">
        <v>118015.99</v>
      </c>
      <c r="O29" s="17">
        <v>-3.8125416993564629E-2</v>
      </c>
      <c r="P29" s="16">
        <v>897505.1</v>
      </c>
      <c r="Q29" s="17">
        <v>-2.0221776207633095E-2</v>
      </c>
      <c r="R29" s="16">
        <v>7380304.9399999995</v>
      </c>
      <c r="S29" s="17">
        <v>8.4854591738612928E-2</v>
      </c>
      <c r="T29" s="47">
        <v>514365.52</v>
      </c>
      <c r="U29" s="48">
        <v>-5.3797377249987031E-2</v>
      </c>
      <c r="V29" s="49">
        <v>10855457.58</v>
      </c>
      <c r="W29" s="22">
        <v>5.3153437485297175E-2</v>
      </c>
      <c r="X29" s="3"/>
      <c r="Y29" s="3"/>
      <c r="Z29" s="3"/>
      <c r="AA29" s="3"/>
    </row>
    <row r="30" spans="1:27" x14ac:dyDescent="0.2">
      <c r="A30" s="8">
        <v>2018</v>
      </c>
      <c r="B30" s="16">
        <v>1564686.62</v>
      </c>
      <c r="C30" s="17">
        <v>-5.7203070959279327E-5</v>
      </c>
      <c r="D30" s="16">
        <v>0</v>
      </c>
      <c r="E30" s="17" t="s">
        <v>27</v>
      </c>
      <c r="F30" s="16">
        <v>414846.21</v>
      </c>
      <c r="G30" s="17">
        <v>6.6349359394119956E-2</v>
      </c>
      <c r="H30" s="16">
        <v>168562.54</v>
      </c>
      <c r="I30" s="17">
        <v>4.812497520565167E-2</v>
      </c>
      <c r="J30" s="16">
        <v>280524.57</v>
      </c>
      <c r="K30" s="17">
        <v>-2.0208071416209613E-2</v>
      </c>
      <c r="L30" s="16">
        <v>63678.1</v>
      </c>
      <c r="M30" s="17">
        <v>8.5026124555446295E-2</v>
      </c>
      <c r="N30" s="16">
        <v>134218.32</v>
      </c>
      <c r="O30" s="17">
        <v>0.13728927749536313</v>
      </c>
      <c r="P30" s="16">
        <v>913216.94</v>
      </c>
      <c r="Q30" s="17">
        <v>1.7506128934531923E-2</v>
      </c>
      <c r="R30" s="16">
        <v>7421061.96</v>
      </c>
      <c r="S30" s="17">
        <v>5.5224032518093333E-3</v>
      </c>
      <c r="T30" s="47">
        <v>510334.28</v>
      </c>
      <c r="U30" s="48">
        <v>-7.8373060464861453E-3</v>
      </c>
      <c r="V30" s="49">
        <v>10960795.26</v>
      </c>
      <c r="W30" s="22">
        <v>9.7036609671869497E-3</v>
      </c>
    </row>
    <row r="31" spans="1:27" x14ac:dyDescent="0.2">
      <c r="A31" s="8">
        <v>2019</v>
      </c>
      <c r="B31" s="16">
        <v>2224938.36</v>
      </c>
      <c r="C31" s="17">
        <v>0.42197059242444324</v>
      </c>
      <c r="D31" s="16">
        <v>0</v>
      </c>
      <c r="E31" s="17" t="s">
        <v>27</v>
      </c>
      <c r="F31" s="16">
        <v>429808.27</v>
      </c>
      <c r="G31" s="17">
        <v>3.6066522097429783E-2</v>
      </c>
      <c r="H31" s="16">
        <v>174684.96</v>
      </c>
      <c r="I31" s="17">
        <v>3.6321355859967368E-2</v>
      </c>
      <c r="J31" s="16">
        <v>342320.48</v>
      </c>
      <c r="K31" s="17">
        <v>0.22028697878406861</v>
      </c>
      <c r="L31" s="16">
        <v>68492.27</v>
      </c>
      <c r="M31" s="17">
        <v>7.5601658969096208E-2</v>
      </c>
      <c r="N31" s="16">
        <v>143137.04999999999</v>
      </c>
      <c r="O31" s="17">
        <v>6.6449423595824925E-2</v>
      </c>
      <c r="P31" s="16">
        <v>891262.36</v>
      </c>
      <c r="Q31" s="17">
        <v>-2.4040925040220956E-2</v>
      </c>
      <c r="R31" s="16">
        <v>7246570.79</v>
      </c>
      <c r="S31" s="17">
        <v>-2.3512964982709824E-2</v>
      </c>
      <c r="T31" s="47">
        <v>514179.97</v>
      </c>
      <c r="U31" s="48">
        <v>7.5356293917781571E-3</v>
      </c>
      <c r="V31" s="49">
        <v>11521214.539999999</v>
      </c>
      <c r="W31" s="22">
        <v>5.112943602232739E-2</v>
      </c>
    </row>
    <row r="32" spans="1:27" s="1" customFormat="1" x14ac:dyDescent="0.2">
      <c r="A32" s="23">
        <v>2020</v>
      </c>
      <c r="B32" s="16">
        <v>2289411.17</v>
      </c>
      <c r="C32" s="17">
        <v>2.8977346590401749E-2</v>
      </c>
      <c r="D32" s="16">
        <v>0</v>
      </c>
      <c r="E32" s="17" t="s">
        <v>27</v>
      </c>
      <c r="F32" s="16">
        <v>430545.73</v>
      </c>
      <c r="G32" s="17">
        <v>1.715788297884456E-3</v>
      </c>
      <c r="H32" s="16">
        <v>181137.88</v>
      </c>
      <c r="I32" s="17">
        <v>3.6940329608227365E-2</v>
      </c>
      <c r="J32" s="16">
        <v>274886.71000000002</v>
      </c>
      <c r="K32" s="17">
        <v>-0.19699017131548766</v>
      </c>
      <c r="L32" s="16">
        <v>69715.88</v>
      </c>
      <c r="M32" s="17">
        <v>1.7864935707343332E-2</v>
      </c>
      <c r="N32" s="16">
        <v>140428.32999999999</v>
      </c>
      <c r="O32" s="17">
        <v>-1.892396133635562E-2</v>
      </c>
      <c r="P32" s="16">
        <v>864187.3</v>
      </c>
      <c r="Q32" s="17">
        <v>-3.0378327656516248E-2</v>
      </c>
      <c r="R32" s="16">
        <v>7382032.2199999997</v>
      </c>
      <c r="S32" s="17">
        <v>1.8693176941972537E-2</v>
      </c>
      <c r="T32" s="47">
        <v>533587.85</v>
      </c>
      <c r="U32" s="48">
        <v>3.774530540347576E-2</v>
      </c>
      <c r="V32" s="49">
        <v>11632345.220000001</v>
      </c>
      <c r="W32" s="36">
        <v>9.6457434773193247E-3</v>
      </c>
    </row>
    <row r="33" spans="1:23" s="1" customFormat="1" x14ac:dyDescent="0.2">
      <c r="A33" s="23">
        <v>2021</v>
      </c>
      <c r="B33" s="16">
        <v>2347204.58</v>
      </c>
      <c r="C33" s="17">
        <v>2.5243787903769226E-2</v>
      </c>
      <c r="D33" s="16">
        <v>0</v>
      </c>
      <c r="E33" s="17" t="s">
        <v>27</v>
      </c>
      <c r="F33" s="16">
        <v>466581.16</v>
      </c>
      <c r="G33" s="17">
        <v>8.3697102279936667E-2</v>
      </c>
      <c r="H33" s="16">
        <v>185534.13</v>
      </c>
      <c r="I33" s="17">
        <v>2.4270185783338085E-2</v>
      </c>
      <c r="J33" s="16">
        <v>291735.24</v>
      </c>
      <c r="K33" s="17">
        <v>6.1292632153806086E-2</v>
      </c>
      <c r="L33" s="16">
        <v>70229.240000000005</v>
      </c>
      <c r="M33" s="17">
        <v>7.3636020946734161E-3</v>
      </c>
      <c r="N33" s="16">
        <v>141006.75</v>
      </c>
      <c r="O33" s="17">
        <v>4.118969441565052E-3</v>
      </c>
      <c r="P33" s="16">
        <v>870145.01</v>
      </c>
      <c r="Q33" s="17">
        <v>6.8940031865776814E-3</v>
      </c>
      <c r="R33" s="16">
        <v>7524417.3499999996</v>
      </c>
      <c r="S33" s="17">
        <v>1.9288066721551086E-2</v>
      </c>
      <c r="T33" s="47">
        <v>538071.13</v>
      </c>
      <c r="U33" s="48">
        <v>8.4021403410891541E-3</v>
      </c>
      <c r="V33" s="49">
        <v>11896853.460000001</v>
      </c>
      <c r="W33" s="36">
        <v>2.2739029404424793E-2</v>
      </c>
    </row>
    <row r="34" spans="1:23" s="1" customFormat="1" x14ac:dyDescent="0.2">
      <c r="A34" s="23">
        <v>2022</v>
      </c>
      <c r="B34" s="16">
        <v>2336964.98</v>
      </c>
      <c r="C34" s="17">
        <v>-4.3624659253178912E-3</v>
      </c>
      <c r="D34" s="16">
        <v>0</v>
      </c>
      <c r="E34" s="17" t="s">
        <v>27</v>
      </c>
      <c r="F34" s="16">
        <v>594131.21</v>
      </c>
      <c r="G34" s="17">
        <v>0.27337162520664143</v>
      </c>
      <c r="H34" s="16">
        <v>194121.46</v>
      </c>
      <c r="I34" s="17">
        <v>4.6284368272295706E-2</v>
      </c>
      <c r="J34" s="16">
        <v>362210.32</v>
      </c>
      <c r="K34" s="17">
        <v>0.24157205005470034</v>
      </c>
      <c r="L34" s="16">
        <v>73514.899999999994</v>
      </c>
      <c r="M34" s="17">
        <v>4.6784786507727959E-2</v>
      </c>
      <c r="N34" s="16">
        <v>146857.01</v>
      </c>
      <c r="O34" s="17">
        <v>4.1489219487719622E-2</v>
      </c>
      <c r="P34" s="16">
        <v>890938.11</v>
      </c>
      <c r="Q34" s="17">
        <v>2.3896131979197325E-2</v>
      </c>
      <c r="R34" s="16">
        <v>7782756.1299999999</v>
      </c>
      <c r="S34" s="17">
        <v>3.4333393269314103E-2</v>
      </c>
      <c r="T34" s="47">
        <v>557550.57999999996</v>
      </c>
      <c r="U34" s="48">
        <v>3.6202369749887817E-2</v>
      </c>
      <c r="V34" s="49">
        <v>12381494.119999999</v>
      </c>
      <c r="W34" s="36">
        <v>4.0736877328906615E-2</v>
      </c>
    </row>
    <row r="35" spans="1:23" s="1" customFormat="1" x14ac:dyDescent="0.2">
      <c r="A35" s="23">
        <v>2023</v>
      </c>
      <c r="B35" s="26">
        <v>2283439.33</v>
      </c>
      <c r="C35" s="27">
        <v>-2.2903916172505034E-2</v>
      </c>
      <c r="D35" s="26">
        <v>0</v>
      </c>
      <c r="E35" s="27" t="s">
        <v>27</v>
      </c>
      <c r="F35" s="26">
        <v>635335.46</v>
      </c>
      <c r="G35" s="27">
        <v>6.9352104899522121E-2</v>
      </c>
      <c r="H35" s="26">
        <v>202202.3</v>
      </c>
      <c r="I35" s="27">
        <v>4.1627752027004111E-2</v>
      </c>
      <c r="J35" s="26">
        <v>382414.79</v>
      </c>
      <c r="K35" s="27">
        <v>5.5781044559967179E-2</v>
      </c>
      <c r="L35" s="26">
        <v>81653.67</v>
      </c>
      <c r="M35" s="27">
        <v>0.11070912155222962</v>
      </c>
      <c r="N35" s="26">
        <v>145354.92000000001</v>
      </c>
      <c r="O35" s="27">
        <v>-1.0228248552792927E-2</v>
      </c>
      <c r="P35" s="26">
        <v>902813.78</v>
      </c>
      <c r="Q35" s="27">
        <v>1.3329399502284218E-2</v>
      </c>
      <c r="R35" s="26">
        <v>7960687.3700000001</v>
      </c>
      <c r="S35" s="27">
        <v>2.2862240192023108E-2</v>
      </c>
      <c r="T35" s="50">
        <v>558996.12</v>
      </c>
      <c r="U35" s="51">
        <v>2.5926616379809654E-3</v>
      </c>
      <c r="V35" s="52">
        <v>12593901.619999999</v>
      </c>
      <c r="W35" s="53">
        <v>1.7155239742584476E-2</v>
      </c>
    </row>
    <row r="36" spans="1:23" x14ac:dyDescent="0.2">
      <c r="A36" s="31" t="s">
        <v>17</v>
      </c>
      <c r="B36" s="32"/>
      <c r="C36" s="33">
        <v>0.28118222433989631</v>
      </c>
      <c r="D36" s="34"/>
      <c r="E36" s="33" t="s">
        <v>28</v>
      </c>
      <c r="F36" s="34"/>
      <c r="G36" s="33">
        <v>1.0273299327699861</v>
      </c>
      <c r="H36" s="34"/>
      <c r="I36" s="33">
        <v>0.43988293642768395</v>
      </c>
      <c r="J36" s="34"/>
      <c r="K36" s="33">
        <v>1.2682156802257498</v>
      </c>
      <c r="L36" s="34"/>
      <c r="M36" s="33">
        <v>0.69177179076095852</v>
      </c>
      <c r="N36" s="34"/>
      <c r="O36" s="33">
        <v>0.71025848561295968</v>
      </c>
      <c r="P36" s="34"/>
      <c r="Q36" s="33">
        <v>0.41484173595923818</v>
      </c>
      <c r="R36" s="34"/>
      <c r="S36" s="33">
        <v>0.38947085323816283</v>
      </c>
      <c r="T36" s="54"/>
      <c r="U36" s="55"/>
      <c r="V36" s="56"/>
      <c r="W36" s="36">
        <v>0.41419425759431822</v>
      </c>
    </row>
    <row r="37" spans="1:23" x14ac:dyDescent="0.2">
      <c r="A37" s="31" t="s">
        <v>18</v>
      </c>
      <c r="B37" s="32"/>
      <c r="C37" s="33">
        <v>2.508786046424305E-2</v>
      </c>
      <c r="D37" s="34"/>
      <c r="E37" s="33" t="s">
        <v>27</v>
      </c>
      <c r="F37" s="34"/>
      <c r="G37" s="33">
        <v>7.3229108533758192E-2</v>
      </c>
      <c r="H37" s="34"/>
      <c r="I37" s="33">
        <v>3.7128857709022967E-2</v>
      </c>
      <c r="J37" s="34"/>
      <c r="K37" s="33">
        <v>8.5346561860743186E-2</v>
      </c>
      <c r="L37" s="34"/>
      <c r="M37" s="33">
        <v>5.3984387789009602E-2</v>
      </c>
      <c r="N37" s="34"/>
      <c r="O37" s="33">
        <v>5.5130495849236238E-2</v>
      </c>
      <c r="P37" s="34"/>
      <c r="Q37" s="33">
        <v>3.5310899650417227E-2</v>
      </c>
      <c r="R37" s="34"/>
      <c r="S37" s="33">
        <v>3.3439231174795969E-2</v>
      </c>
      <c r="T37" s="54"/>
      <c r="U37" s="55"/>
      <c r="V37" s="35"/>
      <c r="W37" s="36">
        <v>3.5263510640173079E-2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CCCA-CFC9-412F-BA23-003283188A08}">
  <sheetPr>
    <pageSetUpPr fitToPage="1"/>
  </sheetPr>
  <dimension ref="A1:AA52"/>
  <sheetViews>
    <sheetView zoomScale="110" zoomScaleNormal="110" workbookViewId="0">
      <selection activeCell="H42" sqref="H42:I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HALL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4260684170</v>
      </c>
      <c r="C8" s="17"/>
      <c r="D8" s="18">
        <v>4260684159</v>
      </c>
      <c r="E8" s="17"/>
      <c r="F8" s="18">
        <v>2736126687</v>
      </c>
      <c r="G8" s="17"/>
      <c r="H8" s="18">
        <v>1524557487</v>
      </c>
      <c r="I8" s="17"/>
      <c r="J8" s="18">
        <v>4260684171</v>
      </c>
      <c r="K8" s="17"/>
      <c r="L8" s="18">
        <v>11172598269</v>
      </c>
      <c r="M8" s="17"/>
      <c r="N8" s="18">
        <v>4260684169</v>
      </c>
      <c r="O8" s="17"/>
      <c r="P8" s="18">
        <v>4260684170</v>
      </c>
      <c r="Q8" s="17"/>
      <c r="R8" s="18">
        <v>4260684170</v>
      </c>
      <c r="S8" s="17"/>
      <c r="T8" s="19"/>
      <c r="U8" s="20"/>
      <c r="V8" s="21">
        <v>4260684170</v>
      </c>
      <c r="W8" s="22"/>
    </row>
    <row r="9" spans="1:23" x14ac:dyDescent="0.2">
      <c r="A9" s="8">
        <v>2014</v>
      </c>
      <c r="B9" s="16">
        <v>4758253495</v>
      </c>
      <c r="C9" s="17">
        <v>0.11678155553125638</v>
      </c>
      <c r="D9" s="18">
        <v>4758253495</v>
      </c>
      <c r="E9" s="17">
        <v>0.11678155841450157</v>
      </c>
      <c r="F9" s="18">
        <v>2836777144</v>
      </c>
      <c r="G9" s="17">
        <v>3.6785744416811796E-2</v>
      </c>
      <c r="H9" s="18">
        <v>1921476349</v>
      </c>
      <c r="I9" s="17">
        <v>0.26035021006721804</v>
      </c>
      <c r="J9" s="18">
        <v>4758253495</v>
      </c>
      <c r="K9" s="17">
        <v>0.11678155526914318</v>
      </c>
      <c r="L9" s="18">
        <v>12256364750</v>
      </c>
      <c r="M9" s="17">
        <v>9.7002188291963193E-2</v>
      </c>
      <c r="N9" s="18">
        <v>4758253494</v>
      </c>
      <c r="O9" s="17">
        <v>0.11678155555866548</v>
      </c>
      <c r="P9" s="18">
        <v>4758253495</v>
      </c>
      <c r="Q9" s="17">
        <v>0.11678155553125638</v>
      </c>
      <c r="R9" s="18">
        <v>4758253496</v>
      </c>
      <c r="S9" s="17">
        <v>0.11678155576596047</v>
      </c>
      <c r="T9" s="19"/>
      <c r="U9" s="20"/>
      <c r="V9" s="21">
        <v>4758253495</v>
      </c>
      <c r="W9" s="22">
        <v>0.11678155553125638</v>
      </c>
    </row>
    <row r="10" spans="1:23" x14ac:dyDescent="0.2">
      <c r="A10" s="8">
        <v>2015</v>
      </c>
      <c r="B10" s="16">
        <v>5169224034</v>
      </c>
      <c r="C10" s="17">
        <v>8.63700388034917E-2</v>
      </c>
      <c r="D10" s="18">
        <v>5169224027</v>
      </c>
      <c r="E10" s="17">
        <v>8.6370037332363689E-2</v>
      </c>
      <c r="F10" s="18">
        <v>3006742064</v>
      </c>
      <c r="G10" s="17">
        <v>5.9914794632172204E-2</v>
      </c>
      <c r="H10" s="18">
        <v>2162481972</v>
      </c>
      <c r="I10" s="17">
        <v>0.12542731693024861</v>
      </c>
      <c r="J10" s="18">
        <v>5169224032</v>
      </c>
      <c r="K10" s="17">
        <v>8.6370038383169409E-2</v>
      </c>
      <c r="L10" s="18">
        <v>13248985266</v>
      </c>
      <c r="M10" s="17">
        <v>8.0988167066421549E-2</v>
      </c>
      <c r="N10" s="18">
        <v>5169224032</v>
      </c>
      <c r="O10" s="17">
        <v>8.6370038611482181E-2</v>
      </c>
      <c r="P10" s="18">
        <v>5169224034</v>
      </c>
      <c r="Q10" s="17">
        <v>8.63700388034917E-2</v>
      </c>
      <c r="R10" s="18">
        <v>5169224032</v>
      </c>
      <c r="S10" s="17">
        <v>8.6370038154856638E-2</v>
      </c>
      <c r="T10" s="19"/>
      <c r="U10" s="20"/>
      <c r="V10" s="21">
        <v>5169224034</v>
      </c>
      <c r="W10" s="22">
        <v>8.63700388034917E-2</v>
      </c>
    </row>
    <row r="11" spans="1:23" x14ac:dyDescent="0.2">
      <c r="A11" s="8">
        <v>2016</v>
      </c>
      <c r="B11" s="16">
        <v>5479857745</v>
      </c>
      <c r="C11" s="17">
        <v>6.0092909294865361E-2</v>
      </c>
      <c r="D11" s="18">
        <v>5479857740</v>
      </c>
      <c r="E11" s="17">
        <v>6.0092909763146546E-2</v>
      </c>
      <c r="F11" s="18">
        <v>3113675902</v>
      </c>
      <c r="G11" s="17">
        <v>3.556468620315946E-2</v>
      </c>
      <c r="H11" s="18">
        <v>2366181856</v>
      </c>
      <c r="I11" s="17">
        <v>9.4197263439660256E-2</v>
      </c>
      <c r="J11" s="18">
        <v>5479857744</v>
      </c>
      <c r="K11" s="17">
        <v>6.0092909511568253E-2</v>
      </c>
      <c r="L11" s="18">
        <v>13988490668</v>
      </c>
      <c r="M11" s="17">
        <v>5.5816003048757563E-2</v>
      </c>
      <c r="N11" s="18">
        <v>5479857747</v>
      </c>
      <c r="O11" s="17">
        <v>6.0092910091926154E-2</v>
      </c>
      <c r="P11" s="18">
        <v>5479857745</v>
      </c>
      <c r="Q11" s="17">
        <v>6.0092909294865361E-2</v>
      </c>
      <c r="R11" s="18">
        <v>5479857750</v>
      </c>
      <c r="S11" s="17">
        <v>6.0092910672284054E-2</v>
      </c>
      <c r="T11" s="19"/>
      <c r="U11" s="20"/>
      <c r="V11" s="21">
        <v>5479857745</v>
      </c>
      <c r="W11" s="22">
        <v>6.0092909294865361E-2</v>
      </c>
    </row>
    <row r="12" spans="1:23" x14ac:dyDescent="0.2">
      <c r="A12" s="8">
        <v>2017</v>
      </c>
      <c r="B12" s="16">
        <v>5519448528</v>
      </c>
      <c r="C12" s="17">
        <v>7.2247829856758447E-3</v>
      </c>
      <c r="D12" s="18">
        <v>5519448522</v>
      </c>
      <c r="E12" s="17">
        <v>7.2247828097814814E-3</v>
      </c>
      <c r="F12" s="18">
        <v>3188341610</v>
      </c>
      <c r="G12" s="17">
        <v>2.397992287894837E-2</v>
      </c>
      <c r="H12" s="18">
        <v>2331106925</v>
      </c>
      <c r="I12" s="17">
        <v>-1.4823429953644274E-2</v>
      </c>
      <c r="J12" s="18">
        <v>5519448528</v>
      </c>
      <c r="K12" s="17">
        <v>7.2247831694807587E-3</v>
      </c>
      <c r="L12" s="18">
        <v>14133363410</v>
      </c>
      <c r="M12" s="17">
        <v>1.0356567083496016E-2</v>
      </c>
      <c r="N12" s="18">
        <v>5519448528</v>
      </c>
      <c r="O12" s="17">
        <v>7.2247826180660158E-3</v>
      </c>
      <c r="P12" s="18">
        <v>5519448528</v>
      </c>
      <c r="Q12" s="17">
        <v>7.2247829856758447E-3</v>
      </c>
      <c r="R12" s="18">
        <v>5519448529</v>
      </c>
      <c r="S12" s="17">
        <v>7.2247822491377624E-3</v>
      </c>
      <c r="T12" s="19"/>
      <c r="U12" s="20"/>
      <c r="V12" s="21">
        <v>5519448528</v>
      </c>
      <c r="W12" s="22">
        <v>7.2247829856758447E-3</v>
      </c>
    </row>
    <row r="13" spans="1:23" x14ac:dyDescent="0.2">
      <c r="A13" s="8">
        <v>2018</v>
      </c>
      <c r="B13" s="16">
        <v>5548623903</v>
      </c>
      <c r="C13" s="17">
        <v>5.2859221083400238E-3</v>
      </c>
      <c r="D13" s="18">
        <v>5548623902</v>
      </c>
      <c r="E13" s="17">
        <v>5.2859230199737697E-3</v>
      </c>
      <c r="F13" s="18">
        <v>3324075429</v>
      </c>
      <c r="G13" s="17">
        <v>4.2571918446342394E-2</v>
      </c>
      <c r="H13" s="18">
        <v>2224548480</v>
      </c>
      <c r="I13" s="17">
        <v>-4.5711521791305221E-2</v>
      </c>
      <c r="J13" s="18">
        <v>5548623904</v>
      </c>
      <c r="K13" s="17">
        <v>5.2859222895175447E-3</v>
      </c>
      <c r="L13" s="18">
        <v>14333671688</v>
      </c>
      <c r="M13" s="17">
        <v>1.4172725358372428E-2</v>
      </c>
      <c r="N13" s="18">
        <v>5548623901</v>
      </c>
      <c r="O13" s="17">
        <v>5.285921745984982E-3</v>
      </c>
      <c r="P13" s="18">
        <v>5548623903</v>
      </c>
      <c r="Q13" s="17">
        <v>5.2859221083400238E-3</v>
      </c>
      <c r="R13" s="18">
        <v>5548623903</v>
      </c>
      <c r="S13" s="17">
        <v>5.2859219262048123E-3</v>
      </c>
      <c r="T13" s="19"/>
      <c r="U13" s="20"/>
      <c r="V13" s="21">
        <v>5548623903</v>
      </c>
      <c r="W13" s="22">
        <v>5.2859221083400238E-3</v>
      </c>
    </row>
    <row r="14" spans="1:23" x14ac:dyDescent="0.2">
      <c r="A14" s="8">
        <v>2019</v>
      </c>
      <c r="B14" s="16">
        <v>5565132505</v>
      </c>
      <c r="C14" s="17">
        <v>2.9752605850748358E-3</v>
      </c>
      <c r="D14" s="18">
        <v>5564935935</v>
      </c>
      <c r="E14" s="17">
        <v>2.9398339638987483E-3</v>
      </c>
      <c r="F14" s="18">
        <v>3423761441</v>
      </c>
      <c r="G14" s="17">
        <v>2.9989094450239083E-2</v>
      </c>
      <c r="H14" s="18">
        <v>2141564786</v>
      </c>
      <c r="I14" s="17">
        <v>-3.7303612281805607E-2</v>
      </c>
      <c r="J14" s="18">
        <v>5565132506</v>
      </c>
      <c r="K14" s="17">
        <v>2.9752605845386202E-3</v>
      </c>
      <c r="L14" s="18">
        <v>14468572335</v>
      </c>
      <c r="M14" s="17">
        <v>9.4114508784889639E-3</v>
      </c>
      <c r="N14" s="18">
        <v>5565132502</v>
      </c>
      <c r="O14" s="17">
        <v>2.9752604059224016E-3</v>
      </c>
      <c r="P14" s="18">
        <v>5565132505</v>
      </c>
      <c r="Q14" s="17">
        <v>2.9752605850748358E-3</v>
      </c>
      <c r="R14" s="18">
        <v>5565132504</v>
      </c>
      <c r="S14" s="17">
        <v>2.9752604048499699E-3</v>
      </c>
      <c r="T14" s="19"/>
      <c r="U14" s="20"/>
      <c r="V14" s="21">
        <v>5565132505</v>
      </c>
      <c r="W14" s="22">
        <v>2.9752605850748358E-3</v>
      </c>
    </row>
    <row r="15" spans="1:23" x14ac:dyDescent="0.2">
      <c r="A15" s="23">
        <v>2020</v>
      </c>
      <c r="B15" s="16">
        <v>5666604866</v>
      </c>
      <c r="C15" s="17">
        <v>1.823359298432374E-2</v>
      </c>
      <c r="D15" s="18">
        <v>5665851639</v>
      </c>
      <c r="E15" s="17">
        <v>1.8134207685177959E-2</v>
      </c>
      <c r="F15" s="18">
        <v>3649703459</v>
      </c>
      <c r="G15" s="17">
        <v>6.599233675989051E-2</v>
      </c>
      <c r="H15" s="18">
        <v>2017095145</v>
      </c>
      <c r="I15" s="17">
        <v>-5.8120885164760085E-2</v>
      </c>
      <c r="J15" s="18">
        <v>5666604867</v>
      </c>
      <c r="K15" s="17">
        <v>1.823359298104734E-2</v>
      </c>
      <c r="L15" s="18">
        <v>14857831852</v>
      </c>
      <c r="M15" s="17">
        <v>2.6903795895491855E-2</v>
      </c>
      <c r="N15" s="18">
        <v>5666604867</v>
      </c>
      <c r="O15" s="17">
        <v>1.8233593712913901E-2</v>
      </c>
      <c r="P15" s="18">
        <v>5666604866</v>
      </c>
      <c r="Q15" s="17">
        <v>1.823359298432374E-2</v>
      </c>
      <c r="R15" s="18">
        <v>5666604865</v>
      </c>
      <c r="S15" s="17">
        <v>1.8233592987600137E-2</v>
      </c>
      <c r="T15" s="19"/>
      <c r="U15" s="20"/>
      <c r="V15" s="21">
        <v>5666604866</v>
      </c>
      <c r="W15" s="22">
        <v>1.823359298432374E-2</v>
      </c>
    </row>
    <row r="16" spans="1:23" x14ac:dyDescent="0.2">
      <c r="A16" s="23">
        <v>2021</v>
      </c>
      <c r="B16" s="16">
        <v>5925061465</v>
      </c>
      <c r="C16" s="17">
        <v>4.5610485486778249E-2</v>
      </c>
      <c r="D16" s="18">
        <v>5923351394</v>
      </c>
      <c r="E16" s="17">
        <v>4.5447669901474454E-2</v>
      </c>
      <c r="F16" s="18">
        <v>3882677734</v>
      </c>
      <c r="G16" s="17">
        <v>6.3833754609705681E-2</v>
      </c>
      <c r="H16" s="18">
        <v>2042752573</v>
      </c>
      <c r="I16" s="17">
        <v>1.2719988972062099E-2</v>
      </c>
      <c r="J16" s="18">
        <v>5925061465</v>
      </c>
      <c r="K16" s="17">
        <v>4.561048530225674E-2</v>
      </c>
      <c r="L16" s="18">
        <v>15550562477</v>
      </c>
      <c r="M16" s="17">
        <v>4.6623937590648673E-2</v>
      </c>
      <c r="N16" s="18">
        <v>5925061466</v>
      </c>
      <c r="O16" s="17">
        <v>4.561048547872925E-2</v>
      </c>
      <c r="P16" s="18">
        <v>5925061465</v>
      </c>
      <c r="Q16" s="17">
        <v>4.5610485486778249E-2</v>
      </c>
      <c r="R16" s="18">
        <v>5925061458</v>
      </c>
      <c r="S16" s="17">
        <v>4.5610484435992166E-2</v>
      </c>
      <c r="T16" s="24"/>
      <c r="U16" s="25"/>
      <c r="V16" s="21">
        <v>5925061465</v>
      </c>
      <c r="W16" s="22">
        <v>4.5610485486778249E-2</v>
      </c>
    </row>
    <row r="17" spans="1:27" x14ac:dyDescent="0.2">
      <c r="A17" s="23">
        <v>2022</v>
      </c>
      <c r="B17" s="16">
        <v>6191544621</v>
      </c>
      <c r="C17" s="17">
        <v>4.4975593514792342E-2</v>
      </c>
      <c r="D17" s="18">
        <v>6189843078</v>
      </c>
      <c r="E17" s="17">
        <v>4.4990017689975327E-2</v>
      </c>
      <c r="F17" s="18">
        <v>4083327067</v>
      </c>
      <c r="G17" s="17">
        <v>5.1678080630526008E-2</v>
      </c>
      <c r="H17" s="18">
        <v>2108587584</v>
      </c>
      <c r="I17" s="17">
        <v>3.2228578179350556E-2</v>
      </c>
      <c r="J17" s="18">
        <v>6191544623</v>
      </c>
      <c r="K17" s="17">
        <v>4.497559385234158E-2</v>
      </c>
      <c r="L17" s="18">
        <v>16279874339</v>
      </c>
      <c r="M17" s="17">
        <v>4.6899387921091981E-2</v>
      </c>
      <c r="N17" s="18">
        <v>6191544618</v>
      </c>
      <c r="O17" s="17">
        <v>4.4975592832103117E-2</v>
      </c>
      <c r="P17" s="18">
        <v>6191544621</v>
      </c>
      <c r="Q17" s="17">
        <v>4.4975593514792342E-2</v>
      </c>
      <c r="R17" s="18">
        <v>6191544624</v>
      </c>
      <c r="S17" s="17">
        <v>4.4975595255673718E-2</v>
      </c>
      <c r="T17" s="19"/>
      <c r="U17" s="20"/>
      <c r="V17" s="21">
        <v>6191544621</v>
      </c>
      <c r="W17" s="22">
        <v>4.4975593514792342E-2</v>
      </c>
    </row>
    <row r="18" spans="1:27" x14ac:dyDescent="0.2">
      <c r="A18" s="23">
        <v>2023</v>
      </c>
      <c r="B18" s="26">
        <v>6970909668</v>
      </c>
      <c r="C18" s="27">
        <v>0.12587570545104532</v>
      </c>
      <c r="D18" s="28">
        <v>6969222410</v>
      </c>
      <c r="E18" s="27">
        <v>0.12591261558311187</v>
      </c>
      <c r="F18" s="28">
        <v>4715246783</v>
      </c>
      <c r="G18" s="27">
        <v>0.15475608630691154</v>
      </c>
      <c r="H18" s="28">
        <v>2256065778</v>
      </c>
      <c r="I18" s="27">
        <v>6.9941697048330906E-2</v>
      </c>
      <c r="J18" s="28">
        <v>6970909666</v>
      </c>
      <c r="K18" s="27">
        <v>0.12587570476434246</v>
      </c>
      <c r="L18" s="28">
        <v>18455170515</v>
      </c>
      <c r="M18" s="27">
        <v>0.13361873259604157</v>
      </c>
      <c r="N18" s="28">
        <v>6970909663</v>
      </c>
      <c r="O18" s="27">
        <v>0.12587570518901492</v>
      </c>
      <c r="P18" s="28">
        <v>6970909668</v>
      </c>
      <c r="Q18" s="27">
        <v>0.12587570545104532</v>
      </c>
      <c r="R18" s="28">
        <v>6970909661</v>
      </c>
      <c r="S18" s="27">
        <v>0.12587570377494867</v>
      </c>
      <c r="T18" s="24"/>
      <c r="U18" s="25"/>
      <c r="V18" s="29">
        <v>6970909668</v>
      </c>
      <c r="W18" s="30">
        <v>0.12587570545104532</v>
      </c>
    </row>
    <row r="19" spans="1:27" x14ac:dyDescent="0.2">
      <c r="A19" s="31" t="s">
        <v>17</v>
      </c>
      <c r="B19" s="32"/>
      <c r="C19" s="33">
        <v>0.63610100863214181</v>
      </c>
      <c r="D19" s="34"/>
      <c r="E19" s="33">
        <v>0.63570500650198514</v>
      </c>
      <c r="F19" s="34"/>
      <c r="G19" s="33">
        <v>0.72332911535247202</v>
      </c>
      <c r="H19" s="34"/>
      <c r="I19" s="33">
        <v>0.47981679748885719</v>
      </c>
      <c r="J19" s="34"/>
      <c r="K19" s="33">
        <v>0.63610100777873402</v>
      </c>
      <c r="L19" s="34"/>
      <c r="M19" s="33">
        <v>0.65182440741707837</v>
      </c>
      <c r="N19" s="34"/>
      <c r="O19" s="33">
        <v>0.63610100784262091</v>
      </c>
      <c r="P19" s="34"/>
      <c r="Q19" s="33">
        <v>0.63610100863214181</v>
      </c>
      <c r="R19" s="34"/>
      <c r="S19" s="33">
        <v>0.63610100698921324</v>
      </c>
      <c r="T19" s="19"/>
      <c r="U19" s="20"/>
      <c r="V19" s="35"/>
      <c r="W19" s="36">
        <v>0.63610100863214181</v>
      </c>
    </row>
    <row r="20" spans="1:27" x14ac:dyDescent="0.2">
      <c r="A20" s="31" t="s">
        <v>18</v>
      </c>
      <c r="B20" s="32"/>
      <c r="C20" s="33">
        <v>5.0463607577239555E-2</v>
      </c>
      <c r="D20" s="34"/>
      <c r="E20" s="33">
        <v>5.0438179370828173E-2</v>
      </c>
      <c r="F20" s="34"/>
      <c r="G20" s="33">
        <v>5.5934118155800627E-2</v>
      </c>
      <c r="H20" s="34"/>
      <c r="I20" s="33">
        <v>3.9969961396282949E-2</v>
      </c>
      <c r="J20" s="34"/>
      <c r="K20" s="33">
        <v>5.0463607522446274E-2</v>
      </c>
      <c r="L20" s="33"/>
      <c r="M20" s="33">
        <v>5.1468793723642436E-2</v>
      </c>
      <c r="N20" s="34"/>
      <c r="O20" s="33">
        <v>5.0463607526548104E-2</v>
      </c>
      <c r="P20" s="34"/>
      <c r="Q20" s="33">
        <v>5.0463607577239555E-2</v>
      </c>
      <c r="R20" s="34"/>
      <c r="S20" s="33">
        <v>5.0463607471754823E-2</v>
      </c>
      <c r="T20" s="37"/>
      <c r="U20" s="38"/>
      <c r="V20" s="35"/>
      <c r="W20" s="36">
        <v>5.0463607577239555E-2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18105002.670000002</v>
      </c>
      <c r="C25" s="17"/>
      <c r="D25" s="16">
        <v>0</v>
      </c>
      <c r="E25" s="17"/>
      <c r="F25" s="16">
        <v>9237909.0500000007</v>
      </c>
      <c r="G25" s="17"/>
      <c r="H25" s="16">
        <v>442596.46</v>
      </c>
      <c r="I25" s="17"/>
      <c r="J25" s="16">
        <v>1795460.45</v>
      </c>
      <c r="K25" s="17"/>
      <c r="L25" s="16">
        <v>2186714.81</v>
      </c>
      <c r="M25" s="17"/>
      <c r="N25" s="16">
        <v>639106.46</v>
      </c>
      <c r="O25" s="17"/>
      <c r="P25" s="16">
        <v>4798213.47</v>
      </c>
      <c r="Q25" s="17"/>
      <c r="R25" s="16">
        <v>49808029.990000002</v>
      </c>
      <c r="S25" s="17"/>
      <c r="T25" s="47">
        <v>3701784.68</v>
      </c>
      <c r="U25" s="48"/>
      <c r="V25" s="49">
        <v>87013033.359999999</v>
      </c>
      <c r="W25" s="22"/>
    </row>
    <row r="26" spans="1:27" x14ac:dyDescent="0.2">
      <c r="A26" s="8">
        <v>2014</v>
      </c>
      <c r="B26" s="16">
        <v>19560134.18</v>
      </c>
      <c r="C26" s="17">
        <v>8.0371792068893291E-2</v>
      </c>
      <c r="D26" s="16">
        <v>0</v>
      </c>
      <c r="E26" s="17" t="s">
        <v>27</v>
      </c>
      <c r="F26" s="16">
        <v>9580107.9199999999</v>
      </c>
      <c r="G26" s="17">
        <v>3.7042892298230531E-2</v>
      </c>
      <c r="H26" s="16">
        <v>454059.66</v>
      </c>
      <c r="I26" s="17">
        <v>2.5899890839614834E-2</v>
      </c>
      <c r="J26" s="16">
        <v>1932777.23</v>
      </c>
      <c r="K26" s="17">
        <v>7.647998038608983E-2</v>
      </c>
      <c r="L26" s="16">
        <v>2587335.89</v>
      </c>
      <c r="M26" s="17">
        <v>0.18320682613385697</v>
      </c>
      <c r="N26" s="16">
        <v>701327.63</v>
      </c>
      <c r="O26" s="17">
        <v>9.735650301516284E-2</v>
      </c>
      <c r="P26" s="16">
        <v>5255920.1399999997</v>
      </c>
      <c r="Q26" s="17">
        <v>9.5391060206414691E-2</v>
      </c>
      <c r="R26" s="16">
        <v>55575959.450000003</v>
      </c>
      <c r="S26" s="17">
        <v>0.11580320404477014</v>
      </c>
      <c r="T26" s="47">
        <v>7147144.6799999997</v>
      </c>
      <c r="U26" s="48">
        <v>0.93072944480390452</v>
      </c>
      <c r="V26" s="49">
        <v>95647622.099999994</v>
      </c>
      <c r="W26" s="22">
        <v>9.9233280424508519E-2</v>
      </c>
    </row>
    <row r="27" spans="1:27" x14ac:dyDescent="0.2">
      <c r="A27" s="8">
        <v>2015</v>
      </c>
      <c r="B27" s="16">
        <v>20477418.920000002</v>
      </c>
      <c r="C27" s="17">
        <v>4.6895626152601483E-2</v>
      </c>
      <c r="D27" s="16">
        <v>0</v>
      </c>
      <c r="E27" s="17" t="s">
        <v>27</v>
      </c>
      <c r="F27" s="16">
        <v>10157126.49</v>
      </c>
      <c r="G27" s="17">
        <v>6.0230904997988825E-2</v>
      </c>
      <c r="H27" s="16">
        <v>452618.87</v>
      </c>
      <c r="I27" s="17">
        <v>-3.1731292755669575E-3</v>
      </c>
      <c r="J27" s="16">
        <v>1985602.8</v>
      </c>
      <c r="K27" s="17">
        <v>2.7331432293415451E-2</v>
      </c>
      <c r="L27" s="16">
        <v>2737303.39</v>
      </c>
      <c r="M27" s="17">
        <v>5.796213030539301E-2</v>
      </c>
      <c r="N27" s="16">
        <v>717233.66</v>
      </c>
      <c r="O27" s="17">
        <v>2.2679885006099115E-2</v>
      </c>
      <c r="P27" s="16">
        <v>5025932.09</v>
      </c>
      <c r="Q27" s="17">
        <v>-4.3757904205903676E-2</v>
      </c>
      <c r="R27" s="16">
        <v>58654157.930000007</v>
      </c>
      <c r="S27" s="17">
        <v>5.5387230566291266E-2</v>
      </c>
      <c r="T27" s="47">
        <v>6766550.5899999999</v>
      </c>
      <c r="U27" s="48">
        <v>-5.3251208285320435E-2</v>
      </c>
      <c r="V27" s="49">
        <v>100207394.15000001</v>
      </c>
      <c r="W27" s="22">
        <v>4.7672612762215363E-2</v>
      </c>
    </row>
    <row r="28" spans="1:27" x14ac:dyDescent="0.2">
      <c r="A28" s="8">
        <v>2016</v>
      </c>
      <c r="B28" s="16">
        <v>21402813.859999999</v>
      </c>
      <c r="C28" s="17">
        <v>4.5190995194036764E-2</v>
      </c>
      <c r="D28" s="16">
        <v>0</v>
      </c>
      <c r="E28" s="17" t="s">
        <v>27</v>
      </c>
      <c r="F28" s="16">
        <v>10385052.57</v>
      </c>
      <c r="G28" s="17">
        <v>2.2440015906506652E-2</v>
      </c>
      <c r="H28" s="16">
        <v>437039.54</v>
      </c>
      <c r="I28" s="17">
        <v>-3.4420416453251314E-2</v>
      </c>
      <c r="J28" s="16">
        <v>1962442.54</v>
      </c>
      <c r="K28" s="17">
        <v>-1.1664095155385563E-2</v>
      </c>
      <c r="L28" s="16">
        <v>2972200.3</v>
      </c>
      <c r="M28" s="17">
        <v>8.581325360503779E-2</v>
      </c>
      <c r="N28" s="16">
        <v>710658.59</v>
      </c>
      <c r="O28" s="17">
        <v>-9.1672635665203794E-3</v>
      </c>
      <c r="P28" s="16">
        <v>5212000.76</v>
      </c>
      <c r="Q28" s="17">
        <v>3.7021723864955752E-2</v>
      </c>
      <c r="R28" s="16">
        <v>59417850.189999998</v>
      </c>
      <c r="S28" s="17">
        <v>1.30202578461941E-2</v>
      </c>
      <c r="T28" s="47">
        <v>6290483.0700000003</v>
      </c>
      <c r="U28" s="48">
        <v>-7.0356012811543842E-2</v>
      </c>
      <c r="V28" s="49">
        <v>102500058.34999999</v>
      </c>
      <c r="W28" s="22">
        <v>2.287919189444353E-2</v>
      </c>
    </row>
    <row r="29" spans="1:27" s="1" customFormat="1" x14ac:dyDescent="0.2">
      <c r="A29" s="8">
        <v>2017</v>
      </c>
      <c r="B29" s="16">
        <v>21557362.18</v>
      </c>
      <c r="C29" s="17">
        <v>7.2209346402268013E-3</v>
      </c>
      <c r="D29" s="16">
        <v>0</v>
      </c>
      <c r="E29" s="17" t="s">
        <v>27</v>
      </c>
      <c r="F29" s="16">
        <v>12286057.76</v>
      </c>
      <c r="G29" s="17">
        <v>0.18305205266765437</v>
      </c>
      <c r="H29" s="16">
        <v>492888.02</v>
      </c>
      <c r="I29" s="17">
        <v>0.12778816305728319</v>
      </c>
      <c r="J29" s="16">
        <v>1787603.79</v>
      </c>
      <c r="K29" s="17">
        <v>-8.9092417452385636E-2</v>
      </c>
      <c r="L29" s="16">
        <v>2633103.0099999998</v>
      </c>
      <c r="M29" s="17">
        <v>-0.11408964934160058</v>
      </c>
      <c r="N29" s="16">
        <v>697407.72</v>
      </c>
      <c r="O29" s="17">
        <v>-1.8645901402528597E-2</v>
      </c>
      <c r="P29" s="16">
        <v>5204949.8099999996</v>
      </c>
      <c r="Q29" s="17">
        <v>-1.3528298104085823E-3</v>
      </c>
      <c r="R29" s="16">
        <v>60723011.959999993</v>
      </c>
      <c r="S29" s="17">
        <v>2.1965819460422923E-2</v>
      </c>
      <c r="T29" s="47">
        <v>7114321.4100000001</v>
      </c>
      <c r="U29" s="48">
        <v>0.13096583057809577</v>
      </c>
      <c r="V29" s="49">
        <v>105382384.25</v>
      </c>
      <c r="W29" s="22">
        <v>2.8120236674967766E-2</v>
      </c>
      <c r="X29" s="3"/>
      <c r="Y29" s="3"/>
      <c r="Z29" s="3"/>
      <c r="AA29" s="3"/>
    </row>
    <row r="30" spans="1:27" x14ac:dyDescent="0.2">
      <c r="A30" s="8">
        <v>2018</v>
      </c>
      <c r="B30" s="16">
        <v>21670818.719999999</v>
      </c>
      <c r="C30" s="17">
        <v>5.2630066263514947E-3</v>
      </c>
      <c r="D30" s="16">
        <v>0</v>
      </c>
      <c r="E30" s="17" t="s">
        <v>27</v>
      </c>
      <c r="F30" s="16">
        <v>12779394.789999999</v>
      </c>
      <c r="G30" s="17">
        <v>4.0154217051312259E-2</v>
      </c>
      <c r="H30" s="16">
        <v>492364.67</v>
      </c>
      <c r="I30" s="17">
        <v>-1.0618030440261764E-3</v>
      </c>
      <c r="J30" s="16">
        <v>1429621.33</v>
      </c>
      <c r="K30" s="17">
        <v>-0.20025827982832814</v>
      </c>
      <c r="L30" s="16">
        <v>2664421.3199999998</v>
      </c>
      <c r="M30" s="17">
        <v>1.189406942343667E-2</v>
      </c>
      <c r="N30" s="16">
        <v>788948.43</v>
      </c>
      <c r="O30" s="17">
        <v>0.13125852693457435</v>
      </c>
      <c r="P30" s="16">
        <v>5324242.92</v>
      </c>
      <c r="Q30" s="17">
        <v>2.2919166246484969E-2</v>
      </c>
      <c r="R30" s="16">
        <v>61946221.399999999</v>
      </c>
      <c r="S30" s="17">
        <v>2.0144083775122494E-2</v>
      </c>
      <c r="T30" s="47">
        <v>6882314.7599999998</v>
      </c>
      <c r="U30" s="48">
        <v>-3.2611212880245787E-2</v>
      </c>
      <c r="V30" s="49">
        <v>107096033.58</v>
      </c>
      <c r="W30" s="22">
        <v>1.6261250323722849E-2</v>
      </c>
    </row>
    <row r="31" spans="1:27" x14ac:dyDescent="0.2">
      <c r="A31" s="8">
        <v>2019</v>
      </c>
      <c r="B31" s="16">
        <v>21735226.32</v>
      </c>
      <c r="C31" s="17">
        <v>2.9720889105384705E-3</v>
      </c>
      <c r="D31" s="16">
        <v>0</v>
      </c>
      <c r="E31" s="17" t="s">
        <v>27</v>
      </c>
      <c r="F31" s="16">
        <v>12763998.42</v>
      </c>
      <c r="G31" s="17">
        <v>-1.2047808407990486E-3</v>
      </c>
      <c r="H31" s="16">
        <v>490497.08</v>
      </c>
      <c r="I31" s="17">
        <v>-3.793103189146304E-3</v>
      </c>
      <c r="J31" s="16">
        <v>1325247.8600000001</v>
      </c>
      <c r="K31" s="17">
        <v>-7.3007773324143085E-2</v>
      </c>
      <c r="L31" s="16">
        <v>2762281.52</v>
      </c>
      <c r="M31" s="17">
        <v>3.672850058113189E-2</v>
      </c>
      <c r="N31" s="16">
        <v>834814.6</v>
      </c>
      <c r="O31" s="17">
        <v>5.8135827711831463E-2</v>
      </c>
      <c r="P31" s="16">
        <v>5178031.5199999996</v>
      </c>
      <c r="Q31" s="17">
        <v>-2.7461444227266846E-2</v>
      </c>
      <c r="R31" s="16">
        <v>63358700.420000002</v>
      </c>
      <c r="S31" s="17">
        <v>2.2801697796534258E-2</v>
      </c>
      <c r="T31" s="47">
        <v>6847969.8200000003</v>
      </c>
      <c r="U31" s="48">
        <v>-4.9903181120997554E-3</v>
      </c>
      <c r="V31" s="49">
        <v>108448797.73999999</v>
      </c>
      <c r="W31" s="22">
        <v>1.2631318964670069E-2</v>
      </c>
    </row>
    <row r="32" spans="1:27" s="1" customFormat="1" x14ac:dyDescent="0.2">
      <c r="A32" s="23">
        <v>2020</v>
      </c>
      <c r="B32" s="16">
        <v>22131264.670000002</v>
      </c>
      <c r="C32" s="17">
        <v>1.8221036402808501E-2</v>
      </c>
      <c r="D32" s="16">
        <v>0</v>
      </c>
      <c r="E32" s="17" t="s">
        <v>27</v>
      </c>
      <c r="F32" s="16">
        <v>12999102.189999999</v>
      </c>
      <c r="G32" s="17">
        <v>1.8419288553938849E-2</v>
      </c>
      <c r="H32" s="16">
        <v>448125.75</v>
      </c>
      <c r="I32" s="17">
        <v>-8.6384469403976913E-2</v>
      </c>
      <c r="J32" s="16">
        <v>1302706.18</v>
      </c>
      <c r="K32" s="17">
        <v>-1.7009406828998892E-2</v>
      </c>
      <c r="L32" s="16">
        <v>2763948.48</v>
      </c>
      <c r="M32" s="17">
        <v>6.034721616643776E-4</v>
      </c>
      <c r="N32" s="16">
        <v>850004.37</v>
      </c>
      <c r="O32" s="17">
        <v>1.8195381345750324E-2</v>
      </c>
      <c r="P32" s="16">
        <v>5213320.82</v>
      </c>
      <c r="Q32" s="17">
        <v>6.8151960573621124E-3</v>
      </c>
      <c r="R32" s="16">
        <v>64637064.32</v>
      </c>
      <c r="S32" s="17">
        <v>2.0176611760118524E-2</v>
      </c>
      <c r="T32" s="47">
        <v>6521980.5099999998</v>
      </c>
      <c r="U32" s="48">
        <v>-4.7603788943100293E-2</v>
      </c>
      <c r="V32" s="49">
        <v>110345536.78</v>
      </c>
      <c r="W32" s="36">
        <v>1.7489719383956045E-2</v>
      </c>
    </row>
    <row r="33" spans="1:23" s="1" customFormat="1" x14ac:dyDescent="0.2">
      <c r="A33" s="23">
        <v>2021</v>
      </c>
      <c r="B33" s="16">
        <v>23140594.469999999</v>
      </c>
      <c r="C33" s="17">
        <v>4.5606512553627007E-2</v>
      </c>
      <c r="D33" s="16">
        <v>0</v>
      </c>
      <c r="E33" s="17" t="s">
        <v>27</v>
      </c>
      <c r="F33" s="16">
        <v>13043995.99</v>
      </c>
      <c r="G33" s="17">
        <v>3.4536077448900143E-3</v>
      </c>
      <c r="H33" s="16">
        <v>453533.56</v>
      </c>
      <c r="I33" s="17">
        <v>1.2067617181114893E-2</v>
      </c>
      <c r="J33" s="16">
        <v>1315686.3999999999</v>
      </c>
      <c r="K33" s="17">
        <v>9.9640426976403632E-3</v>
      </c>
      <c r="L33" s="16">
        <v>3042009.59</v>
      </c>
      <c r="M33" s="17">
        <v>0.10060285566538486</v>
      </c>
      <c r="N33" s="16">
        <v>881992.67</v>
      </c>
      <c r="O33" s="17">
        <v>3.7633100639235591E-2</v>
      </c>
      <c r="P33" s="16">
        <v>5440635.2699999996</v>
      </c>
      <c r="Q33" s="17">
        <v>4.3602620642095691E-2</v>
      </c>
      <c r="R33" s="16">
        <v>67643076.129999995</v>
      </c>
      <c r="S33" s="17">
        <v>4.6506007684972706E-2</v>
      </c>
      <c r="T33" s="47">
        <v>6674025.3399999999</v>
      </c>
      <c r="U33" s="48">
        <v>2.3312677762049934E-2</v>
      </c>
      <c r="V33" s="49">
        <v>114961524.08</v>
      </c>
      <c r="W33" s="36">
        <v>4.1832116048364169E-2</v>
      </c>
    </row>
    <row r="34" spans="1:23" s="1" customFormat="1" x14ac:dyDescent="0.2">
      <c r="A34" s="23">
        <v>2022</v>
      </c>
      <c r="B34" s="16">
        <v>23362090.219999999</v>
      </c>
      <c r="C34" s="17">
        <v>9.5717398395772507E-3</v>
      </c>
      <c r="D34" s="16">
        <v>0</v>
      </c>
      <c r="E34" s="17" t="s">
        <v>27</v>
      </c>
      <c r="F34" s="16">
        <v>13493223.17</v>
      </c>
      <c r="G34" s="17">
        <v>3.4439383479141938E-2</v>
      </c>
      <c r="H34" s="16">
        <v>548007.79</v>
      </c>
      <c r="I34" s="17">
        <v>0.20830703244981483</v>
      </c>
      <c r="J34" s="16">
        <v>1452213.16</v>
      </c>
      <c r="K34" s="17">
        <v>0.10376846640658444</v>
      </c>
      <c r="L34" s="16">
        <v>3084975.37</v>
      </c>
      <c r="M34" s="17">
        <v>1.4124143507384624E-2</v>
      </c>
      <c r="N34" s="16">
        <v>921659.33</v>
      </c>
      <c r="O34" s="17">
        <v>4.4973911177742458E-2</v>
      </c>
      <c r="P34" s="16">
        <v>5589238.1200000001</v>
      </c>
      <c r="Q34" s="17">
        <v>2.7313510762135791E-2</v>
      </c>
      <c r="R34" s="16">
        <v>70458836.75</v>
      </c>
      <c r="S34" s="17">
        <v>4.16267381836469E-2</v>
      </c>
      <c r="T34" s="47">
        <v>6539630.5800000001</v>
      </c>
      <c r="U34" s="48">
        <v>-2.0136986773861991E-2</v>
      </c>
      <c r="V34" s="49">
        <v>118910243.91</v>
      </c>
      <c r="W34" s="36">
        <v>3.4348186157067154E-2</v>
      </c>
    </row>
    <row r="35" spans="1:23" s="1" customFormat="1" x14ac:dyDescent="0.2">
      <c r="A35" s="23">
        <v>2023</v>
      </c>
      <c r="B35" s="26">
        <v>24027289.890000001</v>
      </c>
      <c r="C35" s="27">
        <v>2.8473465504834518E-2</v>
      </c>
      <c r="D35" s="26">
        <v>0</v>
      </c>
      <c r="E35" s="27" t="s">
        <v>27</v>
      </c>
      <c r="F35" s="26">
        <v>13655875.35</v>
      </c>
      <c r="G35" s="27">
        <v>1.2054360766938957E-2</v>
      </c>
      <c r="H35" s="26">
        <v>567759.42000000004</v>
      </c>
      <c r="I35" s="27">
        <v>3.6042608080443531E-2</v>
      </c>
      <c r="J35" s="26">
        <v>1630734.23</v>
      </c>
      <c r="K35" s="27">
        <v>0.12293034859978826</v>
      </c>
      <c r="L35" s="26">
        <v>3256900.69</v>
      </c>
      <c r="M35" s="27">
        <v>5.5729884157875734E-2</v>
      </c>
      <c r="N35" s="26">
        <v>962234.92</v>
      </c>
      <c r="O35" s="27">
        <v>4.4024498726660845E-2</v>
      </c>
      <c r="P35" s="26">
        <v>5952536.4000000004</v>
      </c>
      <c r="Q35" s="27">
        <v>6.4999606780038258E-2</v>
      </c>
      <c r="R35" s="26">
        <v>72485000.299999997</v>
      </c>
      <c r="S35" s="27">
        <v>2.8756698853674972E-2</v>
      </c>
      <c r="T35" s="50">
        <v>6226438.2300000004</v>
      </c>
      <c r="U35" s="51">
        <v>-4.7891443739624756E-2</v>
      </c>
      <c r="V35" s="52">
        <v>122538331.2</v>
      </c>
      <c r="W35" s="53">
        <v>3.0511141603123862E-2</v>
      </c>
    </row>
    <row r="36" spans="1:23" x14ac:dyDescent="0.2">
      <c r="A36" s="31" t="s">
        <v>17</v>
      </c>
      <c r="B36" s="32"/>
      <c r="C36" s="33">
        <v>0.32710777943232405</v>
      </c>
      <c r="D36" s="34"/>
      <c r="E36" s="33" t="s">
        <v>28</v>
      </c>
      <c r="F36" s="34"/>
      <c r="G36" s="33">
        <v>0.4782431041578612</v>
      </c>
      <c r="H36" s="34"/>
      <c r="I36" s="33">
        <v>0.28279250132276251</v>
      </c>
      <c r="J36" s="34"/>
      <c r="K36" s="33">
        <v>-9.1745947397504621E-2</v>
      </c>
      <c r="L36" s="34"/>
      <c r="M36" s="33">
        <v>0.489403499306798</v>
      </c>
      <c r="N36" s="34"/>
      <c r="O36" s="33">
        <v>0.50559410712262254</v>
      </c>
      <c r="P36" s="34"/>
      <c r="Q36" s="33">
        <v>0.24057348369704792</v>
      </c>
      <c r="R36" s="34"/>
      <c r="S36" s="33">
        <v>0.45528743687619982</v>
      </c>
      <c r="T36" s="54"/>
      <c r="U36" s="55"/>
      <c r="V36" s="56"/>
      <c r="W36" s="36">
        <v>0.40827559353115284</v>
      </c>
    </row>
    <row r="37" spans="1:23" x14ac:dyDescent="0.2">
      <c r="A37" s="31" t="s">
        <v>18</v>
      </c>
      <c r="B37" s="32"/>
      <c r="C37" s="33">
        <v>2.8704452313185191E-2</v>
      </c>
      <c r="D37" s="34"/>
      <c r="E37" s="33" t="s">
        <v>27</v>
      </c>
      <c r="F37" s="34"/>
      <c r="G37" s="33">
        <v>3.9859314084363939E-2</v>
      </c>
      <c r="H37" s="34"/>
      <c r="I37" s="33">
        <v>2.5216627667827396E-2</v>
      </c>
      <c r="J37" s="34"/>
      <c r="K37" s="33">
        <v>-9.5769605899210797E-3</v>
      </c>
      <c r="L37" s="34"/>
      <c r="M37" s="33">
        <v>4.064172941959554E-2</v>
      </c>
      <c r="N37" s="34"/>
      <c r="O37" s="33">
        <v>4.1767466404476927E-2</v>
      </c>
      <c r="P37" s="34"/>
      <c r="Q37" s="33">
        <v>2.1791414914330565E-2</v>
      </c>
      <c r="R37" s="34"/>
      <c r="S37" s="33">
        <v>3.8233117874883149E-2</v>
      </c>
      <c r="T37" s="54"/>
      <c r="U37" s="55"/>
      <c r="V37" s="35"/>
      <c r="W37" s="36">
        <v>3.4829415573247147E-2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2412-C65E-42A1-965A-1DE3698732FD}">
  <sheetPr>
    <pageSetUpPr fitToPage="1"/>
  </sheetPr>
  <dimension ref="A1:AA52"/>
  <sheetViews>
    <sheetView zoomScale="110" zoomScaleNormal="110" workbookViewId="0">
      <selection activeCell="I43" sqref="I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HAMILTON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2213552534</v>
      </c>
      <c r="C8" s="17"/>
      <c r="D8" s="18">
        <v>0</v>
      </c>
      <c r="E8" s="17"/>
      <c r="F8" s="18">
        <v>360147341</v>
      </c>
      <c r="G8" s="17"/>
      <c r="H8" s="18">
        <v>1880076107</v>
      </c>
      <c r="I8" s="17"/>
      <c r="J8" s="18">
        <v>2213552534</v>
      </c>
      <c r="K8" s="17"/>
      <c r="L8" s="18">
        <v>2514827971</v>
      </c>
      <c r="M8" s="17"/>
      <c r="N8" s="18">
        <v>2213552534</v>
      </c>
      <c r="O8" s="17"/>
      <c r="P8" s="18">
        <v>2213552534</v>
      </c>
      <c r="Q8" s="17"/>
      <c r="R8" s="18">
        <v>2213552534</v>
      </c>
      <c r="S8" s="17"/>
      <c r="T8" s="19"/>
      <c r="U8" s="20"/>
      <c r="V8" s="21">
        <v>2213552534</v>
      </c>
      <c r="W8" s="22"/>
    </row>
    <row r="9" spans="1:23" x14ac:dyDescent="0.2">
      <c r="A9" s="8">
        <v>2014</v>
      </c>
      <c r="B9" s="16">
        <v>2816713708</v>
      </c>
      <c r="C9" s="17">
        <v>0.27248559260983862</v>
      </c>
      <c r="D9" s="18">
        <v>0</v>
      </c>
      <c r="E9" s="17" t="s">
        <v>27</v>
      </c>
      <c r="F9" s="18">
        <v>371532751</v>
      </c>
      <c r="G9" s="17">
        <v>3.1613200220739657E-2</v>
      </c>
      <c r="H9" s="18">
        <v>2472209155</v>
      </c>
      <c r="I9" s="17">
        <v>0.3149516372211415</v>
      </c>
      <c r="J9" s="18">
        <v>2816713708</v>
      </c>
      <c r="K9" s="17">
        <v>0.27248559260983862</v>
      </c>
      <c r="L9" s="18">
        <v>3127774047</v>
      </c>
      <c r="M9" s="17">
        <v>0.24373280521302107</v>
      </c>
      <c r="N9" s="18">
        <v>2816713708</v>
      </c>
      <c r="O9" s="17">
        <v>0.27248559260983862</v>
      </c>
      <c r="P9" s="18">
        <v>2816713708</v>
      </c>
      <c r="Q9" s="17">
        <v>0.27248559260983862</v>
      </c>
      <c r="R9" s="18">
        <v>2816713708</v>
      </c>
      <c r="S9" s="17">
        <v>0.27248559260983862</v>
      </c>
      <c r="T9" s="19"/>
      <c r="U9" s="20"/>
      <c r="V9" s="21">
        <v>2816713708</v>
      </c>
      <c r="W9" s="22">
        <v>0.27248559260983862</v>
      </c>
    </row>
    <row r="10" spans="1:23" x14ac:dyDescent="0.2">
      <c r="A10" s="8">
        <v>2015</v>
      </c>
      <c r="B10" s="16">
        <v>3111351654</v>
      </c>
      <c r="C10" s="17">
        <v>0.10460344094011843</v>
      </c>
      <c r="D10" s="18">
        <v>0</v>
      </c>
      <c r="E10" s="17" t="s">
        <v>27</v>
      </c>
      <c r="F10" s="18">
        <v>397438570</v>
      </c>
      <c r="G10" s="17">
        <v>6.9726878532977571E-2</v>
      </c>
      <c r="H10" s="18">
        <v>2743909167</v>
      </c>
      <c r="I10" s="17">
        <v>0.1099017093478889</v>
      </c>
      <c r="J10" s="18">
        <v>3111351654</v>
      </c>
      <c r="K10" s="17">
        <v>0.10460344094011843</v>
      </c>
      <c r="L10" s="18">
        <v>3444298202</v>
      </c>
      <c r="M10" s="17">
        <v>0.10119789672901522</v>
      </c>
      <c r="N10" s="18">
        <v>3111351654</v>
      </c>
      <c r="O10" s="17">
        <v>0.10460344094011843</v>
      </c>
      <c r="P10" s="18">
        <v>3111351654</v>
      </c>
      <c r="Q10" s="17">
        <v>0.10460344094011843</v>
      </c>
      <c r="R10" s="18">
        <v>3111351654</v>
      </c>
      <c r="S10" s="17">
        <v>0.10460344094011843</v>
      </c>
      <c r="T10" s="19"/>
      <c r="U10" s="20"/>
      <c r="V10" s="21">
        <v>3111351654</v>
      </c>
      <c r="W10" s="22">
        <v>0.10460344094011843</v>
      </c>
    </row>
    <row r="11" spans="1:23" x14ac:dyDescent="0.2">
      <c r="A11" s="8">
        <v>2016</v>
      </c>
      <c r="B11" s="16">
        <v>3204401315</v>
      </c>
      <c r="C11" s="17">
        <v>2.9906507315035885E-2</v>
      </c>
      <c r="D11" s="18">
        <v>0</v>
      </c>
      <c r="E11" s="17" t="s">
        <v>27</v>
      </c>
      <c r="F11" s="18">
        <v>476233257</v>
      </c>
      <c r="G11" s="17">
        <v>0.19825626637092619</v>
      </c>
      <c r="H11" s="18">
        <v>2759255710</v>
      </c>
      <c r="I11" s="17">
        <v>5.5929486240168967E-3</v>
      </c>
      <c r="J11" s="18">
        <v>3204401315</v>
      </c>
      <c r="K11" s="17">
        <v>2.9906507315035885E-2</v>
      </c>
      <c r="L11" s="18">
        <v>3613908553</v>
      </c>
      <c r="M11" s="17">
        <v>4.9243805574532541E-2</v>
      </c>
      <c r="N11" s="18">
        <v>3204401315</v>
      </c>
      <c r="O11" s="17">
        <v>2.9906507315035885E-2</v>
      </c>
      <c r="P11" s="18">
        <v>3204401315</v>
      </c>
      <c r="Q11" s="17">
        <v>2.9906507315035885E-2</v>
      </c>
      <c r="R11" s="18">
        <v>3204401315</v>
      </c>
      <c r="S11" s="17">
        <v>2.9906507315035885E-2</v>
      </c>
      <c r="T11" s="19"/>
      <c r="U11" s="20"/>
      <c r="V11" s="21">
        <v>3204401315</v>
      </c>
      <c r="W11" s="22">
        <v>2.9906507315035885E-2</v>
      </c>
    </row>
    <row r="12" spans="1:23" x14ac:dyDescent="0.2">
      <c r="A12" s="8">
        <v>2017</v>
      </c>
      <c r="B12" s="16">
        <v>3036370845</v>
      </c>
      <c r="C12" s="17">
        <v>-5.2437398903014742E-2</v>
      </c>
      <c r="D12" s="18">
        <v>0</v>
      </c>
      <c r="E12" s="17" t="s">
        <v>27</v>
      </c>
      <c r="F12" s="18">
        <v>435832316</v>
      </c>
      <c r="G12" s="17">
        <v>-8.4834354607032411E-2</v>
      </c>
      <c r="H12" s="18">
        <v>2631840764</v>
      </c>
      <c r="I12" s="17">
        <v>-4.6177288149926492E-2</v>
      </c>
      <c r="J12" s="18">
        <v>3036370845</v>
      </c>
      <c r="K12" s="17">
        <v>-5.2437398903014742E-2</v>
      </c>
      <c r="L12" s="18">
        <v>3402761246</v>
      </c>
      <c r="M12" s="17">
        <v>-5.842630047313209E-2</v>
      </c>
      <c r="N12" s="18">
        <v>3036370845</v>
      </c>
      <c r="O12" s="17">
        <v>-5.2437398903014742E-2</v>
      </c>
      <c r="P12" s="18">
        <v>3036370845</v>
      </c>
      <c r="Q12" s="17">
        <v>-5.2437398903014742E-2</v>
      </c>
      <c r="R12" s="18">
        <v>3036370845</v>
      </c>
      <c r="S12" s="17">
        <v>-5.2437398903014742E-2</v>
      </c>
      <c r="T12" s="19"/>
      <c r="U12" s="20"/>
      <c r="V12" s="21">
        <v>3036370845</v>
      </c>
      <c r="W12" s="22">
        <v>-5.2437398903014742E-2</v>
      </c>
    </row>
    <row r="13" spans="1:23" x14ac:dyDescent="0.2">
      <c r="A13" s="8">
        <v>2018</v>
      </c>
      <c r="B13" s="16">
        <v>2958684351</v>
      </c>
      <c r="C13" s="17">
        <v>-2.558531153331503E-2</v>
      </c>
      <c r="D13" s="18">
        <v>0</v>
      </c>
      <c r="E13" s="17" t="s">
        <v>27</v>
      </c>
      <c r="F13" s="18">
        <v>451661685</v>
      </c>
      <c r="G13" s="17">
        <v>3.6319860686971177E-2</v>
      </c>
      <c r="H13" s="18">
        <v>2539193870</v>
      </c>
      <c r="I13" s="17">
        <v>-3.5202317430174129E-2</v>
      </c>
      <c r="J13" s="18">
        <v>2958684351</v>
      </c>
      <c r="K13" s="17">
        <v>-2.558531153331503E-2</v>
      </c>
      <c r="L13" s="18">
        <v>3338532787</v>
      </c>
      <c r="M13" s="17">
        <v>-1.8875393939407761E-2</v>
      </c>
      <c r="N13" s="18">
        <v>2958684351</v>
      </c>
      <c r="O13" s="17">
        <v>-2.558531153331503E-2</v>
      </c>
      <c r="P13" s="18">
        <v>2958684351</v>
      </c>
      <c r="Q13" s="17">
        <v>-2.558531153331503E-2</v>
      </c>
      <c r="R13" s="18">
        <v>2958684351</v>
      </c>
      <c r="S13" s="17">
        <v>-2.558531153331503E-2</v>
      </c>
      <c r="T13" s="19"/>
      <c r="U13" s="20"/>
      <c r="V13" s="21">
        <v>2958684351</v>
      </c>
      <c r="W13" s="22">
        <v>-2.558531153331503E-2</v>
      </c>
    </row>
    <row r="14" spans="1:23" x14ac:dyDescent="0.2">
      <c r="A14" s="8">
        <v>2019</v>
      </c>
      <c r="B14" s="16">
        <v>2880390663</v>
      </c>
      <c r="C14" s="17">
        <v>-2.6462332142169091E-2</v>
      </c>
      <c r="D14" s="18">
        <v>0</v>
      </c>
      <c r="E14" s="17" t="s">
        <v>27</v>
      </c>
      <c r="F14" s="18">
        <v>466829555</v>
      </c>
      <c r="G14" s="17">
        <v>3.3582370397435862E-2</v>
      </c>
      <c r="H14" s="18">
        <v>2448578898</v>
      </c>
      <c r="I14" s="17">
        <v>-3.5686511798329129E-2</v>
      </c>
      <c r="J14" s="18">
        <v>2880390663</v>
      </c>
      <c r="K14" s="17">
        <v>-2.6462332142169091E-2</v>
      </c>
      <c r="L14" s="18">
        <v>3269793692</v>
      </c>
      <c r="M14" s="17">
        <v>-2.0589612079792943E-2</v>
      </c>
      <c r="N14" s="18">
        <v>2880390663</v>
      </c>
      <c r="O14" s="17">
        <v>-2.6462332142169091E-2</v>
      </c>
      <c r="P14" s="18">
        <v>2880390663</v>
      </c>
      <c r="Q14" s="17">
        <v>-2.6462332142169091E-2</v>
      </c>
      <c r="R14" s="18">
        <v>2880390663</v>
      </c>
      <c r="S14" s="17">
        <v>-2.6462332142169091E-2</v>
      </c>
      <c r="T14" s="19"/>
      <c r="U14" s="20"/>
      <c r="V14" s="21">
        <v>2880390663</v>
      </c>
      <c r="W14" s="22">
        <v>-2.6462332142169091E-2</v>
      </c>
    </row>
    <row r="15" spans="1:23" x14ac:dyDescent="0.2">
      <c r="A15" s="23">
        <v>2020</v>
      </c>
      <c r="B15" s="16">
        <v>2899671599</v>
      </c>
      <c r="C15" s="17">
        <v>6.693861443058011E-3</v>
      </c>
      <c r="D15" s="18">
        <v>0</v>
      </c>
      <c r="E15" s="17" t="s">
        <v>27</v>
      </c>
      <c r="F15" s="18">
        <v>511761870</v>
      </c>
      <c r="G15" s="17">
        <v>9.6249936446290332E-2</v>
      </c>
      <c r="H15" s="18">
        <v>2424243296</v>
      </c>
      <c r="I15" s="17">
        <v>-9.9386636141793622E-3</v>
      </c>
      <c r="J15" s="18">
        <v>2899671599</v>
      </c>
      <c r="K15" s="17">
        <v>6.693861443058011E-3</v>
      </c>
      <c r="L15" s="18">
        <v>3326326641</v>
      </c>
      <c r="M15" s="17">
        <v>1.7289454419805027E-2</v>
      </c>
      <c r="N15" s="18">
        <v>2899671599</v>
      </c>
      <c r="O15" s="17">
        <v>6.693861443058011E-3</v>
      </c>
      <c r="P15" s="18">
        <v>2899671599</v>
      </c>
      <c r="Q15" s="17">
        <v>6.693861443058011E-3</v>
      </c>
      <c r="R15" s="18">
        <v>2899671599</v>
      </c>
      <c r="S15" s="17">
        <v>6.693861443058011E-3</v>
      </c>
      <c r="T15" s="19"/>
      <c r="U15" s="20"/>
      <c r="V15" s="21">
        <v>2899671599</v>
      </c>
      <c r="W15" s="22">
        <v>6.693861443058011E-3</v>
      </c>
    </row>
    <row r="16" spans="1:23" x14ac:dyDescent="0.2">
      <c r="A16" s="23">
        <v>2021</v>
      </c>
      <c r="B16" s="16">
        <v>2931343374</v>
      </c>
      <c r="C16" s="17">
        <v>1.0922538611242231E-2</v>
      </c>
      <c r="D16" s="18">
        <v>0</v>
      </c>
      <c r="E16" s="17" t="s">
        <v>27</v>
      </c>
      <c r="F16" s="18">
        <v>531522580</v>
      </c>
      <c r="G16" s="17">
        <v>3.8613095579004351E-2</v>
      </c>
      <c r="H16" s="18">
        <v>2440236422</v>
      </c>
      <c r="I16" s="17">
        <v>6.5971621026605079E-3</v>
      </c>
      <c r="J16" s="18">
        <v>2931343374</v>
      </c>
      <c r="K16" s="17">
        <v>1.0922538611242231E-2</v>
      </c>
      <c r="L16" s="18">
        <v>3371433635</v>
      </c>
      <c r="M16" s="17">
        <v>1.3560602691273698E-2</v>
      </c>
      <c r="N16" s="18">
        <v>2931343374</v>
      </c>
      <c r="O16" s="17">
        <v>1.0922538611242231E-2</v>
      </c>
      <c r="P16" s="18">
        <v>2931343374</v>
      </c>
      <c r="Q16" s="17">
        <v>1.0922538611242231E-2</v>
      </c>
      <c r="R16" s="18">
        <v>2931343374</v>
      </c>
      <c r="S16" s="17">
        <v>1.0922538611242231E-2</v>
      </c>
      <c r="T16" s="24"/>
      <c r="U16" s="25"/>
      <c r="V16" s="21">
        <v>2931343374</v>
      </c>
      <c r="W16" s="22">
        <v>1.0922538611242231E-2</v>
      </c>
    </row>
    <row r="17" spans="1:27" x14ac:dyDescent="0.2">
      <c r="A17" s="23">
        <v>2022</v>
      </c>
      <c r="B17" s="16">
        <v>3050699069</v>
      </c>
      <c r="C17" s="17">
        <v>4.0717063738981811E-2</v>
      </c>
      <c r="D17" s="18">
        <v>0</v>
      </c>
      <c r="E17" s="17" t="s">
        <v>27</v>
      </c>
      <c r="F17" s="18">
        <v>596363090</v>
      </c>
      <c r="G17" s="17">
        <v>0.12199013257348353</v>
      </c>
      <c r="H17" s="18">
        <v>2495460101</v>
      </c>
      <c r="I17" s="17">
        <v>2.2630462565893135E-2</v>
      </c>
      <c r="J17" s="18">
        <v>3050699069</v>
      </c>
      <c r="K17" s="17">
        <v>4.0717063738981811E-2</v>
      </c>
      <c r="L17" s="18">
        <v>3552412066</v>
      </c>
      <c r="M17" s="17">
        <v>5.3679962470920772E-2</v>
      </c>
      <c r="N17" s="18">
        <v>3050699069</v>
      </c>
      <c r="O17" s="17">
        <v>4.0717063738981811E-2</v>
      </c>
      <c r="P17" s="18">
        <v>3050699069</v>
      </c>
      <c r="Q17" s="17">
        <v>4.0717063738981811E-2</v>
      </c>
      <c r="R17" s="18">
        <v>3050699069</v>
      </c>
      <c r="S17" s="17">
        <v>4.0717063738981811E-2</v>
      </c>
      <c r="T17" s="19"/>
      <c r="U17" s="20"/>
      <c r="V17" s="21">
        <v>3050699069</v>
      </c>
      <c r="W17" s="22">
        <v>4.0717063738981811E-2</v>
      </c>
    </row>
    <row r="18" spans="1:27" x14ac:dyDescent="0.2">
      <c r="A18" s="23">
        <v>2023</v>
      </c>
      <c r="B18" s="26">
        <v>3262612570</v>
      </c>
      <c r="C18" s="27">
        <v>6.9463915059135586E-2</v>
      </c>
      <c r="D18" s="28">
        <v>0</v>
      </c>
      <c r="E18" s="27" t="s">
        <v>27</v>
      </c>
      <c r="F18" s="28">
        <v>611222912</v>
      </c>
      <c r="G18" s="27">
        <v>2.49174072795149E-2</v>
      </c>
      <c r="H18" s="28">
        <v>2694723634</v>
      </c>
      <c r="I18" s="27">
        <v>7.9850418333737169E-2</v>
      </c>
      <c r="J18" s="28">
        <v>3262612570</v>
      </c>
      <c r="K18" s="27">
        <v>6.9463915059135586E-2</v>
      </c>
      <c r="L18" s="28">
        <v>3770261274</v>
      </c>
      <c r="M18" s="27">
        <v>6.1324306964562598E-2</v>
      </c>
      <c r="N18" s="28">
        <v>3262612570</v>
      </c>
      <c r="O18" s="27">
        <v>6.9463915059135586E-2</v>
      </c>
      <c r="P18" s="28">
        <v>3262612570</v>
      </c>
      <c r="Q18" s="27">
        <v>6.9463915059135586E-2</v>
      </c>
      <c r="R18" s="28">
        <v>3262612570</v>
      </c>
      <c r="S18" s="27">
        <v>6.9463915059135586E-2</v>
      </c>
      <c r="T18" s="24"/>
      <c r="U18" s="25"/>
      <c r="V18" s="29">
        <v>3262612570</v>
      </c>
      <c r="W18" s="30">
        <v>6.9463915059135586E-2</v>
      </c>
    </row>
    <row r="19" spans="1:27" x14ac:dyDescent="0.2">
      <c r="A19" s="31" t="s">
        <v>17</v>
      </c>
      <c r="B19" s="32"/>
      <c r="C19" s="33">
        <v>0.47392597188750524</v>
      </c>
      <c r="D19" s="34"/>
      <c r="E19" s="33" t="s">
        <v>28</v>
      </c>
      <c r="F19" s="34"/>
      <c r="G19" s="33">
        <v>0.69714681303172521</v>
      </c>
      <c r="H19" s="34"/>
      <c r="I19" s="33">
        <v>0.43330561138820961</v>
      </c>
      <c r="J19" s="34"/>
      <c r="K19" s="33">
        <v>0.47392597188750524</v>
      </c>
      <c r="L19" s="34"/>
      <c r="M19" s="33">
        <v>0.49921239841339432</v>
      </c>
      <c r="N19" s="34"/>
      <c r="O19" s="33">
        <v>0.47392597188750524</v>
      </c>
      <c r="P19" s="34"/>
      <c r="Q19" s="33">
        <v>0.47392597188750524</v>
      </c>
      <c r="R19" s="34"/>
      <c r="S19" s="33">
        <v>0.47392597188750524</v>
      </c>
      <c r="T19" s="19"/>
      <c r="U19" s="20"/>
      <c r="V19" s="35"/>
      <c r="W19" s="36">
        <v>0.47392597188750524</v>
      </c>
    </row>
    <row r="20" spans="1:27" x14ac:dyDescent="0.2">
      <c r="A20" s="31" t="s">
        <v>18</v>
      </c>
      <c r="B20" s="32"/>
      <c r="C20" s="33">
        <v>3.9555228724408309E-2</v>
      </c>
      <c r="D20" s="34"/>
      <c r="E20" s="33" t="s">
        <v>27</v>
      </c>
      <c r="F20" s="34"/>
      <c r="G20" s="33">
        <v>5.4318777226989523E-2</v>
      </c>
      <c r="H20" s="34"/>
      <c r="I20" s="33">
        <v>3.6654124913056974E-2</v>
      </c>
      <c r="J20" s="34"/>
      <c r="K20" s="33">
        <v>3.9555228724408309E-2</v>
      </c>
      <c r="L20" s="33"/>
      <c r="M20" s="33">
        <v>4.1325051579174987E-2</v>
      </c>
      <c r="N20" s="34"/>
      <c r="O20" s="33">
        <v>3.9555228724408309E-2</v>
      </c>
      <c r="P20" s="34"/>
      <c r="Q20" s="33">
        <v>3.9555228724408309E-2</v>
      </c>
      <c r="R20" s="34"/>
      <c r="S20" s="33">
        <v>3.9555228724408309E-2</v>
      </c>
      <c r="T20" s="37"/>
      <c r="U20" s="38"/>
      <c r="V20" s="35"/>
      <c r="W20" s="36">
        <v>3.9555228724408309E-2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4171088.42</v>
      </c>
      <c r="C25" s="17"/>
      <c r="D25" s="16">
        <v>0</v>
      </c>
      <c r="E25" s="17"/>
      <c r="F25" s="16">
        <v>1476769.92</v>
      </c>
      <c r="G25" s="17"/>
      <c r="H25" s="16">
        <v>379099.89</v>
      </c>
      <c r="I25" s="17"/>
      <c r="J25" s="16">
        <v>601627.24</v>
      </c>
      <c r="K25" s="17"/>
      <c r="L25" s="16">
        <v>226231.72</v>
      </c>
      <c r="M25" s="17"/>
      <c r="N25" s="16">
        <v>332032.05</v>
      </c>
      <c r="O25" s="17"/>
      <c r="P25" s="16">
        <v>2492814.73</v>
      </c>
      <c r="Q25" s="17"/>
      <c r="R25" s="16">
        <v>20362615.809999999</v>
      </c>
      <c r="S25" s="17"/>
      <c r="T25" s="47">
        <v>467293.11</v>
      </c>
      <c r="U25" s="48"/>
      <c r="V25" s="49">
        <v>30042279.780000001</v>
      </c>
      <c r="W25" s="22"/>
    </row>
    <row r="26" spans="1:27" x14ac:dyDescent="0.2">
      <c r="A26" s="8">
        <v>2014</v>
      </c>
      <c r="B26" s="16">
        <v>3628452.16</v>
      </c>
      <c r="C26" s="17">
        <v>-0.13009464325860534</v>
      </c>
      <c r="D26" s="16">
        <v>0</v>
      </c>
      <c r="E26" s="17" t="s">
        <v>27</v>
      </c>
      <c r="F26" s="16">
        <v>1528298.33</v>
      </c>
      <c r="G26" s="17">
        <v>3.4892645971554018E-2</v>
      </c>
      <c r="H26" s="16">
        <v>399410.77</v>
      </c>
      <c r="I26" s="17">
        <v>5.3576591647124992E-2</v>
      </c>
      <c r="J26" s="16">
        <v>819316.37</v>
      </c>
      <c r="K26" s="17">
        <v>0.36183389901029084</v>
      </c>
      <c r="L26" s="16">
        <v>233895.34</v>
      </c>
      <c r="M26" s="17">
        <v>3.387509054875238E-2</v>
      </c>
      <c r="N26" s="16">
        <v>422506.01</v>
      </c>
      <c r="O26" s="17">
        <v>0.27248562299934609</v>
      </c>
      <c r="P26" s="16">
        <v>3111313.47</v>
      </c>
      <c r="Q26" s="17">
        <v>0.24811259840397373</v>
      </c>
      <c r="R26" s="16">
        <v>21687087.57</v>
      </c>
      <c r="S26" s="17">
        <v>6.504428371867424E-2</v>
      </c>
      <c r="T26" s="47">
        <v>466710.22</v>
      </c>
      <c r="U26" s="48">
        <v>-1.247375549791466E-3</v>
      </c>
      <c r="V26" s="49">
        <v>31830280.02</v>
      </c>
      <c r="W26" s="22">
        <v>5.951613037005004E-2</v>
      </c>
    </row>
    <row r="27" spans="1:27" x14ac:dyDescent="0.2">
      <c r="A27" s="8">
        <v>2015</v>
      </c>
      <c r="B27" s="16">
        <v>3618236.61</v>
      </c>
      <c r="C27" s="17">
        <v>-2.8154015953734605E-3</v>
      </c>
      <c r="D27" s="16">
        <v>0</v>
      </c>
      <c r="E27" s="17" t="s">
        <v>27</v>
      </c>
      <c r="F27" s="16">
        <v>1610792.62</v>
      </c>
      <c r="G27" s="17">
        <v>5.3977870930474701E-2</v>
      </c>
      <c r="H27" s="16">
        <v>380725.88</v>
      </c>
      <c r="I27" s="17">
        <v>-4.6781137123568337E-2</v>
      </c>
      <c r="J27" s="16">
        <v>843573.73</v>
      </c>
      <c r="K27" s="17">
        <v>2.9606829410719557E-2</v>
      </c>
      <c r="L27" s="16">
        <v>295977</v>
      </c>
      <c r="M27" s="17">
        <v>0.26542495459721432</v>
      </c>
      <c r="N27" s="16">
        <v>468048.58</v>
      </c>
      <c r="O27" s="17">
        <v>0.10779153177016347</v>
      </c>
      <c r="P27" s="16">
        <v>3025105.27</v>
      </c>
      <c r="Q27" s="17">
        <v>-2.7707976335794984E-2</v>
      </c>
      <c r="R27" s="16">
        <v>22496343.400000002</v>
      </c>
      <c r="S27" s="17">
        <v>3.7315099475111399E-2</v>
      </c>
      <c r="T27" s="47">
        <v>464742.23</v>
      </c>
      <c r="U27" s="48">
        <v>-4.2167278873815762E-3</v>
      </c>
      <c r="V27" s="49">
        <v>32738803.09</v>
      </c>
      <c r="W27" s="22">
        <v>2.8542729420826512E-2</v>
      </c>
    </row>
    <row r="28" spans="1:27" x14ac:dyDescent="0.2">
      <c r="A28" s="8">
        <v>2016</v>
      </c>
      <c r="B28" s="16">
        <v>4178288.49</v>
      </c>
      <c r="C28" s="17">
        <v>0.15478586404552475</v>
      </c>
      <c r="D28" s="16">
        <v>0</v>
      </c>
      <c r="E28" s="17" t="s">
        <v>27</v>
      </c>
      <c r="F28" s="16">
        <v>1831606.4</v>
      </c>
      <c r="G28" s="17">
        <v>0.13708392828370408</v>
      </c>
      <c r="H28" s="16">
        <v>357158.29</v>
      </c>
      <c r="I28" s="17">
        <v>-6.1901728351117145E-2</v>
      </c>
      <c r="J28" s="16">
        <v>813475.15</v>
      </c>
      <c r="K28" s="17">
        <v>-3.5679845080050038E-2</v>
      </c>
      <c r="L28" s="16">
        <v>277520.24</v>
      </c>
      <c r="M28" s="17">
        <v>-6.2358764363447193E-2</v>
      </c>
      <c r="N28" s="16">
        <v>483596.3</v>
      </c>
      <c r="O28" s="17">
        <v>3.3218175771412388E-2</v>
      </c>
      <c r="P28" s="16">
        <v>3047774.29</v>
      </c>
      <c r="Q28" s="17">
        <v>7.4936301307623647E-3</v>
      </c>
      <c r="R28" s="16">
        <v>23135125.59</v>
      </c>
      <c r="S28" s="17">
        <v>2.8394934174057706E-2</v>
      </c>
      <c r="T28" s="47">
        <v>1005813.03</v>
      </c>
      <c r="U28" s="48">
        <v>1.1642385070106498</v>
      </c>
      <c r="V28" s="49">
        <v>34124544.75</v>
      </c>
      <c r="W28" s="22">
        <v>4.232719370315869E-2</v>
      </c>
    </row>
    <row r="29" spans="1:27" s="1" customFormat="1" x14ac:dyDescent="0.2">
      <c r="A29" s="8">
        <v>2017</v>
      </c>
      <c r="B29" s="16">
        <v>4408087.0599999996</v>
      </c>
      <c r="C29" s="17">
        <v>5.49982536031157E-2</v>
      </c>
      <c r="D29" s="16">
        <v>0</v>
      </c>
      <c r="E29" s="17" t="s">
        <v>27</v>
      </c>
      <c r="F29" s="16">
        <v>1776228.38</v>
      </c>
      <c r="G29" s="17">
        <v>-3.0234672689503608E-2</v>
      </c>
      <c r="H29" s="16">
        <v>391528.26</v>
      </c>
      <c r="I29" s="17">
        <v>9.6231757633289242E-2</v>
      </c>
      <c r="J29" s="16">
        <v>764941.27</v>
      </c>
      <c r="K29" s="17">
        <v>-5.9662400258938458E-2</v>
      </c>
      <c r="L29" s="16">
        <v>265579.73</v>
      </c>
      <c r="M29" s="17">
        <v>-4.3025726700149904E-2</v>
      </c>
      <c r="N29" s="16">
        <v>458583.84</v>
      </c>
      <c r="O29" s="17">
        <v>-5.1721777027657082E-2</v>
      </c>
      <c r="P29" s="16">
        <v>2863362.03</v>
      </c>
      <c r="Q29" s="17">
        <v>-6.0507190642388492E-2</v>
      </c>
      <c r="R29" s="16">
        <v>22890348.420000002</v>
      </c>
      <c r="S29" s="17">
        <v>-1.0580325965716881E-2</v>
      </c>
      <c r="T29" s="47">
        <v>1032640.94</v>
      </c>
      <c r="U29" s="48">
        <v>2.6672859865416454E-2</v>
      </c>
      <c r="V29" s="49">
        <v>33818658.990000002</v>
      </c>
      <c r="W29" s="22">
        <v>-8.963804857792218E-3</v>
      </c>
      <c r="X29" s="3"/>
      <c r="Y29" s="3"/>
      <c r="Z29" s="3"/>
      <c r="AA29" s="3"/>
    </row>
    <row r="30" spans="1:27" x14ac:dyDescent="0.2">
      <c r="A30" s="8">
        <v>2018</v>
      </c>
      <c r="B30" s="16">
        <v>4544426.87</v>
      </c>
      <c r="C30" s="17">
        <v>3.0929473067167718E-2</v>
      </c>
      <c r="D30" s="16">
        <v>0</v>
      </c>
      <c r="E30" s="17" t="s">
        <v>27</v>
      </c>
      <c r="F30" s="16">
        <v>1829767.98</v>
      </c>
      <c r="G30" s="17">
        <v>3.0142295102840378E-2</v>
      </c>
      <c r="H30" s="16">
        <v>402574.09</v>
      </c>
      <c r="I30" s="17">
        <v>2.8212088700825876E-2</v>
      </c>
      <c r="J30" s="16">
        <v>728864.47</v>
      </c>
      <c r="K30" s="17">
        <v>-4.7162836435795975E-2</v>
      </c>
      <c r="L30" s="16">
        <v>255218.4</v>
      </c>
      <c r="M30" s="17">
        <v>-3.9014009088720693E-2</v>
      </c>
      <c r="N30" s="16">
        <v>444932.58</v>
      </c>
      <c r="O30" s="17">
        <v>-2.9768297112257616E-2</v>
      </c>
      <c r="P30" s="16">
        <v>2839039.27</v>
      </c>
      <c r="Q30" s="17">
        <v>-8.4944759849315248E-3</v>
      </c>
      <c r="R30" s="16">
        <v>22225301.739999998</v>
      </c>
      <c r="S30" s="17">
        <v>-2.9053584847093531E-2</v>
      </c>
      <c r="T30" s="47">
        <v>1007835.27</v>
      </c>
      <c r="U30" s="48">
        <v>-2.4021582952153658E-2</v>
      </c>
      <c r="V30" s="49">
        <v>33270125.399999999</v>
      </c>
      <c r="W30" s="22">
        <v>-1.6219850413412371E-2</v>
      </c>
    </row>
    <row r="31" spans="1:27" x14ac:dyDescent="0.2">
      <c r="A31" s="8">
        <v>2019</v>
      </c>
      <c r="B31" s="16">
        <v>5430436.4299999997</v>
      </c>
      <c r="C31" s="17">
        <v>0.19496618283132358</v>
      </c>
      <c r="D31" s="16">
        <v>0</v>
      </c>
      <c r="E31" s="17" t="s">
        <v>27</v>
      </c>
      <c r="F31" s="16">
        <v>1930790.36</v>
      </c>
      <c r="G31" s="17">
        <v>5.5210486304389329E-2</v>
      </c>
      <c r="H31" s="16">
        <v>469615.31</v>
      </c>
      <c r="I31" s="17">
        <v>0.1665313830803169</v>
      </c>
      <c r="J31" s="16">
        <v>717368.94</v>
      </c>
      <c r="K31" s="17">
        <v>-1.5771834782946723E-2</v>
      </c>
      <c r="L31" s="16">
        <v>258149.08</v>
      </c>
      <c r="M31" s="17">
        <v>1.1483027869463929E-2</v>
      </c>
      <c r="N31" s="16">
        <v>433122.33</v>
      </c>
      <c r="O31" s="17">
        <v>-2.6543909191815082E-2</v>
      </c>
      <c r="P31" s="16">
        <v>2679976.89</v>
      </c>
      <c r="Q31" s="17">
        <v>-5.6026833330840083E-2</v>
      </c>
      <c r="R31" s="16">
        <v>23102026.98</v>
      </c>
      <c r="S31" s="17">
        <v>3.9447169278341694E-2</v>
      </c>
      <c r="T31" s="47">
        <v>997709.51</v>
      </c>
      <c r="U31" s="48">
        <v>-1.0047038738781199E-2</v>
      </c>
      <c r="V31" s="49">
        <v>35021486.32</v>
      </c>
      <c r="W31" s="22">
        <v>5.2640646794796929E-2</v>
      </c>
    </row>
    <row r="32" spans="1:27" s="1" customFormat="1" x14ac:dyDescent="0.2">
      <c r="A32" s="23">
        <v>2020</v>
      </c>
      <c r="B32" s="16">
        <v>5410880.3399999999</v>
      </c>
      <c r="C32" s="17">
        <v>-3.6012004287470966E-3</v>
      </c>
      <c r="D32" s="16">
        <v>0</v>
      </c>
      <c r="E32" s="17" t="s">
        <v>27</v>
      </c>
      <c r="F32" s="16">
        <v>2005814.71</v>
      </c>
      <c r="G32" s="17">
        <v>3.885680784111635E-2</v>
      </c>
      <c r="H32" s="16">
        <v>472428.6</v>
      </c>
      <c r="I32" s="17">
        <v>5.9906266684533324E-3</v>
      </c>
      <c r="J32" s="16">
        <v>667482.81000000006</v>
      </c>
      <c r="K32" s="17">
        <v>-6.9540409708845063E-2</v>
      </c>
      <c r="L32" s="16">
        <v>272231.21000000002</v>
      </c>
      <c r="M32" s="17">
        <v>5.4550378409251095E-2</v>
      </c>
      <c r="N32" s="16">
        <v>435973.83</v>
      </c>
      <c r="O32" s="17">
        <v>6.5835903681068578E-3</v>
      </c>
      <c r="P32" s="16">
        <v>2667701.27</v>
      </c>
      <c r="Q32" s="17">
        <v>-4.5804947221019174E-3</v>
      </c>
      <c r="R32" s="16">
        <v>24140196.509999998</v>
      </c>
      <c r="S32" s="17">
        <v>4.4938460633725634E-2</v>
      </c>
      <c r="T32" s="47">
        <v>996528.61</v>
      </c>
      <c r="U32" s="48">
        <v>-1.1836110492722709E-3</v>
      </c>
      <c r="V32" s="49">
        <v>36072709.280000001</v>
      </c>
      <c r="W32" s="36">
        <v>3.0016514730263479E-2</v>
      </c>
    </row>
    <row r="33" spans="1:23" s="1" customFormat="1" x14ac:dyDescent="0.2">
      <c r="A33" s="23">
        <v>2021</v>
      </c>
      <c r="B33" s="16">
        <v>5734476.1200000001</v>
      </c>
      <c r="C33" s="17">
        <v>5.9804645393433387E-2</v>
      </c>
      <c r="D33" s="16">
        <v>0</v>
      </c>
      <c r="E33" s="17" t="s">
        <v>27</v>
      </c>
      <c r="F33" s="16">
        <v>2135788.85</v>
      </c>
      <c r="G33" s="17">
        <v>6.4798677241727942E-2</v>
      </c>
      <c r="H33" s="16">
        <v>484534.3</v>
      </c>
      <c r="I33" s="17">
        <v>2.5624401232270892E-2</v>
      </c>
      <c r="J33" s="16">
        <v>677020.59</v>
      </c>
      <c r="K33" s="17">
        <v>1.4289176975209161E-2</v>
      </c>
      <c r="L33" s="16">
        <v>279182.17</v>
      </c>
      <c r="M33" s="17">
        <v>2.5533295759879854E-2</v>
      </c>
      <c r="N33" s="16">
        <v>440704.64</v>
      </c>
      <c r="O33" s="17">
        <v>1.0851132968233432E-2</v>
      </c>
      <c r="P33" s="16">
        <v>2691680.32</v>
      </c>
      <c r="Q33" s="17">
        <v>8.9886563648109725E-3</v>
      </c>
      <c r="R33" s="16">
        <v>25038720.259999998</v>
      </c>
      <c r="S33" s="17">
        <v>3.7221061958952549E-2</v>
      </c>
      <c r="T33" s="47">
        <v>987132.06</v>
      </c>
      <c r="U33" s="48">
        <v>-9.4292827177334428E-3</v>
      </c>
      <c r="V33" s="49">
        <v>37482107.25</v>
      </c>
      <c r="W33" s="36">
        <v>3.9071031761437988E-2</v>
      </c>
    </row>
    <row r="34" spans="1:23" s="1" customFormat="1" x14ac:dyDescent="0.2">
      <c r="A34" s="23">
        <v>2022</v>
      </c>
      <c r="B34" s="16">
        <v>5284305.54</v>
      </c>
      <c r="C34" s="17">
        <v>-7.850247704928974E-2</v>
      </c>
      <c r="D34" s="16">
        <v>0</v>
      </c>
      <c r="E34" s="17" t="s">
        <v>27</v>
      </c>
      <c r="F34" s="16">
        <v>2351950.44</v>
      </c>
      <c r="G34" s="17">
        <v>0.10120925109240075</v>
      </c>
      <c r="H34" s="16">
        <v>479401.55</v>
      </c>
      <c r="I34" s="17">
        <v>-1.0593161309735968E-2</v>
      </c>
      <c r="J34" s="16">
        <v>674838.08</v>
      </c>
      <c r="K34" s="17">
        <v>-3.2236981152966256E-3</v>
      </c>
      <c r="L34" s="16">
        <v>300771.48</v>
      </c>
      <c r="M34" s="17">
        <v>7.7330547291039387E-2</v>
      </c>
      <c r="N34" s="16">
        <v>458623.47</v>
      </c>
      <c r="O34" s="17">
        <v>4.0659499296399414E-2</v>
      </c>
      <c r="P34" s="16">
        <v>2753930.48</v>
      </c>
      <c r="Q34" s="17">
        <v>2.3126877117413465E-2</v>
      </c>
      <c r="R34" s="16">
        <v>26197959.309999999</v>
      </c>
      <c r="S34" s="17">
        <v>4.6297855400058728E-2</v>
      </c>
      <c r="T34" s="47">
        <v>1098743.6599999999</v>
      </c>
      <c r="U34" s="48">
        <v>0.11306653336737929</v>
      </c>
      <c r="V34" s="49">
        <v>38501780.350000001</v>
      </c>
      <c r="W34" s="36">
        <v>2.7204262908670951E-2</v>
      </c>
    </row>
    <row r="35" spans="1:23" s="1" customFormat="1" x14ac:dyDescent="0.2">
      <c r="A35" s="23">
        <v>2023</v>
      </c>
      <c r="B35" s="26">
        <v>5286874.3600000003</v>
      </c>
      <c r="C35" s="27">
        <v>4.8612253408804556E-4</v>
      </c>
      <c r="D35" s="26">
        <v>0</v>
      </c>
      <c r="E35" s="27" t="s">
        <v>27</v>
      </c>
      <c r="F35" s="26">
        <v>2447602.27</v>
      </c>
      <c r="G35" s="27">
        <v>4.0669152025159201E-2</v>
      </c>
      <c r="H35" s="26">
        <v>560296.85</v>
      </c>
      <c r="I35" s="27">
        <v>0.16874225792553235</v>
      </c>
      <c r="J35" s="26">
        <v>693856.27</v>
      </c>
      <c r="K35" s="27">
        <v>2.8181856601808927E-2</v>
      </c>
      <c r="L35" s="26">
        <v>351589.47</v>
      </c>
      <c r="M35" s="27">
        <v>0.1689588055356844</v>
      </c>
      <c r="N35" s="26">
        <v>490377.29</v>
      </c>
      <c r="O35" s="27">
        <v>6.9237232887361846E-2</v>
      </c>
      <c r="P35" s="26">
        <v>2785981.24</v>
      </c>
      <c r="Q35" s="27">
        <v>1.1638187758465219E-2</v>
      </c>
      <c r="R35" s="26">
        <v>25858550.970000003</v>
      </c>
      <c r="S35" s="27">
        <v>-1.2955525885958641E-2</v>
      </c>
      <c r="T35" s="50">
        <v>1109545.03</v>
      </c>
      <c r="U35" s="51">
        <v>9.8306551320624797E-3</v>
      </c>
      <c r="V35" s="52">
        <v>38475128.719999999</v>
      </c>
      <c r="W35" s="53">
        <v>-6.9221811972657726E-4</v>
      </c>
    </row>
    <row r="36" spans="1:23" x14ac:dyDescent="0.2">
      <c r="A36" s="31" t="s">
        <v>17</v>
      </c>
      <c r="B36" s="32"/>
      <c r="C36" s="33">
        <v>0.26750474400156699</v>
      </c>
      <c r="D36" s="34"/>
      <c r="E36" s="33" t="s">
        <v>28</v>
      </c>
      <c r="F36" s="34"/>
      <c r="G36" s="33">
        <v>0.65740257629299503</v>
      </c>
      <c r="H36" s="34"/>
      <c r="I36" s="33">
        <v>0.4779662689957519</v>
      </c>
      <c r="J36" s="34"/>
      <c r="K36" s="33">
        <v>0.15329929209987239</v>
      </c>
      <c r="L36" s="34"/>
      <c r="M36" s="33">
        <v>0.55411217312939132</v>
      </c>
      <c r="N36" s="34"/>
      <c r="O36" s="33">
        <v>0.47689745613412921</v>
      </c>
      <c r="P36" s="34"/>
      <c r="Q36" s="33">
        <v>0.11760461235721287</v>
      </c>
      <c r="R36" s="34"/>
      <c r="S36" s="33">
        <v>0.26990319963218928</v>
      </c>
      <c r="T36" s="54"/>
      <c r="U36" s="55"/>
      <c r="V36" s="56"/>
      <c r="W36" s="36">
        <v>0.28069936774951365</v>
      </c>
    </row>
    <row r="37" spans="1:23" x14ac:dyDescent="0.2">
      <c r="A37" s="31" t="s">
        <v>18</v>
      </c>
      <c r="B37" s="32"/>
      <c r="C37" s="33">
        <v>2.3988217217748797E-2</v>
      </c>
      <c r="D37" s="34"/>
      <c r="E37" s="33" t="s">
        <v>27</v>
      </c>
      <c r="F37" s="34"/>
      <c r="G37" s="33">
        <v>5.1823333612883049E-2</v>
      </c>
      <c r="H37" s="34"/>
      <c r="I37" s="33">
        <v>3.9839838675788775E-2</v>
      </c>
      <c r="J37" s="34"/>
      <c r="K37" s="33">
        <v>1.4364875733758664E-2</v>
      </c>
      <c r="L37" s="34"/>
      <c r="M37" s="33">
        <v>4.5076870796487922E-2</v>
      </c>
      <c r="N37" s="34"/>
      <c r="O37" s="33">
        <v>3.9764616659083929E-2</v>
      </c>
      <c r="P37" s="34"/>
      <c r="Q37" s="33">
        <v>1.1180808806128484E-2</v>
      </c>
      <c r="R37" s="34"/>
      <c r="S37" s="33">
        <v>2.4181818188165893E-2</v>
      </c>
      <c r="T37" s="54"/>
      <c r="U37" s="55"/>
      <c r="V37" s="35"/>
      <c r="W37" s="36">
        <v>2.504922002843335E-2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B58C-2913-41F6-9924-B0F7E94AD8F4}">
  <sheetPr>
    <pageSetUpPr fitToPage="1"/>
  </sheetPr>
  <dimension ref="A1:AA52"/>
  <sheetViews>
    <sheetView zoomScale="110" zoomScaleNormal="110" workbookViewId="0">
      <selection activeCell="J42" sqref="J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HARLAN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664975607</v>
      </c>
      <c r="C8" s="17"/>
      <c r="D8" s="18">
        <v>664975611</v>
      </c>
      <c r="E8" s="17"/>
      <c r="F8" s="18">
        <v>79034295</v>
      </c>
      <c r="G8" s="17"/>
      <c r="H8" s="18">
        <v>594060387</v>
      </c>
      <c r="I8" s="17"/>
      <c r="J8" s="18">
        <v>664975607</v>
      </c>
      <c r="K8" s="17"/>
      <c r="L8" s="18">
        <v>842718327</v>
      </c>
      <c r="M8" s="17"/>
      <c r="N8" s="18">
        <v>664975607</v>
      </c>
      <c r="O8" s="17"/>
      <c r="P8" s="18">
        <v>664975607</v>
      </c>
      <c r="Q8" s="17"/>
      <c r="R8" s="18">
        <v>664975612</v>
      </c>
      <c r="S8" s="17"/>
      <c r="T8" s="19"/>
      <c r="U8" s="20"/>
      <c r="V8" s="21">
        <v>664975607</v>
      </c>
      <c r="W8" s="22"/>
    </row>
    <row r="9" spans="1:23" x14ac:dyDescent="0.2">
      <c r="A9" s="8">
        <v>2014</v>
      </c>
      <c r="B9" s="16">
        <v>874042624</v>
      </c>
      <c r="C9" s="17">
        <v>0.31439802422707513</v>
      </c>
      <c r="D9" s="18">
        <v>874042622</v>
      </c>
      <c r="E9" s="17">
        <v>0.31439801331300254</v>
      </c>
      <c r="F9" s="18">
        <v>80277507</v>
      </c>
      <c r="G9" s="17">
        <v>1.5730032133518746E-2</v>
      </c>
      <c r="H9" s="18">
        <v>801885582</v>
      </c>
      <c r="I9" s="17">
        <v>0.34983850050920834</v>
      </c>
      <c r="J9" s="18">
        <v>874042624</v>
      </c>
      <c r="K9" s="17">
        <v>0.31439802422707513</v>
      </c>
      <c r="L9" s="18">
        <v>1081622395</v>
      </c>
      <c r="M9" s="17">
        <v>0.28349219465829889</v>
      </c>
      <c r="N9" s="18">
        <v>874042624</v>
      </c>
      <c r="O9" s="17">
        <v>0.31439802422707513</v>
      </c>
      <c r="P9" s="18">
        <v>874042624</v>
      </c>
      <c r="Q9" s="17">
        <v>0.31439802422707513</v>
      </c>
      <c r="R9" s="18">
        <v>874042619</v>
      </c>
      <c r="S9" s="17">
        <v>0.31439800682494806</v>
      </c>
      <c r="T9" s="19"/>
      <c r="U9" s="20"/>
      <c r="V9" s="21">
        <v>874042624</v>
      </c>
      <c r="W9" s="22">
        <v>0.31439802422707513</v>
      </c>
    </row>
    <row r="10" spans="1:23" x14ac:dyDescent="0.2">
      <c r="A10" s="8">
        <v>2015</v>
      </c>
      <c r="B10" s="16">
        <v>988741701</v>
      </c>
      <c r="C10" s="17">
        <v>0.13122824202221059</v>
      </c>
      <c r="D10" s="18">
        <v>988741705</v>
      </c>
      <c r="E10" s="17">
        <v>0.13122824918714318</v>
      </c>
      <c r="F10" s="18">
        <v>82720905</v>
      </c>
      <c r="G10" s="17">
        <v>3.0436894359462358E-2</v>
      </c>
      <c r="H10" s="18">
        <v>914280502</v>
      </c>
      <c r="I10" s="17">
        <v>0.1401632882831905</v>
      </c>
      <c r="J10" s="18">
        <v>988741702</v>
      </c>
      <c r="K10" s="17">
        <v>0.13122824316631954</v>
      </c>
      <c r="L10" s="18">
        <v>1215919057</v>
      </c>
      <c r="M10" s="17">
        <v>0.12416224240623272</v>
      </c>
      <c r="N10" s="18">
        <v>988741702</v>
      </c>
      <c r="O10" s="17">
        <v>0.13122824316631954</v>
      </c>
      <c r="P10" s="18">
        <v>988741702</v>
      </c>
      <c r="Q10" s="17">
        <v>0.13122824316631954</v>
      </c>
      <c r="R10" s="18">
        <v>988741706</v>
      </c>
      <c r="S10" s="17">
        <v>0.13122825421399731</v>
      </c>
      <c r="T10" s="19"/>
      <c r="U10" s="20"/>
      <c r="V10" s="21">
        <v>988741701</v>
      </c>
      <c r="W10" s="22">
        <v>0.13122824202221059</v>
      </c>
    </row>
    <row r="11" spans="1:23" x14ac:dyDescent="0.2">
      <c r="A11" s="8">
        <v>2016</v>
      </c>
      <c r="B11" s="16">
        <v>1029860358</v>
      </c>
      <c r="C11" s="17">
        <v>4.1586854239497685E-2</v>
      </c>
      <c r="D11" s="18">
        <v>1029860358</v>
      </c>
      <c r="E11" s="17">
        <v>4.1586850025710206E-2</v>
      </c>
      <c r="F11" s="18">
        <v>94515037</v>
      </c>
      <c r="G11" s="17">
        <v>0.14257740531247814</v>
      </c>
      <c r="H11" s="18">
        <v>943233285</v>
      </c>
      <c r="I11" s="17">
        <v>3.1667286939473634E-2</v>
      </c>
      <c r="J11" s="18">
        <v>1029860358</v>
      </c>
      <c r="K11" s="17">
        <v>4.1586853186050807E-2</v>
      </c>
      <c r="L11" s="18">
        <v>1274620350</v>
      </c>
      <c r="M11" s="17">
        <v>4.8277303215258346E-2</v>
      </c>
      <c r="N11" s="18">
        <v>1029860358</v>
      </c>
      <c r="O11" s="17">
        <v>4.1586853186050807E-2</v>
      </c>
      <c r="P11" s="18">
        <v>1029860358</v>
      </c>
      <c r="Q11" s="17">
        <v>4.1586853186050807E-2</v>
      </c>
      <c r="R11" s="18">
        <v>1029860377</v>
      </c>
      <c r="S11" s="17">
        <v>4.1586868188606581E-2</v>
      </c>
      <c r="T11" s="19"/>
      <c r="U11" s="20"/>
      <c r="V11" s="21">
        <v>1029860358</v>
      </c>
      <c r="W11" s="22">
        <v>4.1586854239497685E-2</v>
      </c>
    </row>
    <row r="12" spans="1:23" x14ac:dyDescent="0.2">
      <c r="A12" s="8">
        <v>2017</v>
      </c>
      <c r="B12" s="16">
        <v>1023267326</v>
      </c>
      <c r="C12" s="17">
        <v>-6.401869873701848E-3</v>
      </c>
      <c r="D12" s="18">
        <v>1023267328</v>
      </c>
      <c r="E12" s="17">
        <v>-6.4018679316909877E-3</v>
      </c>
      <c r="F12" s="18">
        <v>95484095</v>
      </c>
      <c r="G12" s="17">
        <v>1.0252950543731999E-2</v>
      </c>
      <c r="H12" s="18">
        <v>991562142</v>
      </c>
      <c r="I12" s="17">
        <v>5.1237438042700117E-2</v>
      </c>
      <c r="J12" s="18">
        <v>1023267327</v>
      </c>
      <c r="K12" s="17">
        <v>-6.4018689026964174E-3</v>
      </c>
      <c r="L12" s="18">
        <v>1269817844</v>
      </c>
      <c r="M12" s="17">
        <v>-3.7677932884093682E-3</v>
      </c>
      <c r="N12" s="18">
        <v>1023267327</v>
      </c>
      <c r="O12" s="17">
        <v>-6.4018689026964174E-3</v>
      </c>
      <c r="P12" s="18">
        <v>1023267327</v>
      </c>
      <c r="Q12" s="17">
        <v>-6.4018689026964174E-3</v>
      </c>
      <c r="R12" s="18">
        <v>1023267327</v>
      </c>
      <c r="S12" s="17">
        <v>-6.4018872336905142E-3</v>
      </c>
      <c r="T12" s="19"/>
      <c r="U12" s="20"/>
      <c r="V12" s="21">
        <v>1023267326</v>
      </c>
      <c r="W12" s="22">
        <v>-6.401869873701848E-3</v>
      </c>
    </row>
    <row r="13" spans="1:23" x14ac:dyDescent="0.2">
      <c r="A13" s="8">
        <v>2018</v>
      </c>
      <c r="B13" s="16">
        <v>991377038</v>
      </c>
      <c r="C13" s="17">
        <v>-3.1165158106494645E-2</v>
      </c>
      <c r="D13" s="18">
        <v>991377039</v>
      </c>
      <c r="E13" s="17">
        <v>-3.1165159022843343E-2</v>
      </c>
      <c r="F13" s="18">
        <v>97509560</v>
      </c>
      <c r="G13" s="17">
        <v>2.121259043194576E-2</v>
      </c>
      <c r="H13" s="18">
        <v>959845313</v>
      </c>
      <c r="I13" s="17">
        <v>-3.1986728472737515E-2</v>
      </c>
      <c r="J13" s="18">
        <v>991377038</v>
      </c>
      <c r="K13" s="17">
        <v>-3.1165159053299862E-2</v>
      </c>
      <c r="L13" s="18">
        <v>1235134956</v>
      </c>
      <c r="M13" s="17">
        <v>-2.7313278171258712E-2</v>
      </c>
      <c r="N13" s="18">
        <v>991377038</v>
      </c>
      <c r="O13" s="17">
        <v>-3.1165159053299862E-2</v>
      </c>
      <c r="P13" s="18">
        <v>991377038</v>
      </c>
      <c r="Q13" s="17">
        <v>-3.1165159053299862E-2</v>
      </c>
      <c r="R13" s="18">
        <v>991377038</v>
      </c>
      <c r="S13" s="17">
        <v>-3.1165159053299862E-2</v>
      </c>
      <c r="T13" s="19"/>
      <c r="U13" s="20"/>
      <c r="V13" s="21">
        <v>991377038</v>
      </c>
      <c r="W13" s="22">
        <v>-3.1165158106494645E-2</v>
      </c>
    </row>
    <row r="14" spans="1:23" x14ac:dyDescent="0.2">
      <c r="A14" s="8">
        <v>2019</v>
      </c>
      <c r="B14" s="16">
        <v>991125552</v>
      </c>
      <c r="C14" s="17">
        <v>-2.5367341622854896E-4</v>
      </c>
      <c r="D14" s="18">
        <v>991125549</v>
      </c>
      <c r="E14" s="17">
        <v>-2.536774507645219E-4</v>
      </c>
      <c r="F14" s="18">
        <v>102291121</v>
      </c>
      <c r="G14" s="17">
        <v>4.9036843156712022E-2</v>
      </c>
      <c r="H14" s="18">
        <v>958669553</v>
      </c>
      <c r="I14" s="17">
        <v>-1.2249473785782815E-3</v>
      </c>
      <c r="J14" s="18">
        <v>991125552</v>
      </c>
      <c r="K14" s="17">
        <v>-2.5367341622854896E-4</v>
      </c>
      <c r="L14" s="18">
        <v>1237446368</v>
      </c>
      <c r="M14" s="17">
        <v>1.8713841663793053E-3</v>
      </c>
      <c r="N14" s="18">
        <v>991125552</v>
      </c>
      <c r="O14" s="17">
        <v>-2.5367341622854896E-4</v>
      </c>
      <c r="P14" s="18">
        <v>991125552</v>
      </c>
      <c r="Q14" s="17">
        <v>-2.5367341622854896E-4</v>
      </c>
      <c r="R14" s="18">
        <v>991125553</v>
      </c>
      <c r="S14" s="17">
        <v>-2.5367240753058472E-4</v>
      </c>
      <c r="T14" s="19"/>
      <c r="U14" s="20"/>
      <c r="V14" s="21">
        <v>991125552</v>
      </c>
      <c r="W14" s="22">
        <v>-2.5367341622854896E-4</v>
      </c>
    </row>
    <row r="15" spans="1:23" x14ac:dyDescent="0.2">
      <c r="A15" s="23">
        <v>2020</v>
      </c>
      <c r="B15" s="16">
        <v>967345712</v>
      </c>
      <c r="C15" s="17">
        <v>-2.3992762523390176E-2</v>
      </c>
      <c r="D15" s="18">
        <v>967345707</v>
      </c>
      <c r="E15" s="17">
        <v>-2.3992764613920775E-2</v>
      </c>
      <c r="F15" s="18">
        <v>105595713</v>
      </c>
      <c r="G15" s="17">
        <v>3.2305756039177631E-2</v>
      </c>
      <c r="H15" s="18">
        <v>933829336</v>
      </c>
      <c r="I15" s="17">
        <v>-2.591113582596484E-2</v>
      </c>
      <c r="J15" s="18">
        <v>967345712</v>
      </c>
      <c r="K15" s="17">
        <v>-2.3992762523390176E-2</v>
      </c>
      <c r="L15" s="18">
        <v>1215306684</v>
      </c>
      <c r="M15" s="17">
        <v>-1.7891429133840248E-2</v>
      </c>
      <c r="N15" s="18">
        <v>967345712</v>
      </c>
      <c r="O15" s="17">
        <v>-2.3992762523390176E-2</v>
      </c>
      <c r="P15" s="18">
        <v>967345712</v>
      </c>
      <c r="Q15" s="17">
        <v>-2.3992762523390176E-2</v>
      </c>
      <c r="R15" s="18">
        <v>967345713</v>
      </c>
      <c r="S15" s="17">
        <v>-2.3992762499182585E-2</v>
      </c>
      <c r="T15" s="19"/>
      <c r="U15" s="20"/>
      <c r="V15" s="21">
        <v>967345712</v>
      </c>
      <c r="W15" s="22">
        <v>-2.3992762523390176E-2</v>
      </c>
    </row>
    <row r="16" spans="1:23" x14ac:dyDescent="0.2">
      <c r="A16" s="23">
        <v>2021</v>
      </c>
      <c r="B16" s="16">
        <v>987781379</v>
      </c>
      <c r="C16" s="17">
        <v>2.1125505335366598E-2</v>
      </c>
      <c r="D16" s="18">
        <v>987781384</v>
      </c>
      <c r="E16" s="17">
        <v>2.1125515782125657E-2</v>
      </c>
      <c r="F16" s="18">
        <v>111088351</v>
      </c>
      <c r="G16" s="17">
        <v>5.2015729085516944E-2</v>
      </c>
      <c r="H16" s="18">
        <v>951549677</v>
      </c>
      <c r="I16" s="17">
        <v>1.897599520261805E-2</v>
      </c>
      <c r="J16" s="18">
        <v>987781381</v>
      </c>
      <c r="K16" s="17">
        <v>2.1125507402879769E-2</v>
      </c>
      <c r="L16" s="18">
        <v>1246041699</v>
      </c>
      <c r="M16" s="17">
        <v>2.5289925090216981E-2</v>
      </c>
      <c r="N16" s="18">
        <v>987781381</v>
      </c>
      <c r="O16" s="17">
        <v>2.1125507402879769E-2</v>
      </c>
      <c r="P16" s="18">
        <v>987781381</v>
      </c>
      <c r="Q16" s="17">
        <v>2.1125507402879769E-2</v>
      </c>
      <c r="R16" s="18">
        <v>987781377</v>
      </c>
      <c r="S16" s="17">
        <v>2.1125502212258215E-2</v>
      </c>
      <c r="T16" s="24"/>
      <c r="U16" s="25"/>
      <c r="V16" s="21">
        <v>987781379</v>
      </c>
      <c r="W16" s="22">
        <v>2.1125505335366598E-2</v>
      </c>
    </row>
    <row r="17" spans="1:27" x14ac:dyDescent="0.2">
      <c r="A17" s="23">
        <v>2022</v>
      </c>
      <c r="B17" s="16">
        <v>1032853507</v>
      </c>
      <c r="C17" s="17">
        <v>4.5629659515984862E-2</v>
      </c>
      <c r="D17" s="18">
        <v>1032853507</v>
      </c>
      <c r="E17" s="17">
        <v>4.5629654223165637E-2</v>
      </c>
      <c r="F17" s="18">
        <v>129236237</v>
      </c>
      <c r="G17" s="17">
        <v>0.16336443773479004</v>
      </c>
      <c r="H17" s="18">
        <v>989138884</v>
      </c>
      <c r="I17" s="17">
        <v>3.9503147243462308E-2</v>
      </c>
      <c r="J17" s="18">
        <v>1032853507</v>
      </c>
      <c r="K17" s="17">
        <v>4.5629657398857167E-2</v>
      </c>
      <c r="L17" s="18">
        <v>1316663916</v>
      </c>
      <c r="M17" s="17">
        <v>5.6677250092574953E-2</v>
      </c>
      <c r="N17" s="18">
        <v>1032853507</v>
      </c>
      <c r="O17" s="17">
        <v>4.5629657398857167E-2</v>
      </c>
      <c r="P17" s="18">
        <v>1032853507</v>
      </c>
      <c r="Q17" s="17">
        <v>4.5629657398857167E-2</v>
      </c>
      <c r="R17" s="18">
        <v>1032853511</v>
      </c>
      <c r="S17" s="17">
        <v>4.5629665682591622E-2</v>
      </c>
      <c r="T17" s="19"/>
      <c r="U17" s="20"/>
      <c r="V17" s="21">
        <v>1032853507</v>
      </c>
      <c r="W17" s="22">
        <v>4.5629659515984862E-2</v>
      </c>
    </row>
    <row r="18" spans="1:27" x14ac:dyDescent="0.2">
      <c r="A18" s="23">
        <v>2023</v>
      </c>
      <c r="B18" s="26">
        <v>1198612026</v>
      </c>
      <c r="C18" s="27">
        <v>0.16048599135946973</v>
      </c>
      <c r="D18" s="28">
        <v>1198472706</v>
      </c>
      <c r="E18" s="27">
        <v>0.16035110291783131</v>
      </c>
      <c r="F18" s="28">
        <v>158263949</v>
      </c>
      <c r="G18" s="27">
        <v>0.2246096967369918</v>
      </c>
      <c r="H18" s="28">
        <v>1143575051</v>
      </c>
      <c r="I18" s="27">
        <v>0.15613193404698869</v>
      </c>
      <c r="J18" s="28">
        <v>1198612027</v>
      </c>
      <c r="K18" s="27">
        <v>0.16048599232766123</v>
      </c>
      <c r="L18" s="28">
        <v>1532601290</v>
      </c>
      <c r="M18" s="27">
        <v>0.16400341148257003</v>
      </c>
      <c r="N18" s="28">
        <v>1198612027</v>
      </c>
      <c r="O18" s="27">
        <v>0.16048599232766123</v>
      </c>
      <c r="P18" s="28">
        <v>1198612027</v>
      </c>
      <c r="Q18" s="27">
        <v>0.16048599232766123</v>
      </c>
      <c r="R18" s="28">
        <v>1198612025</v>
      </c>
      <c r="S18" s="27">
        <v>0.16048598589698748</v>
      </c>
      <c r="T18" s="24"/>
      <c r="U18" s="25"/>
      <c r="V18" s="29">
        <v>1198612026</v>
      </c>
      <c r="W18" s="30">
        <v>0.16048599135946973</v>
      </c>
    </row>
    <row r="19" spans="1:27" x14ac:dyDescent="0.2">
      <c r="A19" s="31" t="s">
        <v>17</v>
      </c>
      <c r="B19" s="32"/>
      <c r="C19" s="33">
        <v>0.80249021675768029</v>
      </c>
      <c r="D19" s="34"/>
      <c r="E19" s="33">
        <v>0.80228069447196615</v>
      </c>
      <c r="F19" s="34"/>
      <c r="G19" s="33">
        <v>1.0024718256802316</v>
      </c>
      <c r="H19" s="34"/>
      <c r="I19" s="33">
        <v>0.92501482345093644</v>
      </c>
      <c r="J19" s="34"/>
      <c r="K19" s="33">
        <v>0.8024902182614948</v>
      </c>
      <c r="L19" s="34"/>
      <c r="M19" s="33">
        <v>0.81864003771689664</v>
      </c>
      <c r="N19" s="34"/>
      <c r="O19" s="33">
        <v>0.8024902182614948</v>
      </c>
      <c r="P19" s="34"/>
      <c r="Q19" s="33">
        <v>0.8024902182614948</v>
      </c>
      <c r="R19" s="34"/>
      <c r="S19" s="33">
        <v>0.80249020170081065</v>
      </c>
      <c r="T19" s="19"/>
      <c r="U19" s="20"/>
      <c r="V19" s="35"/>
      <c r="W19" s="36">
        <v>0.80249021675768029</v>
      </c>
    </row>
    <row r="20" spans="1:27" x14ac:dyDescent="0.2">
      <c r="A20" s="31" t="s">
        <v>18</v>
      </c>
      <c r="B20" s="32"/>
      <c r="C20" s="33">
        <v>6.0687111223362011E-2</v>
      </c>
      <c r="D20" s="34"/>
      <c r="E20" s="33">
        <v>6.067478110297575E-2</v>
      </c>
      <c r="F20" s="34"/>
      <c r="G20" s="33">
        <v>7.1905850782220559E-2</v>
      </c>
      <c r="H20" s="34"/>
      <c r="I20" s="33">
        <v>6.7685655139312351E-2</v>
      </c>
      <c r="J20" s="34"/>
      <c r="K20" s="33">
        <v>6.0687111311855002E-2</v>
      </c>
      <c r="L20" s="33"/>
      <c r="M20" s="33">
        <v>6.1633647880411147E-2</v>
      </c>
      <c r="N20" s="34"/>
      <c r="O20" s="33">
        <v>6.0687111311855002E-2</v>
      </c>
      <c r="P20" s="34"/>
      <c r="Q20" s="33">
        <v>6.0687111311855002E-2</v>
      </c>
      <c r="R20" s="34"/>
      <c r="S20" s="33">
        <v>6.0687110337330763E-2</v>
      </c>
      <c r="T20" s="37"/>
      <c r="U20" s="38"/>
      <c r="V20" s="35"/>
      <c r="W20" s="36">
        <v>6.0687111223362011E-2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1727423.92</v>
      </c>
      <c r="C25" s="17"/>
      <c r="D25" s="16">
        <v>40871.599999999999</v>
      </c>
      <c r="E25" s="17"/>
      <c r="F25" s="16">
        <v>367087.43</v>
      </c>
      <c r="G25" s="17"/>
      <c r="H25" s="16">
        <v>119570.53</v>
      </c>
      <c r="I25" s="17"/>
      <c r="J25" s="16">
        <v>182213.29</v>
      </c>
      <c r="K25" s="17"/>
      <c r="L25" s="16">
        <v>54040.11</v>
      </c>
      <c r="M25" s="17"/>
      <c r="N25" s="16">
        <v>106199.95</v>
      </c>
      <c r="O25" s="17"/>
      <c r="P25" s="16">
        <v>748872.24</v>
      </c>
      <c r="Q25" s="17"/>
      <c r="R25" s="16">
        <v>6736230.1699999999</v>
      </c>
      <c r="S25" s="17"/>
      <c r="T25" s="47">
        <v>266534.71999999997</v>
      </c>
      <c r="U25" s="48"/>
      <c r="V25" s="49">
        <v>10082509.24</v>
      </c>
      <c r="W25" s="22"/>
    </row>
    <row r="26" spans="1:27" x14ac:dyDescent="0.2">
      <c r="A26" s="8">
        <v>2014</v>
      </c>
      <c r="B26" s="16">
        <v>1787717.62</v>
      </c>
      <c r="C26" s="17">
        <v>3.4903823723825819E-2</v>
      </c>
      <c r="D26" s="16">
        <v>37280.32</v>
      </c>
      <c r="E26" s="17">
        <v>-8.7867370007535764E-2</v>
      </c>
      <c r="F26" s="16">
        <v>447374.78</v>
      </c>
      <c r="G26" s="17">
        <v>0.21871451713832871</v>
      </c>
      <c r="H26" s="16">
        <v>127472.36</v>
      </c>
      <c r="I26" s="17">
        <v>6.6085096386208228E-2</v>
      </c>
      <c r="J26" s="16">
        <v>184601.32</v>
      </c>
      <c r="K26" s="17">
        <v>1.3105685101234926E-2</v>
      </c>
      <c r="L26" s="16">
        <v>65041.7</v>
      </c>
      <c r="M26" s="17">
        <v>0.20358193201309169</v>
      </c>
      <c r="N26" s="16">
        <v>131109.85</v>
      </c>
      <c r="O26" s="17">
        <v>0.23455660760668917</v>
      </c>
      <c r="P26" s="16">
        <v>965462.19</v>
      </c>
      <c r="Q26" s="17">
        <v>0.28922149657997731</v>
      </c>
      <c r="R26" s="16">
        <v>8328868.3300000001</v>
      </c>
      <c r="S26" s="17">
        <v>0.2364287026730264</v>
      </c>
      <c r="T26" s="47">
        <v>344440.1</v>
      </c>
      <c r="U26" s="48">
        <v>0.29228979999303661</v>
      </c>
      <c r="V26" s="49">
        <v>12074928.470000001</v>
      </c>
      <c r="W26" s="22">
        <v>0.19761144597770786</v>
      </c>
    </row>
    <row r="27" spans="1:27" x14ac:dyDescent="0.2">
      <c r="A27" s="8">
        <v>2015</v>
      </c>
      <c r="B27" s="16">
        <v>1850482.84</v>
      </c>
      <c r="C27" s="17">
        <v>3.510913541256027E-2</v>
      </c>
      <c r="D27" s="16">
        <v>38420.15</v>
      </c>
      <c r="E27" s="17">
        <v>3.0574576613076328E-2</v>
      </c>
      <c r="F27" s="16">
        <v>436532.12</v>
      </c>
      <c r="G27" s="17">
        <v>-2.4236189621596533E-2</v>
      </c>
      <c r="H27" s="16">
        <v>129894.06</v>
      </c>
      <c r="I27" s="17">
        <v>1.8997843924753548E-2</v>
      </c>
      <c r="J27" s="16">
        <v>232575.27</v>
      </c>
      <c r="K27" s="17">
        <v>0.25987869425852417</v>
      </c>
      <c r="L27" s="16">
        <v>68770.06</v>
      </c>
      <c r="M27" s="17">
        <v>5.7322609956381838E-2</v>
      </c>
      <c r="N27" s="16">
        <v>148304.85</v>
      </c>
      <c r="O27" s="17">
        <v>0.1311495665657462</v>
      </c>
      <c r="P27" s="16">
        <v>961337.19</v>
      </c>
      <c r="Q27" s="17">
        <v>-4.2725650395485709E-3</v>
      </c>
      <c r="R27" s="16">
        <v>8891999.2000000011</v>
      </c>
      <c r="S27" s="17">
        <v>6.761193089962092E-2</v>
      </c>
      <c r="T27" s="47">
        <v>344650.13</v>
      </c>
      <c r="U27" s="48">
        <v>6.0977220712695173E-4</v>
      </c>
      <c r="V27" s="49">
        <v>12758315.74</v>
      </c>
      <c r="W27" s="22">
        <v>5.6595554308902625E-2</v>
      </c>
    </row>
    <row r="28" spans="1:27" x14ac:dyDescent="0.2">
      <c r="A28" s="8">
        <v>2016</v>
      </c>
      <c r="B28" s="16">
        <v>1725009.27</v>
      </c>
      <c r="C28" s="17">
        <v>-6.7805854389873757E-2</v>
      </c>
      <c r="D28" s="16">
        <v>46500.53</v>
      </c>
      <c r="E28" s="17">
        <v>0.2103162012641803</v>
      </c>
      <c r="F28" s="16">
        <v>455931.51</v>
      </c>
      <c r="G28" s="17">
        <v>4.4439776848494025E-2</v>
      </c>
      <c r="H28" s="16">
        <v>133820.18</v>
      </c>
      <c r="I28" s="17">
        <v>3.0225554578862154E-2</v>
      </c>
      <c r="J28" s="16">
        <v>239116.4</v>
      </c>
      <c r="K28" s="17">
        <v>2.8124787300042711E-2</v>
      </c>
      <c r="L28" s="16">
        <v>58861.919999999998</v>
      </c>
      <c r="M28" s="17">
        <v>-0.14407636113739031</v>
      </c>
      <c r="N28" s="16">
        <v>144183.85</v>
      </c>
      <c r="O28" s="17">
        <v>-2.7787358269132801E-2</v>
      </c>
      <c r="P28" s="16">
        <v>979524.21</v>
      </c>
      <c r="Q28" s="17">
        <v>1.8918460857631048E-2</v>
      </c>
      <c r="R28" s="16">
        <v>9087244.75</v>
      </c>
      <c r="S28" s="17">
        <v>2.1957441246733229E-2</v>
      </c>
      <c r="T28" s="47">
        <v>296565.25</v>
      </c>
      <c r="U28" s="48">
        <v>-0.13951795114657292</v>
      </c>
      <c r="V28" s="49">
        <v>12870192.619999999</v>
      </c>
      <c r="W28" s="22">
        <v>8.7689380228490061E-3</v>
      </c>
    </row>
    <row r="29" spans="1:27" s="1" customFormat="1" x14ac:dyDescent="0.2">
      <c r="A29" s="8">
        <v>2017</v>
      </c>
      <c r="B29" s="16">
        <v>1875069.06</v>
      </c>
      <c r="C29" s="17">
        <v>8.6990715128156981E-2</v>
      </c>
      <c r="D29" s="16">
        <v>40640.400000000001</v>
      </c>
      <c r="E29" s="17">
        <v>-0.12602286468562826</v>
      </c>
      <c r="F29" s="16">
        <v>458755.64</v>
      </c>
      <c r="G29" s="17">
        <v>6.1941978960831298E-3</v>
      </c>
      <c r="H29" s="16">
        <v>174197.56</v>
      </c>
      <c r="I29" s="17">
        <v>0.30172863315532833</v>
      </c>
      <c r="J29" s="16">
        <v>245024.59</v>
      </c>
      <c r="K29" s="17">
        <v>2.4708426523651253E-2</v>
      </c>
      <c r="L29" s="16">
        <v>70481.87</v>
      </c>
      <c r="M29" s="17">
        <v>0.1974103121338889</v>
      </c>
      <c r="N29" s="16">
        <v>150423.57</v>
      </c>
      <c r="O29" s="17">
        <v>4.3276136682437051E-2</v>
      </c>
      <c r="P29" s="16">
        <v>964964.76</v>
      </c>
      <c r="Q29" s="17">
        <v>-1.4863798006585211E-2</v>
      </c>
      <c r="R29" s="16">
        <v>9055426.6300000008</v>
      </c>
      <c r="S29" s="17">
        <v>-3.5014045373873287E-3</v>
      </c>
      <c r="T29" s="47">
        <v>291126.81</v>
      </c>
      <c r="U29" s="48">
        <v>-1.8338089172618848E-2</v>
      </c>
      <c r="V29" s="49">
        <v>13034984.08</v>
      </c>
      <c r="W29" s="22">
        <v>1.2804117612343933E-2</v>
      </c>
      <c r="X29" s="3"/>
      <c r="Y29" s="3"/>
      <c r="Z29" s="3"/>
      <c r="AA29" s="3"/>
    </row>
    <row r="30" spans="1:27" x14ac:dyDescent="0.2">
      <c r="A30" s="8">
        <v>2018</v>
      </c>
      <c r="B30" s="16">
        <v>2025053.86</v>
      </c>
      <c r="C30" s="17">
        <v>7.99889471804308E-2</v>
      </c>
      <c r="D30" s="16">
        <v>41861.78</v>
      </c>
      <c r="E30" s="17">
        <v>3.0053345931634466E-2</v>
      </c>
      <c r="F30" s="16">
        <v>467925.82</v>
      </c>
      <c r="G30" s="17">
        <v>1.9989247434647327E-2</v>
      </c>
      <c r="H30" s="16">
        <v>177987.96</v>
      </c>
      <c r="I30" s="17">
        <v>2.1759202597326818E-2</v>
      </c>
      <c r="J30" s="16">
        <v>329016.58</v>
      </c>
      <c r="K30" s="17">
        <v>0.34279004405231339</v>
      </c>
      <c r="L30" s="16">
        <v>79215.899999999994</v>
      </c>
      <c r="M30" s="17">
        <v>0.12391881770446782</v>
      </c>
      <c r="N30" s="16">
        <v>148714.57999999999</v>
      </c>
      <c r="O30" s="17">
        <v>-1.1361184952597653E-2</v>
      </c>
      <c r="P30" s="16">
        <v>951309.7</v>
      </c>
      <c r="Q30" s="17">
        <v>-1.4150838005731997E-2</v>
      </c>
      <c r="R30" s="16">
        <v>8937620.4800000004</v>
      </c>
      <c r="S30" s="17">
        <v>-1.3009453316060975E-2</v>
      </c>
      <c r="T30" s="47">
        <v>298227.59999999998</v>
      </c>
      <c r="U30" s="48">
        <v>2.4390711387934277E-2</v>
      </c>
      <c r="V30" s="49">
        <v>13158706.66</v>
      </c>
      <c r="W30" s="22">
        <v>9.4915789110806559E-3</v>
      </c>
    </row>
    <row r="31" spans="1:27" x14ac:dyDescent="0.2">
      <c r="A31" s="8">
        <v>2019</v>
      </c>
      <c r="B31" s="16">
        <v>2274938.16</v>
      </c>
      <c r="C31" s="17">
        <v>0.12339637228216736</v>
      </c>
      <c r="D31" s="16">
        <v>0</v>
      </c>
      <c r="E31" s="17">
        <v>-1</v>
      </c>
      <c r="F31" s="16">
        <v>473762.56</v>
      </c>
      <c r="G31" s="17">
        <v>1.2473643792513931E-2</v>
      </c>
      <c r="H31" s="16">
        <v>189426.86</v>
      </c>
      <c r="I31" s="17">
        <v>6.4267830250989977E-2</v>
      </c>
      <c r="J31" s="16">
        <v>336357.14</v>
      </c>
      <c r="K31" s="17">
        <v>2.231060817664568E-2</v>
      </c>
      <c r="L31" s="16">
        <v>94405.52</v>
      </c>
      <c r="M31" s="17">
        <v>0.19174963612103141</v>
      </c>
      <c r="N31" s="16">
        <v>148677.28</v>
      </c>
      <c r="O31" s="17">
        <v>-2.5081602624294375E-4</v>
      </c>
      <c r="P31" s="16">
        <v>922914.64</v>
      </c>
      <c r="Q31" s="17">
        <v>-2.984838691332585E-2</v>
      </c>
      <c r="R31" s="16">
        <v>9063262.8800000008</v>
      </c>
      <c r="S31" s="17">
        <v>1.4057701407343755E-2</v>
      </c>
      <c r="T31" s="47">
        <v>291346.56</v>
      </c>
      <c r="U31" s="48">
        <v>-2.3073115969145644E-2</v>
      </c>
      <c r="V31" s="49">
        <v>13503745.039999999</v>
      </c>
      <c r="W31" s="22">
        <v>2.622129886433679E-2</v>
      </c>
    </row>
    <row r="32" spans="1:27" s="1" customFormat="1" x14ac:dyDescent="0.2">
      <c r="A32" s="23">
        <v>2020</v>
      </c>
      <c r="B32" s="16">
        <v>2275092.54</v>
      </c>
      <c r="C32" s="17">
        <v>6.7861185290367732E-5</v>
      </c>
      <c r="D32" s="16">
        <v>0</v>
      </c>
      <c r="E32" s="17" t="s">
        <v>27</v>
      </c>
      <c r="F32" s="16">
        <v>484522.76</v>
      </c>
      <c r="G32" s="17">
        <v>2.2712221075468716E-2</v>
      </c>
      <c r="H32" s="16">
        <v>184431.91</v>
      </c>
      <c r="I32" s="17">
        <v>-2.6368752562334521E-2</v>
      </c>
      <c r="J32" s="16">
        <v>336039.23</v>
      </c>
      <c r="K32" s="17">
        <v>-9.4515609212289227E-4</v>
      </c>
      <c r="L32" s="16">
        <v>101577.47</v>
      </c>
      <c r="M32" s="17">
        <v>7.5969604319747364E-2</v>
      </c>
      <c r="N32" s="16">
        <v>145105.09</v>
      </c>
      <c r="O32" s="17">
        <v>-2.4026468603676382E-2</v>
      </c>
      <c r="P32" s="16">
        <v>889966.9</v>
      </c>
      <c r="Q32" s="17">
        <v>-3.5699661238443446E-2</v>
      </c>
      <c r="R32" s="16">
        <v>8783258.0800000001</v>
      </c>
      <c r="S32" s="17">
        <v>-3.0894480686187567E-2</v>
      </c>
      <c r="T32" s="47">
        <v>295492.39</v>
      </c>
      <c r="U32" s="48">
        <v>1.4229891713840783E-2</v>
      </c>
      <c r="V32" s="49">
        <v>13199993.98</v>
      </c>
      <c r="W32" s="36">
        <v>-2.2493838494450625E-2</v>
      </c>
    </row>
    <row r="33" spans="1:23" s="1" customFormat="1" x14ac:dyDescent="0.2">
      <c r="A33" s="23">
        <v>2021</v>
      </c>
      <c r="B33" s="16">
        <v>2323153.91</v>
      </c>
      <c r="C33" s="17">
        <v>2.1125017622360149E-2</v>
      </c>
      <c r="D33" s="16">
        <v>45705.27</v>
      </c>
      <c r="E33" s="17">
        <v>1</v>
      </c>
      <c r="F33" s="16">
        <v>493480.49</v>
      </c>
      <c r="G33" s="17">
        <v>1.8487738326265584E-2</v>
      </c>
      <c r="H33" s="16">
        <v>190303.12</v>
      </c>
      <c r="I33" s="17">
        <v>3.183402481707201E-2</v>
      </c>
      <c r="J33" s="16">
        <v>335739.69</v>
      </c>
      <c r="K33" s="17">
        <v>-8.9138402084774167E-4</v>
      </c>
      <c r="L33" s="16">
        <v>103345.72</v>
      </c>
      <c r="M33" s="17">
        <v>1.7407895668202802E-2</v>
      </c>
      <c r="N33" s="16">
        <v>148170.51999999999</v>
      </c>
      <c r="O33" s="17">
        <v>2.1125585601442329E-2</v>
      </c>
      <c r="P33" s="16">
        <v>907028.74</v>
      </c>
      <c r="Q33" s="17">
        <v>1.9171319742340941E-2</v>
      </c>
      <c r="R33" s="16">
        <v>9135727.7400000002</v>
      </c>
      <c r="S33" s="17">
        <v>4.0129716876086616E-2</v>
      </c>
      <c r="T33" s="47">
        <v>302066.64</v>
      </c>
      <c r="U33" s="48">
        <v>2.2248457904448907E-2</v>
      </c>
      <c r="V33" s="49">
        <v>13682655.199999999</v>
      </c>
      <c r="W33" s="36">
        <v>3.6565260615368765E-2</v>
      </c>
    </row>
    <row r="34" spans="1:23" s="1" customFormat="1" x14ac:dyDescent="0.2">
      <c r="A34" s="23">
        <v>2022</v>
      </c>
      <c r="B34" s="16">
        <v>2380727.37</v>
      </c>
      <c r="C34" s="17">
        <v>2.4782456191204293E-2</v>
      </c>
      <c r="D34" s="16">
        <v>47625.06</v>
      </c>
      <c r="E34" s="17">
        <v>4.2003690165269801E-2</v>
      </c>
      <c r="F34" s="16">
        <v>508886.82</v>
      </c>
      <c r="G34" s="17">
        <v>3.1219734745744489E-2</v>
      </c>
      <c r="H34" s="16">
        <v>210734.05</v>
      </c>
      <c r="I34" s="17">
        <v>0.10735993188130596</v>
      </c>
      <c r="J34" s="16">
        <v>351059.08</v>
      </c>
      <c r="K34" s="17">
        <v>4.5628772695894292E-2</v>
      </c>
      <c r="L34" s="16">
        <v>105772.83</v>
      </c>
      <c r="M34" s="17">
        <v>2.3485346079160321E-2</v>
      </c>
      <c r="N34" s="16">
        <v>154930.47</v>
      </c>
      <c r="O34" s="17">
        <v>4.5622773005048592E-2</v>
      </c>
      <c r="P34" s="16">
        <v>932385.79</v>
      </c>
      <c r="Q34" s="17">
        <v>2.795617038551617E-2</v>
      </c>
      <c r="R34" s="16">
        <v>9401176.9900000002</v>
      </c>
      <c r="S34" s="17">
        <v>2.9056169092884984E-2</v>
      </c>
      <c r="T34" s="47">
        <v>282399.48</v>
      </c>
      <c r="U34" s="48">
        <v>-6.5108679329832747E-2</v>
      </c>
      <c r="V34" s="49">
        <v>14093298.460000001</v>
      </c>
      <c r="W34" s="36">
        <v>3.0011957035941509E-2</v>
      </c>
    </row>
    <row r="35" spans="1:23" s="1" customFormat="1" x14ac:dyDescent="0.2">
      <c r="A35" s="23">
        <v>2023</v>
      </c>
      <c r="B35" s="26">
        <v>2762800.23</v>
      </c>
      <c r="C35" s="27">
        <v>0.16048576784329566</v>
      </c>
      <c r="D35" s="26">
        <v>48872.9</v>
      </c>
      <c r="E35" s="27">
        <v>2.6201331819844506E-2</v>
      </c>
      <c r="F35" s="26">
        <v>556914.38</v>
      </c>
      <c r="G35" s="27">
        <v>9.4377685002728112E-2</v>
      </c>
      <c r="H35" s="26">
        <v>290836.84999999998</v>
      </c>
      <c r="I35" s="27">
        <v>0.38011322802366299</v>
      </c>
      <c r="J35" s="26">
        <v>364560.66</v>
      </c>
      <c r="K35" s="27">
        <v>3.8459566406885012E-2</v>
      </c>
      <c r="L35" s="26">
        <v>109308.91</v>
      </c>
      <c r="M35" s="27">
        <v>3.3430891468064168E-2</v>
      </c>
      <c r="N35" s="26">
        <v>178847.57</v>
      </c>
      <c r="O35" s="27">
        <v>0.15437311976140011</v>
      </c>
      <c r="P35" s="26">
        <v>1023515.26</v>
      </c>
      <c r="Q35" s="27">
        <v>9.7737943861199314E-2</v>
      </c>
      <c r="R35" s="26">
        <v>10252808.18</v>
      </c>
      <c r="S35" s="27">
        <v>9.0587720123328885E-2</v>
      </c>
      <c r="T35" s="50">
        <v>281362.56</v>
      </c>
      <c r="U35" s="51">
        <v>-3.6718197923026764E-3</v>
      </c>
      <c r="V35" s="52">
        <v>15588464.939999999</v>
      </c>
      <c r="W35" s="53">
        <v>0.10609059931879131</v>
      </c>
    </row>
    <row r="36" spans="1:23" x14ac:dyDescent="0.2">
      <c r="A36" s="31" t="s">
        <v>17</v>
      </c>
      <c r="B36" s="32"/>
      <c r="C36" s="33">
        <v>0.59937592504797554</v>
      </c>
      <c r="D36" s="34"/>
      <c r="E36" s="33">
        <v>0.19576674267706679</v>
      </c>
      <c r="F36" s="34"/>
      <c r="G36" s="33">
        <v>0.5171164537015065</v>
      </c>
      <c r="H36" s="34"/>
      <c r="I36" s="33">
        <v>1.4323455787977186</v>
      </c>
      <c r="J36" s="34"/>
      <c r="K36" s="33">
        <v>1.0007358409477154</v>
      </c>
      <c r="L36" s="34"/>
      <c r="M36" s="33">
        <v>1.0227366302548238</v>
      </c>
      <c r="N36" s="34"/>
      <c r="O36" s="33">
        <v>0.68406454052002863</v>
      </c>
      <c r="P36" s="34"/>
      <c r="Q36" s="33">
        <v>0.36674215617873618</v>
      </c>
      <c r="R36" s="34"/>
      <c r="S36" s="33">
        <v>0.52203946736576545</v>
      </c>
      <c r="T36" s="54"/>
      <c r="U36" s="55"/>
      <c r="V36" s="56"/>
      <c r="W36" s="36">
        <v>0.54608982436201559</v>
      </c>
    </row>
    <row r="37" spans="1:23" x14ac:dyDescent="0.2">
      <c r="A37" s="31" t="s">
        <v>18</v>
      </c>
      <c r="B37" s="32"/>
      <c r="C37" s="33">
        <v>4.8081500608467387E-2</v>
      </c>
      <c r="D37" s="34"/>
      <c r="E37" s="33">
        <v>1.8039542332946912E-2</v>
      </c>
      <c r="F37" s="34"/>
      <c r="G37" s="33">
        <v>4.2562001017969031E-2</v>
      </c>
      <c r="H37" s="34"/>
      <c r="I37" s="33">
        <v>9.2955620577101827E-2</v>
      </c>
      <c r="J37" s="34"/>
      <c r="K37" s="33">
        <v>7.1812888749184012E-2</v>
      </c>
      <c r="L37" s="34"/>
      <c r="M37" s="33">
        <v>7.2985699742619259E-2</v>
      </c>
      <c r="N37" s="34"/>
      <c r="O37" s="33">
        <v>5.3503234059189664E-2</v>
      </c>
      <c r="P37" s="34"/>
      <c r="Q37" s="33">
        <v>3.1736177040332381E-2</v>
      </c>
      <c r="R37" s="34"/>
      <c r="S37" s="33">
        <v>4.2899817378331928E-2</v>
      </c>
      <c r="T37" s="54"/>
      <c r="U37" s="55"/>
      <c r="V37" s="35"/>
      <c r="W37" s="36">
        <v>4.4536143403713924E-2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D216-6887-40AF-96E7-B8B63BA08E36}">
  <sheetPr>
    <pageSetUpPr fitToPage="1"/>
  </sheetPr>
  <dimension ref="A1:AA52"/>
  <sheetViews>
    <sheetView zoomScale="110" zoomScaleNormal="110" workbookViewId="0">
      <selection activeCell="G43" sqref="G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HAYES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369161411</v>
      </c>
      <c r="C8" s="17"/>
      <c r="D8" s="18">
        <v>0</v>
      </c>
      <c r="E8" s="17"/>
      <c r="F8" s="18">
        <v>8012689</v>
      </c>
      <c r="G8" s="17"/>
      <c r="H8" s="18">
        <v>369161411</v>
      </c>
      <c r="I8" s="17"/>
      <c r="J8" s="18">
        <v>369161411</v>
      </c>
      <c r="K8" s="17"/>
      <c r="L8" s="18">
        <v>520257250</v>
      </c>
      <c r="M8" s="17"/>
      <c r="N8" s="18">
        <v>369161412</v>
      </c>
      <c r="O8" s="17"/>
      <c r="P8" s="18">
        <v>369161411</v>
      </c>
      <c r="Q8" s="17"/>
      <c r="R8" s="18">
        <v>369161410</v>
      </c>
      <c r="S8" s="17"/>
      <c r="T8" s="19"/>
      <c r="U8" s="20"/>
      <c r="V8" s="21">
        <v>369161411</v>
      </c>
      <c r="W8" s="22"/>
    </row>
    <row r="9" spans="1:23" x14ac:dyDescent="0.2">
      <c r="A9" s="8">
        <v>2014</v>
      </c>
      <c r="B9" s="16">
        <v>459563450</v>
      </c>
      <c r="C9" s="17">
        <v>0.24488485607180649</v>
      </c>
      <c r="D9" s="18">
        <v>0</v>
      </c>
      <c r="E9" s="17" t="s">
        <v>27</v>
      </c>
      <c r="F9" s="18">
        <v>8136560</v>
      </c>
      <c r="G9" s="17">
        <v>1.5459354531294052E-2</v>
      </c>
      <c r="H9" s="18">
        <v>459563452</v>
      </c>
      <c r="I9" s="17">
        <v>0.24488486148949085</v>
      </c>
      <c r="J9" s="18">
        <v>459563450</v>
      </c>
      <c r="K9" s="17">
        <v>0.24488485607180649</v>
      </c>
      <c r="L9" s="18">
        <v>646979743</v>
      </c>
      <c r="M9" s="17">
        <v>0.2435766017676832</v>
      </c>
      <c r="N9" s="18">
        <v>459563451</v>
      </c>
      <c r="O9" s="17">
        <v>0.24488485540845206</v>
      </c>
      <c r="P9" s="18">
        <v>459563450</v>
      </c>
      <c r="Q9" s="17">
        <v>0.24488485607180649</v>
      </c>
      <c r="R9" s="18">
        <v>459563451</v>
      </c>
      <c r="S9" s="17">
        <v>0.24488486215284527</v>
      </c>
      <c r="T9" s="19"/>
      <c r="U9" s="20"/>
      <c r="V9" s="21">
        <v>459563450</v>
      </c>
      <c r="W9" s="22">
        <v>0.24488485607180649</v>
      </c>
    </row>
    <row r="10" spans="1:23" x14ac:dyDescent="0.2">
      <c r="A10" s="8">
        <v>2015</v>
      </c>
      <c r="B10" s="16">
        <v>538999882</v>
      </c>
      <c r="C10" s="17">
        <v>0.17285193589699094</v>
      </c>
      <c r="D10" s="18">
        <v>0</v>
      </c>
      <c r="E10" s="17" t="s">
        <v>27</v>
      </c>
      <c r="F10" s="18">
        <v>7945418</v>
      </c>
      <c r="G10" s="17">
        <v>-2.3491745897529177E-2</v>
      </c>
      <c r="H10" s="18">
        <v>538999883</v>
      </c>
      <c r="I10" s="17">
        <v>0.1728519329687688</v>
      </c>
      <c r="J10" s="18">
        <v>538999882</v>
      </c>
      <c r="K10" s="17">
        <v>0.17285193589699094</v>
      </c>
      <c r="L10" s="18">
        <v>757626374</v>
      </c>
      <c r="M10" s="17">
        <v>0.17102024011901715</v>
      </c>
      <c r="N10" s="18">
        <v>539002912</v>
      </c>
      <c r="O10" s="17">
        <v>0.17285852655850129</v>
      </c>
      <c r="P10" s="18">
        <v>538999882</v>
      </c>
      <c r="Q10" s="17">
        <v>0.17285193589699094</v>
      </c>
      <c r="R10" s="18">
        <v>538999881</v>
      </c>
      <c r="S10" s="17">
        <v>0.17285193116891273</v>
      </c>
      <c r="T10" s="19"/>
      <c r="U10" s="20"/>
      <c r="V10" s="21">
        <v>538999882</v>
      </c>
      <c r="W10" s="22">
        <v>0.17285193589699094</v>
      </c>
    </row>
    <row r="11" spans="1:23" x14ac:dyDescent="0.2">
      <c r="A11" s="8">
        <v>2016</v>
      </c>
      <c r="B11" s="16">
        <v>569291305</v>
      </c>
      <c r="C11" s="17">
        <v>5.6199312859960888E-2</v>
      </c>
      <c r="D11" s="18">
        <v>0</v>
      </c>
      <c r="E11" s="17" t="s">
        <v>27</v>
      </c>
      <c r="F11" s="18">
        <v>9250130</v>
      </c>
      <c r="G11" s="17">
        <v>0.16420935940689338</v>
      </c>
      <c r="H11" s="18">
        <v>569291306</v>
      </c>
      <c r="I11" s="17">
        <v>5.619931275569498E-2</v>
      </c>
      <c r="J11" s="18">
        <v>569291305</v>
      </c>
      <c r="K11" s="17">
        <v>5.6199312859960888E-2</v>
      </c>
      <c r="L11" s="18">
        <v>801665039</v>
      </c>
      <c r="M11" s="17">
        <v>5.8127154110925922E-2</v>
      </c>
      <c r="N11" s="18">
        <v>569291303</v>
      </c>
      <c r="O11" s="17">
        <v>5.6193371734511145E-2</v>
      </c>
      <c r="P11" s="18">
        <v>569291305</v>
      </c>
      <c r="Q11" s="17">
        <v>5.6199312859960888E-2</v>
      </c>
      <c r="R11" s="18">
        <v>569291306</v>
      </c>
      <c r="S11" s="17">
        <v>5.6199316674802755E-2</v>
      </c>
      <c r="T11" s="19"/>
      <c r="U11" s="20"/>
      <c r="V11" s="21">
        <v>569291305</v>
      </c>
      <c r="W11" s="22">
        <v>5.6199312859960888E-2</v>
      </c>
    </row>
    <row r="12" spans="1:23" x14ac:dyDescent="0.2">
      <c r="A12" s="8">
        <v>2017</v>
      </c>
      <c r="B12" s="16">
        <v>555423501</v>
      </c>
      <c r="C12" s="17">
        <v>-2.4359767799369429E-2</v>
      </c>
      <c r="D12" s="18">
        <v>0</v>
      </c>
      <c r="E12" s="17" t="s">
        <v>27</v>
      </c>
      <c r="F12" s="18">
        <v>9267586</v>
      </c>
      <c r="G12" s="17">
        <v>1.8871086136086736E-3</v>
      </c>
      <c r="H12" s="18">
        <v>555423501</v>
      </c>
      <c r="I12" s="17">
        <v>-2.4359769513149741E-2</v>
      </c>
      <c r="J12" s="18">
        <v>555423501</v>
      </c>
      <c r="K12" s="17">
        <v>-2.4359767799369429E-2</v>
      </c>
      <c r="L12" s="18">
        <v>782222578</v>
      </c>
      <c r="M12" s="17">
        <v>-2.425259934529838E-2</v>
      </c>
      <c r="N12" s="18">
        <v>555423503</v>
      </c>
      <c r="O12" s="17">
        <v>-2.435976085866887E-2</v>
      </c>
      <c r="P12" s="18">
        <v>555423501</v>
      </c>
      <c r="Q12" s="17">
        <v>-2.4359767799369429E-2</v>
      </c>
      <c r="R12" s="18">
        <v>555423500</v>
      </c>
      <c r="S12" s="17">
        <v>-2.435977126971969E-2</v>
      </c>
      <c r="T12" s="19"/>
      <c r="U12" s="20"/>
      <c r="V12" s="21">
        <v>555423501</v>
      </c>
      <c r="W12" s="22">
        <v>-2.4359767799369429E-2</v>
      </c>
    </row>
    <row r="13" spans="1:23" x14ac:dyDescent="0.2">
      <c r="A13" s="8">
        <v>2018</v>
      </c>
      <c r="B13" s="16">
        <v>517221052</v>
      </c>
      <c r="C13" s="17">
        <v>-6.878075726219586E-2</v>
      </c>
      <c r="D13" s="18">
        <v>0</v>
      </c>
      <c r="E13" s="17" t="s">
        <v>27</v>
      </c>
      <c r="F13" s="18">
        <v>9153547</v>
      </c>
      <c r="G13" s="17">
        <v>-1.2305146129747271E-2</v>
      </c>
      <c r="H13" s="18">
        <v>517221047</v>
      </c>
      <c r="I13" s="17">
        <v>-6.8780766264335658E-2</v>
      </c>
      <c r="J13" s="18">
        <v>517221052</v>
      </c>
      <c r="K13" s="17">
        <v>-6.878075726219586E-2</v>
      </c>
      <c r="L13" s="18">
        <v>728826146</v>
      </c>
      <c r="M13" s="17">
        <v>-6.8262453043128599E-2</v>
      </c>
      <c r="N13" s="18">
        <v>517221050</v>
      </c>
      <c r="O13" s="17">
        <v>-6.8780764216238077E-2</v>
      </c>
      <c r="P13" s="18">
        <v>517221052</v>
      </c>
      <c r="Q13" s="17">
        <v>-6.878075726219586E-2</v>
      </c>
      <c r="R13" s="18">
        <v>517221052</v>
      </c>
      <c r="S13" s="17">
        <v>-6.8780755585602704E-2</v>
      </c>
      <c r="T13" s="19"/>
      <c r="U13" s="20"/>
      <c r="V13" s="21">
        <v>517221052</v>
      </c>
      <c r="W13" s="22">
        <v>-6.878075726219586E-2</v>
      </c>
    </row>
    <row r="14" spans="1:23" x14ac:dyDescent="0.2">
      <c r="A14" s="8">
        <v>2019</v>
      </c>
      <c r="B14" s="16">
        <v>486519507</v>
      </c>
      <c r="C14" s="17">
        <v>-5.9358653096742084E-2</v>
      </c>
      <c r="D14" s="18">
        <v>0</v>
      </c>
      <c r="E14" s="17" t="s">
        <v>27</v>
      </c>
      <c r="F14" s="18">
        <v>9254054</v>
      </c>
      <c r="G14" s="17">
        <v>1.0980115140065376E-2</v>
      </c>
      <c r="H14" s="18">
        <v>486519509</v>
      </c>
      <c r="I14" s="17">
        <v>-5.9358640136699621E-2</v>
      </c>
      <c r="J14" s="18">
        <v>486519507</v>
      </c>
      <c r="K14" s="17">
        <v>-5.9358653096742084E-2</v>
      </c>
      <c r="L14" s="18">
        <v>686228044</v>
      </c>
      <c r="M14" s="17">
        <v>-5.8447549163528498E-2</v>
      </c>
      <c r="N14" s="18">
        <v>486519507</v>
      </c>
      <c r="O14" s="17">
        <v>-5.9358649459452587E-2</v>
      </c>
      <c r="P14" s="18">
        <v>486519507</v>
      </c>
      <c r="Q14" s="17">
        <v>-5.9358653096742084E-2</v>
      </c>
      <c r="R14" s="18">
        <v>486519507</v>
      </c>
      <c r="S14" s="17">
        <v>-5.9358653096742084E-2</v>
      </c>
      <c r="T14" s="19"/>
      <c r="U14" s="20"/>
      <c r="V14" s="21">
        <v>486519507</v>
      </c>
      <c r="W14" s="22">
        <v>-5.9358653096742084E-2</v>
      </c>
    </row>
    <row r="15" spans="1:23" x14ac:dyDescent="0.2">
      <c r="A15" s="23">
        <v>2020</v>
      </c>
      <c r="B15" s="16">
        <v>467491587</v>
      </c>
      <c r="C15" s="17">
        <v>-3.9110292036039572E-2</v>
      </c>
      <c r="D15" s="18">
        <v>0</v>
      </c>
      <c r="E15" s="17" t="s">
        <v>27</v>
      </c>
      <c r="F15" s="18">
        <v>9283636</v>
      </c>
      <c r="G15" s="17">
        <v>3.1966530560552163E-3</v>
      </c>
      <c r="H15" s="18">
        <v>467482162</v>
      </c>
      <c r="I15" s="17">
        <v>-3.9129668282222987E-2</v>
      </c>
      <c r="J15" s="18">
        <v>467491587</v>
      </c>
      <c r="K15" s="17">
        <v>-3.9110292036039572E-2</v>
      </c>
      <c r="L15" s="18">
        <v>660138078</v>
      </c>
      <c r="M15" s="17">
        <v>-3.8019381790231822E-2</v>
      </c>
      <c r="N15" s="18">
        <v>467491589</v>
      </c>
      <c r="O15" s="17">
        <v>-3.9110287925207488E-2</v>
      </c>
      <c r="P15" s="18">
        <v>467491587</v>
      </c>
      <c r="Q15" s="17">
        <v>-3.9110292036039572E-2</v>
      </c>
      <c r="R15" s="18">
        <v>467491588</v>
      </c>
      <c r="S15" s="17">
        <v>-3.9110289980623533E-2</v>
      </c>
      <c r="T15" s="19"/>
      <c r="U15" s="20"/>
      <c r="V15" s="21">
        <v>467491587</v>
      </c>
      <c r="W15" s="22">
        <v>-3.9110292036039572E-2</v>
      </c>
    </row>
    <row r="16" spans="1:23" x14ac:dyDescent="0.2">
      <c r="A16" s="23">
        <v>2021</v>
      </c>
      <c r="B16" s="16">
        <v>490353047</v>
      </c>
      <c r="C16" s="17">
        <v>4.890239875054693E-2</v>
      </c>
      <c r="D16" s="18">
        <v>0</v>
      </c>
      <c r="E16" s="17" t="s">
        <v>27</v>
      </c>
      <c r="F16" s="18">
        <v>9517137</v>
      </c>
      <c r="G16" s="17">
        <v>2.5151890918601288E-2</v>
      </c>
      <c r="H16" s="18">
        <v>490353049</v>
      </c>
      <c r="I16" s="17">
        <v>4.8923550156765125E-2</v>
      </c>
      <c r="J16" s="18">
        <v>490353047</v>
      </c>
      <c r="K16" s="17">
        <v>4.890239875054693E-2</v>
      </c>
      <c r="L16" s="18">
        <v>691662736</v>
      </c>
      <c r="M16" s="17">
        <v>4.7754642627962446E-2</v>
      </c>
      <c r="N16" s="18">
        <v>490353047</v>
      </c>
      <c r="O16" s="17">
        <v>4.8902394263183206E-2</v>
      </c>
      <c r="P16" s="18">
        <v>490353047</v>
      </c>
      <c r="Q16" s="17">
        <v>4.890239875054693E-2</v>
      </c>
      <c r="R16" s="18">
        <v>490353049</v>
      </c>
      <c r="S16" s="17">
        <v>4.8902400785016904E-2</v>
      </c>
      <c r="T16" s="24"/>
      <c r="U16" s="25"/>
      <c r="V16" s="21">
        <v>490353047</v>
      </c>
      <c r="W16" s="22">
        <v>4.890239875054693E-2</v>
      </c>
    </row>
    <row r="17" spans="1:27" x14ac:dyDescent="0.2">
      <c r="A17" s="23">
        <v>2022</v>
      </c>
      <c r="B17" s="16">
        <v>517577753</v>
      </c>
      <c r="C17" s="17">
        <v>5.5520621655278511E-2</v>
      </c>
      <c r="D17" s="18">
        <v>0</v>
      </c>
      <c r="E17" s="17" t="s">
        <v>27</v>
      </c>
      <c r="F17" s="18">
        <v>10046328</v>
      </c>
      <c r="G17" s="17">
        <v>5.5604012004870793E-2</v>
      </c>
      <c r="H17" s="18">
        <v>517577754</v>
      </c>
      <c r="I17" s="17">
        <v>5.5520619389479928E-2</v>
      </c>
      <c r="J17" s="18">
        <v>517577753</v>
      </c>
      <c r="K17" s="17">
        <v>5.5520621655278511E-2</v>
      </c>
      <c r="L17" s="18">
        <v>728698767</v>
      </c>
      <c r="M17" s="17">
        <v>5.3546373213895389E-2</v>
      </c>
      <c r="N17" s="18">
        <v>517577753</v>
      </c>
      <c r="O17" s="17">
        <v>5.5520621655278511E-2</v>
      </c>
      <c r="P17" s="18">
        <v>517577753</v>
      </c>
      <c r="Q17" s="17">
        <v>5.5520621655278511E-2</v>
      </c>
      <c r="R17" s="18">
        <v>517577754</v>
      </c>
      <c r="S17" s="17">
        <v>5.5520619389479928E-2</v>
      </c>
      <c r="T17" s="19"/>
      <c r="U17" s="20"/>
      <c r="V17" s="21">
        <v>517577753</v>
      </c>
      <c r="W17" s="22">
        <v>5.5520621655278511E-2</v>
      </c>
    </row>
    <row r="18" spans="1:27" x14ac:dyDescent="0.2">
      <c r="A18" s="23">
        <v>2023</v>
      </c>
      <c r="B18" s="26">
        <v>546850421</v>
      </c>
      <c r="C18" s="27">
        <v>5.6557044483324229E-2</v>
      </c>
      <c r="D18" s="28">
        <v>0</v>
      </c>
      <c r="E18" s="27" t="s">
        <v>27</v>
      </c>
      <c r="F18" s="28">
        <v>12587931</v>
      </c>
      <c r="G18" s="27">
        <v>0.25298825600756814</v>
      </c>
      <c r="H18" s="28">
        <v>546850422</v>
      </c>
      <c r="I18" s="27">
        <v>5.6557044374051672E-2</v>
      </c>
      <c r="J18" s="28">
        <v>546850421</v>
      </c>
      <c r="K18" s="27">
        <v>5.6557044483324229E-2</v>
      </c>
      <c r="L18" s="28">
        <v>772377754</v>
      </c>
      <c r="M18" s="27">
        <v>5.9941074389110366E-2</v>
      </c>
      <c r="N18" s="28">
        <v>546850420</v>
      </c>
      <c r="O18" s="27">
        <v>5.6557042551247369E-2</v>
      </c>
      <c r="P18" s="28">
        <v>546850421</v>
      </c>
      <c r="Q18" s="27">
        <v>5.6557044483324229E-2</v>
      </c>
      <c r="R18" s="28">
        <v>546850421</v>
      </c>
      <c r="S18" s="27">
        <v>5.6557042441974813E-2</v>
      </c>
      <c r="T18" s="24"/>
      <c r="U18" s="25"/>
      <c r="V18" s="29">
        <v>546850421</v>
      </c>
      <c r="W18" s="30">
        <v>5.6557044483324229E-2</v>
      </c>
    </row>
    <row r="19" spans="1:27" x14ac:dyDescent="0.2">
      <c r="A19" s="31" t="s">
        <v>17</v>
      </c>
      <c r="B19" s="32"/>
      <c r="C19" s="33">
        <v>0.48133148456299513</v>
      </c>
      <c r="D19" s="34"/>
      <c r="E19" s="33" t="s">
        <v>28</v>
      </c>
      <c r="F19" s="34"/>
      <c r="G19" s="33">
        <v>0.57099957330179674</v>
      </c>
      <c r="H19" s="34"/>
      <c r="I19" s="33">
        <v>0.48133148727183728</v>
      </c>
      <c r="J19" s="34"/>
      <c r="K19" s="33">
        <v>0.48133148456299513</v>
      </c>
      <c r="L19" s="34"/>
      <c r="M19" s="33">
        <v>0.4846073822133185</v>
      </c>
      <c r="N19" s="34"/>
      <c r="O19" s="33">
        <v>0.48133147784145974</v>
      </c>
      <c r="P19" s="34"/>
      <c r="Q19" s="33">
        <v>0.48133148456299513</v>
      </c>
      <c r="R19" s="34"/>
      <c r="S19" s="33">
        <v>0.48133148857568836</v>
      </c>
      <c r="T19" s="19"/>
      <c r="U19" s="20"/>
      <c r="V19" s="35"/>
      <c r="W19" s="36">
        <v>0.48133148456299513</v>
      </c>
    </row>
    <row r="20" spans="1:27" x14ac:dyDescent="0.2">
      <c r="A20" s="31" t="s">
        <v>18</v>
      </c>
      <c r="B20" s="32"/>
      <c r="C20" s="33">
        <v>4.0076359970367292E-2</v>
      </c>
      <c r="D20" s="34"/>
      <c r="E20" s="33" t="s">
        <v>27</v>
      </c>
      <c r="F20" s="34"/>
      <c r="G20" s="33">
        <v>4.6206964379938098E-2</v>
      </c>
      <c r="H20" s="34"/>
      <c r="I20" s="33">
        <v>4.0076360160561153E-2</v>
      </c>
      <c r="J20" s="34"/>
      <c r="K20" s="33">
        <v>4.0076359970367292E-2</v>
      </c>
      <c r="L20" s="33"/>
      <c r="M20" s="33">
        <v>4.0306139584574074E-2</v>
      </c>
      <c r="N20" s="34"/>
      <c r="O20" s="33">
        <v>4.0076359498433023E-2</v>
      </c>
      <c r="P20" s="34"/>
      <c r="Q20" s="33">
        <v>4.0076359970367292E-2</v>
      </c>
      <c r="R20" s="34"/>
      <c r="S20" s="33">
        <v>4.0076360252107479E-2</v>
      </c>
      <c r="T20" s="37"/>
      <c r="U20" s="38"/>
      <c r="V20" s="35"/>
      <c r="W20" s="36">
        <v>4.0076359970367292E-2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976556.3</v>
      </c>
      <c r="C25" s="17"/>
      <c r="D25" s="16">
        <v>0</v>
      </c>
      <c r="E25" s="17"/>
      <c r="F25" s="16">
        <v>36085.629999999997</v>
      </c>
      <c r="G25" s="17"/>
      <c r="H25" s="16">
        <v>124251</v>
      </c>
      <c r="I25" s="17"/>
      <c r="J25" s="16">
        <v>126035.36</v>
      </c>
      <c r="K25" s="17"/>
      <c r="L25" s="16">
        <v>47906.82</v>
      </c>
      <c r="M25" s="17"/>
      <c r="N25" s="16">
        <v>55083.06</v>
      </c>
      <c r="O25" s="17"/>
      <c r="P25" s="16">
        <v>319158.45</v>
      </c>
      <c r="Q25" s="17"/>
      <c r="R25" s="16">
        <v>3314823.87</v>
      </c>
      <c r="S25" s="17"/>
      <c r="T25" s="47">
        <v>216521.65</v>
      </c>
      <c r="U25" s="48"/>
      <c r="V25" s="49">
        <v>4999900.49</v>
      </c>
      <c r="W25" s="22"/>
    </row>
    <row r="26" spans="1:27" x14ac:dyDescent="0.2">
      <c r="A26" s="8">
        <v>2014</v>
      </c>
      <c r="B26" s="16">
        <v>1012215.46</v>
      </c>
      <c r="C26" s="17">
        <v>3.651521166777575E-2</v>
      </c>
      <c r="D26" s="16">
        <v>0</v>
      </c>
      <c r="E26" s="17" t="s">
        <v>27</v>
      </c>
      <c r="F26" s="16">
        <v>37958.269999999997</v>
      </c>
      <c r="G26" s="17">
        <v>5.1894341320908061E-2</v>
      </c>
      <c r="H26" s="16">
        <v>156609.75</v>
      </c>
      <c r="I26" s="17">
        <v>0.26043049955332354</v>
      </c>
      <c r="J26" s="16">
        <v>152469.65</v>
      </c>
      <c r="K26" s="17">
        <v>0.20973709282855219</v>
      </c>
      <c r="L26" s="16">
        <v>48574.38</v>
      </c>
      <c r="M26" s="17">
        <v>1.3934550446053353E-2</v>
      </c>
      <c r="N26" s="16">
        <v>66558.720000000001</v>
      </c>
      <c r="O26" s="17">
        <v>0.20833374180737244</v>
      </c>
      <c r="P26" s="16">
        <v>376841.9</v>
      </c>
      <c r="Q26" s="17">
        <v>0.18073608892385587</v>
      </c>
      <c r="R26" s="16">
        <v>4142302.33</v>
      </c>
      <c r="S26" s="17">
        <v>0.24962969148644387</v>
      </c>
      <c r="T26" s="47">
        <v>355975.44</v>
      </c>
      <c r="U26" s="48">
        <v>0.64406395388174809</v>
      </c>
      <c r="V26" s="49">
        <v>5993530.46</v>
      </c>
      <c r="W26" s="22">
        <v>0.19872994912344738</v>
      </c>
    </row>
    <row r="27" spans="1:27" x14ac:dyDescent="0.2">
      <c r="A27" s="8">
        <v>2015</v>
      </c>
      <c r="B27" s="16">
        <v>1065524.4099999999</v>
      </c>
      <c r="C27" s="17">
        <v>5.2665615283133453E-2</v>
      </c>
      <c r="D27" s="16">
        <v>0</v>
      </c>
      <c r="E27" s="17" t="s">
        <v>27</v>
      </c>
      <c r="F27" s="16">
        <v>37460.25</v>
      </c>
      <c r="G27" s="17">
        <v>-1.3120197522173608E-2</v>
      </c>
      <c r="H27" s="16">
        <v>137647.63</v>
      </c>
      <c r="I27" s="17">
        <v>-0.12107879617967589</v>
      </c>
      <c r="J27" s="16">
        <v>171649.87</v>
      </c>
      <c r="K27" s="17">
        <v>0.12579697008552196</v>
      </c>
      <c r="L27" s="16">
        <v>49557.81</v>
      </c>
      <c r="M27" s="17">
        <v>2.0245858001687315E-2</v>
      </c>
      <c r="N27" s="16">
        <v>70506.77</v>
      </c>
      <c r="O27" s="17">
        <v>5.931679575568765E-2</v>
      </c>
      <c r="P27" s="16">
        <v>420419.85</v>
      </c>
      <c r="Q27" s="17">
        <v>0.11563987444071359</v>
      </c>
      <c r="R27" s="16">
        <v>4239100.67</v>
      </c>
      <c r="S27" s="17">
        <v>2.3368246035291165E-2</v>
      </c>
      <c r="T27" s="47">
        <v>359246.54</v>
      </c>
      <c r="U27" s="48">
        <v>9.1891170918981854E-3</v>
      </c>
      <c r="V27" s="49">
        <v>6191867.2599999998</v>
      </c>
      <c r="W27" s="22">
        <v>3.3091814803257014E-2</v>
      </c>
    </row>
    <row r="28" spans="1:27" x14ac:dyDescent="0.2">
      <c r="A28" s="8">
        <v>2016</v>
      </c>
      <c r="B28" s="16">
        <v>922601.66</v>
      </c>
      <c r="C28" s="17">
        <v>-0.13413371731202281</v>
      </c>
      <c r="D28" s="16">
        <v>0</v>
      </c>
      <c r="E28" s="17" t="s">
        <v>27</v>
      </c>
      <c r="F28" s="16">
        <v>44147.67</v>
      </c>
      <c r="G28" s="17">
        <v>0.17852043165755696</v>
      </c>
      <c r="H28" s="16">
        <v>154650.42000000001</v>
      </c>
      <c r="I28" s="17">
        <v>0.12352403016310566</v>
      </c>
      <c r="J28" s="16">
        <v>177869.86</v>
      </c>
      <c r="K28" s="17">
        <v>3.6236497004046617E-2</v>
      </c>
      <c r="L28" s="16">
        <v>49761</v>
      </c>
      <c r="M28" s="17">
        <v>4.1000601116151485E-3</v>
      </c>
      <c r="N28" s="16">
        <v>84075.72</v>
      </c>
      <c r="O28" s="17">
        <v>0.19244889533302967</v>
      </c>
      <c r="P28" s="16">
        <v>440649.36</v>
      </c>
      <c r="Q28" s="17">
        <v>4.811739978500066E-2</v>
      </c>
      <c r="R28" s="16">
        <v>3987809.09</v>
      </c>
      <c r="S28" s="17">
        <v>-5.9279455611513016E-2</v>
      </c>
      <c r="T28" s="47">
        <v>214768.86</v>
      </c>
      <c r="U28" s="48">
        <v>-0.40216860543736899</v>
      </c>
      <c r="V28" s="49">
        <v>5861564.7800000003</v>
      </c>
      <c r="W28" s="22">
        <v>-5.3344567338156977E-2</v>
      </c>
    </row>
    <row r="29" spans="1:27" s="1" customFormat="1" x14ac:dyDescent="0.2">
      <c r="A29" s="8">
        <v>2017</v>
      </c>
      <c r="B29" s="16">
        <v>951559.08</v>
      </c>
      <c r="C29" s="17">
        <v>3.1386698350401761E-2</v>
      </c>
      <c r="D29" s="16">
        <v>0</v>
      </c>
      <c r="E29" s="17" t="s">
        <v>27</v>
      </c>
      <c r="F29" s="16">
        <v>44230.45</v>
      </c>
      <c r="G29" s="17">
        <v>1.875070643592263E-3</v>
      </c>
      <c r="H29" s="16">
        <v>157068.76999999999</v>
      </c>
      <c r="I29" s="17">
        <v>1.5637526234975479E-2</v>
      </c>
      <c r="J29" s="16">
        <v>172292.81</v>
      </c>
      <c r="K29" s="17">
        <v>-3.1354665708962656E-2</v>
      </c>
      <c r="L29" s="16">
        <v>50709.9</v>
      </c>
      <c r="M29" s="17">
        <v>1.9069150539579218E-2</v>
      </c>
      <c r="N29" s="16">
        <v>83259.520000000004</v>
      </c>
      <c r="O29" s="17">
        <v>-9.707915674108971E-3</v>
      </c>
      <c r="P29" s="16">
        <v>419084.66</v>
      </c>
      <c r="Q29" s="17">
        <v>-4.8938457552735383E-2</v>
      </c>
      <c r="R29" s="16">
        <v>4024179.0300000003</v>
      </c>
      <c r="S29" s="17">
        <v>9.1202811316126505E-3</v>
      </c>
      <c r="T29" s="47">
        <v>233067.81</v>
      </c>
      <c r="U29" s="48">
        <v>8.5202994512333E-2</v>
      </c>
      <c r="V29" s="49">
        <v>5902384.2199999997</v>
      </c>
      <c r="W29" s="22">
        <v>6.9639151885308474E-3</v>
      </c>
      <c r="X29" s="3"/>
      <c r="Y29" s="3"/>
      <c r="Z29" s="3"/>
      <c r="AA29" s="3"/>
    </row>
    <row r="30" spans="1:27" x14ac:dyDescent="0.2">
      <c r="A30" s="8">
        <v>2018</v>
      </c>
      <c r="B30" s="16">
        <v>948291.12</v>
      </c>
      <c r="C30" s="17">
        <v>-3.4343217028625934E-3</v>
      </c>
      <c r="D30" s="16">
        <v>0</v>
      </c>
      <c r="E30" s="17" t="s">
        <v>27</v>
      </c>
      <c r="F30" s="16">
        <v>43543.199999999997</v>
      </c>
      <c r="G30" s="17">
        <v>-1.5537938230336794E-2</v>
      </c>
      <c r="H30" s="16">
        <v>160651.70000000001</v>
      </c>
      <c r="I30" s="17">
        <v>2.2811218296291631E-2</v>
      </c>
      <c r="J30" s="16">
        <v>160008.01999999999</v>
      </c>
      <c r="K30" s="17">
        <v>-7.1301814625926691E-2</v>
      </c>
      <c r="L30" s="16">
        <v>40564.43</v>
      </c>
      <c r="M30" s="17">
        <v>-0.20006882285313127</v>
      </c>
      <c r="N30" s="16">
        <v>77563.320000000007</v>
      </c>
      <c r="O30" s="17">
        <v>-6.8414999269753141E-2</v>
      </c>
      <c r="P30" s="16">
        <v>382967.03</v>
      </c>
      <c r="Q30" s="17">
        <v>-8.6182180946446349E-2</v>
      </c>
      <c r="R30" s="16">
        <v>3942983.42</v>
      </c>
      <c r="S30" s="17">
        <v>-2.0176937803883029E-2</v>
      </c>
      <c r="T30" s="47">
        <v>214390.86</v>
      </c>
      <c r="U30" s="48">
        <v>-8.0135261922270662E-2</v>
      </c>
      <c r="V30" s="49">
        <v>5756572.2400000002</v>
      </c>
      <c r="W30" s="22">
        <v>-2.4703911938826564E-2</v>
      </c>
    </row>
    <row r="31" spans="1:27" x14ac:dyDescent="0.2">
      <c r="A31" s="8">
        <v>2019</v>
      </c>
      <c r="B31" s="16">
        <v>957167.32</v>
      </c>
      <c r="C31" s="17">
        <v>9.3602057562238421E-3</v>
      </c>
      <c r="D31" s="16">
        <v>0</v>
      </c>
      <c r="E31" s="17" t="s">
        <v>27</v>
      </c>
      <c r="F31" s="16">
        <v>43942.18</v>
      </c>
      <c r="G31" s="17">
        <v>9.1628543607268926E-3</v>
      </c>
      <c r="H31" s="16">
        <v>158754.82</v>
      </c>
      <c r="I31" s="17">
        <v>-1.1807406955544227E-2</v>
      </c>
      <c r="J31" s="16">
        <v>153604.14000000001</v>
      </c>
      <c r="K31" s="17">
        <v>-4.0022243885025115E-2</v>
      </c>
      <c r="L31" s="16">
        <v>53049.77</v>
      </c>
      <c r="M31" s="17">
        <v>0.3077903473560456</v>
      </c>
      <c r="N31" s="16">
        <v>72944.58</v>
      </c>
      <c r="O31" s="17">
        <v>-5.9547992530489986E-2</v>
      </c>
      <c r="P31" s="16">
        <v>360234.52</v>
      </c>
      <c r="Q31" s="17">
        <v>-5.935892183721405E-2</v>
      </c>
      <c r="R31" s="16">
        <v>3948360.21</v>
      </c>
      <c r="S31" s="17">
        <v>1.3636349503087784E-3</v>
      </c>
      <c r="T31" s="47">
        <v>199758.4</v>
      </c>
      <c r="U31" s="48">
        <v>-6.8251323773783984E-2</v>
      </c>
      <c r="V31" s="49">
        <v>5748057.54</v>
      </c>
      <c r="W31" s="22">
        <v>-1.4791267519992394E-3</v>
      </c>
    </row>
    <row r="32" spans="1:27" s="1" customFormat="1" x14ac:dyDescent="0.2">
      <c r="A32" s="23">
        <v>2020</v>
      </c>
      <c r="B32" s="16">
        <v>981226.08</v>
      </c>
      <c r="C32" s="17">
        <v>2.5135375495268696E-2</v>
      </c>
      <c r="D32" s="16">
        <v>0</v>
      </c>
      <c r="E32" s="17" t="s">
        <v>27</v>
      </c>
      <c r="F32" s="16">
        <v>43980.38</v>
      </c>
      <c r="G32" s="17">
        <v>8.6932418919582707E-4</v>
      </c>
      <c r="H32" s="16">
        <v>159591.57999999999</v>
      </c>
      <c r="I32" s="17">
        <v>5.2707691016876225E-3</v>
      </c>
      <c r="J32" s="16">
        <v>150738.04999999999</v>
      </c>
      <c r="K32" s="17">
        <v>-1.865893718750045E-2</v>
      </c>
      <c r="L32" s="16">
        <v>55338.47</v>
      </c>
      <c r="M32" s="17">
        <v>4.314250561312527E-2</v>
      </c>
      <c r="N32" s="16">
        <v>70031.259999999995</v>
      </c>
      <c r="O32" s="17">
        <v>-3.993881382276801E-2</v>
      </c>
      <c r="P32" s="16">
        <v>348562.46</v>
      </c>
      <c r="Q32" s="17">
        <v>-3.2401281254222938E-2</v>
      </c>
      <c r="R32" s="16">
        <v>3887853.46</v>
      </c>
      <c r="S32" s="17">
        <v>-1.5324526330387672E-2</v>
      </c>
      <c r="T32" s="47">
        <v>198800.09</v>
      </c>
      <c r="U32" s="48">
        <v>-4.7973451929931238E-3</v>
      </c>
      <c r="V32" s="49">
        <v>5697321.7400000002</v>
      </c>
      <c r="W32" s="36">
        <v>-8.8265991853658122E-3</v>
      </c>
    </row>
    <row r="33" spans="1:23" s="1" customFormat="1" x14ac:dyDescent="0.2">
      <c r="A33" s="23">
        <v>2021</v>
      </c>
      <c r="B33" s="16">
        <v>982914.71</v>
      </c>
      <c r="C33" s="17">
        <v>1.7209387667315209E-3</v>
      </c>
      <c r="D33" s="16">
        <v>0</v>
      </c>
      <c r="E33" s="17" t="s">
        <v>27</v>
      </c>
      <c r="F33" s="16">
        <v>44971.33</v>
      </c>
      <c r="G33" s="17">
        <v>2.2531637971295482E-2</v>
      </c>
      <c r="H33" s="16">
        <v>183085.82</v>
      </c>
      <c r="I33" s="17">
        <v>0.14721478413836131</v>
      </c>
      <c r="J33" s="16">
        <v>180357.21</v>
      </c>
      <c r="K33" s="17">
        <v>0.19649424946123428</v>
      </c>
      <c r="L33" s="16">
        <v>56178.39</v>
      </c>
      <c r="M33" s="17">
        <v>1.5177868126820244E-2</v>
      </c>
      <c r="N33" s="16">
        <v>73476.87</v>
      </c>
      <c r="O33" s="17">
        <v>4.9201028226537706E-2</v>
      </c>
      <c r="P33" s="16">
        <v>365608.26</v>
      </c>
      <c r="Q33" s="17">
        <v>4.8903143499733126E-2</v>
      </c>
      <c r="R33" s="16">
        <v>4019537.33</v>
      </c>
      <c r="S33" s="17">
        <v>3.3870584721060991E-2</v>
      </c>
      <c r="T33" s="47">
        <v>148428.35</v>
      </c>
      <c r="U33" s="48">
        <v>-0.25337885913431929</v>
      </c>
      <c r="V33" s="49">
        <v>5906129.9199999999</v>
      </c>
      <c r="W33" s="36">
        <v>3.6650234887384066E-2</v>
      </c>
    </row>
    <row r="34" spans="1:23" s="1" customFormat="1" x14ac:dyDescent="0.2">
      <c r="A34" s="23">
        <v>2022</v>
      </c>
      <c r="B34" s="16">
        <v>995098.3</v>
      </c>
      <c r="C34" s="17">
        <v>1.2395368464879404E-2</v>
      </c>
      <c r="D34" s="16">
        <v>0</v>
      </c>
      <c r="E34" s="17" t="s">
        <v>27</v>
      </c>
      <c r="F34" s="16">
        <v>46781.89</v>
      </c>
      <c r="G34" s="17">
        <v>4.0260316961939921E-2</v>
      </c>
      <c r="H34" s="16">
        <v>209650.4</v>
      </c>
      <c r="I34" s="17">
        <v>0.14509359599776753</v>
      </c>
      <c r="J34" s="16">
        <v>181721.89</v>
      </c>
      <c r="K34" s="17">
        <v>7.5665397574071046E-3</v>
      </c>
      <c r="L34" s="16">
        <v>57425.65</v>
      </c>
      <c r="M34" s="17">
        <v>2.2201775451379118E-2</v>
      </c>
      <c r="N34" s="16">
        <v>77611.42</v>
      </c>
      <c r="O34" s="17">
        <v>5.6270088804817125E-2</v>
      </c>
      <c r="P34" s="16">
        <v>404591.4</v>
      </c>
      <c r="Q34" s="17">
        <v>0.10662543565071536</v>
      </c>
      <c r="R34" s="16">
        <v>4299973.6500000004</v>
      </c>
      <c r="S34" s="17">
        <v>6.9768308383890615E-2</v>
      </c>
      <c r="T34" s="47">
        <v>123784.16</v>
      </c>
      <c r="U34" s="48">
        <v>-0.16603425154291618</v>
      </c>
      <c r="V34" s="49">
        <v>6272854.5999999996</v>
      </c>
      <c r="W34" s="36">
        <v>6.2092213508232429E-2</v>
      </c>
    </row>
    <row r="35" spans="1:23" s="1" customFormat="1" x14ac:dyDescent="0.2">
      <c r="A35" s="23">
        <v>2023</v>
      </c>
      <c r="B35" s="26">
        <v>1015017.12</v>
      </c>
      <c r="C35" s="27">
        <v>2.0016937020191822E-2</v>
      </c>
      <c r="D35" s="26">
        <v>0</v>
      </c>
      <c r="E35" s="27" t="s">
        <v>27</v>
      </c>
      <c r="F35" s="26">
        <v>58983.22</v>
      </c>
      <c r="G35" s="27">
        <v>0.2608131052422209</v>
      </c>
      <c r="H35" s="26">
        <v>210141.79</v>
      </c>
      <c r="I35" s="27">
        <v>2.3438543403686042E-3</v>
      </c>
      <c r="J35" s="26">
        <v>177338.73</v>
      </c>
      <c r="K35" s="27">
        <v>-2.4120154154240875E-2</v>
      </c>
      <c r="L35" s="26">
        <v>58827.15</v>
      </c>
      <c r="M35" s="27">
        <v>2.4405470377784143E-2</v>
      </c>
      <c r="N35" s="26">
        <v>80476.600000000006</v>
      </c>
      <c r="O35" s="27">
        <v>3.6916989793512447E-2</v>
      </c>
      <c r="P35" s="26">
        <v>408093.64</v>
      </c>
      <c r="Q35" s="27">
        <v>8.6562393565458653E-3</v>
      </c>
      <c r="R35" s="26">
        <v>4252068.93</v>
      </c>
      <c r="S35" s="27">
        <v>-1.1140700827318016E-2</v>
      </c>
      <c r="T35" s="50">
        <v>146772.04</v>
      </c>
      <c r="U35" s="51">
        <v>0.18570938317148175</v>
      </c>
      <c r="V35" s="52">
        <v>6260947.1799999997</v>
      </c>
      <c r="W35" s="53">
        <v>-1.8982458161870875E-3</v>
      </c>
    </row>
    <row r="36" spans="1:23" x14ac:dyDescent="0.2">
      <c r="A36" s="31" t="s">
        <v>17</v>
      </c>
      <c r="B36" s="32"/>
      <c r="C36" s="33">
        <v>3.9384129721962723E-2</v>
      </c>
      <c r="D36" s="34"/>
      <c r="E36" s="33" t="s">
        <v>28</v>
      </c>
      <c r="F36" s="34"/>
      <c r="G36" s="33">
        <v>0.63453485501015239</v>
      </c>
      <c r="H36" s="34"/>
      <c r="I36" s="33">
        <v>0.69126840025432401</v>
      </c>
      <c r="J36" s="34"/>
      <c r="K36" s="33">
        <v>0.40705536922336721</v>
      </c>
      <c r="L36" s="34"/>
      <c r="M36" s="33">
        <v>0.22794938173729756</v>
      </c>
      <c r="N36" s="34"/>
      <c r="O36" s="33">
        <v>0.46100452661852864</v>
      </c>
      <c r="P36" s="34"/>
      <c r="Q36" s="33">
        <v>0.2786552886191796</v>
      </c>
      <c r="R36" s="34"/>
      <c r="S36" s="33">
        <v>0.28274354739698421</v>
      </c>
      <c r="T36" s="54"/>
      <c r="U36" s="55"/>
      <c r="V36" s="56"/>
      <c r="W36" s="36">
        <v>0.25221435757014427</v>
      </c>
    </row>
    <row r="37" spans="1:23" x14ac:dyDescent="0.2">
      <c r="A37" s="31" t="s">
        <v>18</v>
      </c>
      <c r="B37" s="32"/>
      <c r="C37" s="33">
        <v>3.870305843204358E-3</v>
      </c>
      <c r="D37" s="34"/>
      <c r="E37" s="33" t="s">
        <v>27</v>
      </c>
      <c r="F37" s="34"/>
      <c r="G37" s="33">
        <v>5.0363008867977399E-2</v>
      </c>
      <c r="H37" s="34"/>
      <c r="I37" s="33">
        <v>5.3953022046111743E-2</v>
      </c>
      <c r="J37" s="34"/>
      <c r="K37" s="33">
        <v>3.4739716040545821E-2</v>
      </c>
      <c r="L37" s="34"/>
      <c r="M37" s="33">
        <v>2.0746845541979475E-2</v>
      </c>
      <c r="N37" s="34"/>
      <c r="O37" s="33">
        <v>3.8640268007239298E-2</v>
      </c>
      <c r="P37" s="34"/>
      <c r="Q37" s="33">
        <v>2.4885497910160481E-2</v>
      </c>
      <c r="R37" s="34"/>
      <c r="S37" s="33">
        <v>2.5212715169075972E-2</v>
      </c>
      <c r="T37" s="54"/>
      <c r="U37" s="55"/>
      <c r="V37" s="35"/>
      <c r="W37" s="36">
        <v>2.2746184317693041E-2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22E9-03EA-40BF-A72A-0B6469169928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HITCHCOCK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587654209</v>
      </c>
      <c r="C8" s="17"/>
      <c r="D8" s="18">
        <v>0</v>
      </c>
      <c r="E8" s="17"/>
      <c r="F8" s="18">
        <v>58283937</v>
      </c>
      <c r="G8" s="17"/>
      <c r="H8" s="18">
        <v>548164747</v>
      </c>
      <c r="I8" s="17"/>
      <c r="J8" s="18">
        <v>587654209</v>
      </c>
      <c r="K8" s="17"/>
      <c r="L8" s="18">
        <v>1676350854</v>
      </c>
      <c r="M8" s="17"/>
      <c r="N8" s="18">
        <v>587654209</v>
      </c>
      <c r="O8" s="17"/>
      <c r="P8" s="18">
        <v>587654209</v>
      </c>
      <c r="Q8" s="17"/>
      <c r="R8" s="18">
        <v>587654209</v>
      </c>
      <c r="S8" s="17"/>
      <c r="T8" s="19"/>
      <c r="U8" s="20"/>
      <c r="V8" s="21">
        <v>587654209</v>
      </c>
      <c r="W8" s="22"/>
    </row>
    <row r="9" spans="1:23" x14ac:dyDescent="0.2">
      <c r="A9" s="8">
        <v>2014</v>
      </c>
      <c r="B9" s="16">
        <v>759514736</v>
      </c>
      <c r="C9" s="17">
        <v>0.29245179285357592</v>
      </c>
      <c r="D9" s="18">
        <v>0</v>
      </c>
      <c r="E9" s="17" t="s">
        <v>27</v>
      </c>
      <c r="F9" s="18">
        <v>68106389</v>
      </c>
      <c r="G9" s="17">
        <v>0.16852759963692912</v>
      </c>
      <c r="H9" s="18">
        <v>710715186</v>
      </c>
      <c r="I9" s="17">
        <v>0.29653574019417928</v>
      </c>
      <c r="J9" s="18">
        <v>759514736</v>
      </c>
      <c r="K9" s="17">
        <v>0.29245179285357592</v>
      </c>
      <c r="L9" s="18">
        <v>2174110450</v>
      </c>
      <c r="M9" s="17">
        <v>0.29693043959877385</v>
      </c>
      <c r="N9" s="18">
        <v>759514736</v>
      </c>
      <c r="O9" s="17">
        <v>0.29245179285357592</v>
      </c>
      <c r="P9" s="18">
        <v>759514736</v>
      </c>
      <c r="Q9" s="17">
        <v>0.29245179285357592</v>
      </c>
      <c r="R9" s="18">
        <v>759514737</v>
      </c>
      <c r="S9" s="17">
        <v>0.29245179455525688</v>
      </c>
      <c r="T9" s="19"/>
      <c r="U9" s="20"/>
      <c r="V9" s="21">
        <v>759514736</v>
      </c>
      <c r="W9" s="22">
        <v>0.29245179285357592</v>
      </c>
    </row>
    <row r="10" spans="1:23" x14ac:dyDescent="0.2">
      <c r="A10" s="8">
        <v>2015</v>
      </c>
      <c r="B10" s="16">
        <v>806292266</v>
      </c>
      <c r="C10" s="17">
        <v>6.1588706292065941E-2</v>
      </c>
      <c r="D10" s="18">
        <v>0</v>
      </c>
      <c r="E10" s="17" t="s">
        <v>27</v>
      </c>
      <c r="F10" s="18">
        <v>57857373</v>
      </c>
      <c r="G10" s="17">
        <v>-0.15048538250941479</v>
      </c>
      <c r="H10" s="18">
        <v>767788436</v>
      </c>
      <c r="I10" s="17">
        <v>8.030396862801803E-2</v>
      </c>
      <c r="J10" s="18">
        <v>806292266</v>
      </c>
      <c r="K10" s="17">
        <v>6.1588706292065941E-2</v>
      </c>
      <c r="L10" s="18">
        <v>2307270279</v>
      </c>
      <c r="M10" s="17">
        <v>6.1247959596532918E-2</v>
      </c>
      <c r="N10" s="18">
        <v>806292266</v>
      </c>
      <c r="O10" s="17">
        <v>6.1588706292065941E-2</v>
      </c>
      <c r="P10" s="18">
        <v>806292266</v>
      </c>
      <c r="Q10" s="17">
        <v>6.1588706292065941E-2</v>
      </c>
      <c r="R10" s="18">
        <v>806292267</v>
      </c>
      <c r="S10" s="17">
        <v>6.1588706210976389E-2</v>
      </c>
      <c r="T10" s="19"/>
      <c r="U10" s="20"/>
      <c r="V10" s="21">
        <v>806292266</v>
      </c>
      <c r="W10" s="22">
        <v>6.1588706292065941E-2</v>
      </c>
    </row>
    <row r="11" spans="1:23" x14ac:dyDescent="0.2">
      <c r="A11" s="8">
        <v>2016</v>
      </c>
      <c r="B11" s="16">
        <v>773529503</v>
      </c>
      <c r="C11" s="17">
        <v>-4.0633854969904917E-2</v>
      </c>
      <c r="D11" s="18">
        <v>0</v>
      </c>
      <c r="E11" s="17" t="s">
        <v>27</v>
      </c>
      <c r="F11" s="18">
        <v>57735256</v>
      </c>
      <c r="G11" s="17">
        <v>-2.1106558018111191E-3</v>
      </c>
      <c r="H11" s="18">
        <v>735273802</v>
      </c>
      <c r="I11" s="17">
        <v>-4.2348428910174415E-2</v>
      </c>
      <c r="J11" s="18">
        <v>773529503</v>
      </c>
      <c r="K11" s="17">
        <v>-4.0633854969904917E-2</v>
      </c>
      <c r="L11" s="18">
        <v>2212175068</v>
      </c>
      <c r="M11" s="17">
        <v>-4.1215462213302322E-2</v>
      </c>
      <c r="N11" s="18">
        <v>773529503</v>
      </c>
      <c r="O11" s="17">
        <v>-4.0633854969904917E-2</v>
      </c>
      <c r="P11" s="18">
        <v>773529503</v>
      </c>
      <c r="Q11" s="17">
        <v>-4.0633854969904917E-2</v>
      </c>
      <c r="R11" s="18">
        <v>773529503</v>
      </c>
      <c r="S11" s="17">
        <v>-4.0633856159754039E-2</v>
      </c>
      <c r="T11" s="19"/>
      <c r="U11" s="20"/>
      <c r="V11" s="21">
        <v>773529503</v>
      </c>
      <c r="W11" s="22">
        <v>-4.0633854969904917E-2</v>
      </c>
    </row>
    <row r="12" spans="1:23" x14ac:dyDescent="0.2">
      <c r="A12" s="8">
        <v>2017</v>
      </c>
      <c r="B12" s="16">
        <v>777450645</v>
      </c>
      <c r="C12" s="17">
        <v>5.0691563602842955E-3</v>
      </c>
      <c r="D12" s="18">
        <v>0</v>
      </c>
      <c r="E12" s="17" t="s">
        <v>27</v>
      </c>
      <c r="F12" s="18">
        <v>62536293</v>
      </c>
      <c r="G12" s="17">
        <v>8.315607018352876E-2</v>
      </c>
      <c r="H12" s="18">
        <v>735441510</v>
      </c>
      <c r="I12" s="17">
        <v>2.2808918193987279E-4</v>
      </c>
      <c r="J12" s="18">
        <v>777450645</v>
      </c>
      <c r="K12" s="17">
        <v>5.0691563602842955E-3</v>
      </c>
      <c r="L12" s="18">
        <v>2223865694</v>
      </c>
      <c r="M12" s="17">
        <v>5.2846748745655784E-3</v>
      </c>
      <c r="N12" s="18">
        <v>777450645</v>
      </c>
      <c r="O12" s="17">
        <v>5.0691563602842955E-3</v>
      </c>
      <c r="P12" s="18">
        <v>777450645</v>
      </c>
      <c r="Q12" s="17">
        <v>5.0691563602842955E-3</v>
      </c>
      <c r="R12" s="18">
        <v>777450649</v>
      </c>
      <c r="S12" s="17">
        <v>5.0691615313863472E-3</v>
      </c>
      <c r="T12" s="19"/>
      <c r="U12" s="20"/>
      <c r="V12" s="21">
        <v>777450645</v>
      </c>
      <c r="W12" s="22">
        <v>5.0691563602842955E-3</v>
      </c>
    </row>
    <row r="13" spans="1:23" x14ac:dyDescent="0.2">
      <c r="A13" s="8">
        <v>2018</v>
      </c>
      <c r="B13" s="16">
        <v>735686630</v>
      </c>
      <c r="C13" s="17">
        <v>-5.3719184965111196E-2</v>
      </c>
      <c r="D13" s="18">
        <v>0</v>
      </c>
      <c r="E13" s="17" t="s">
        <v>27</v>
      </c>
      <c r="F13" s="18">
        <v>63482991</v>
      </c>
      <c r="G13" s="17">
        <v>1.513837732594735E-2</v>
      </c>
      <c r="H13" s="18">
        <v>693128448</v>
      </c>
      <c r="I13" s="17">
        <v>-5.7534231376197412E-2</v>
      </c>
      <c r="J13" s="18">
        <v>735686630</v>
      </c>
      <c r="K13" s="17">
        <v>-5.3719184965111196E-2</v>
      </c>
      <c r="L13" s="18">
        <v>2105550792</v>
      </c>
      <c r="M13" s="17">
        <v>-5.3202359440686617E-2</v>
      </c>
      <c r="N13" s="18">
        <v>735686630</v>
      </c>
      <c r="O13" s="17">
        <v>-5.3719184965111196E-2</v>
      </c>
      <c r="P13" s="18">
        <v>735686630</v>
      </c>
      <c r="Q13" s="17">
        <v>-5.3719184965111196E-2</v>
      </c>
      <c r="R13" s="18">
        <v>735686626</v>
      </c>
      <c r="S13" s="17">
        <v>-5.3719194978767072E-2</v>
      </c>
      <c r="T13" s="19"/>
      <c r="U13" s="20"/>
      <c r="V13" s="21">
        <v>735686630</v>
      </c>
      <c r="W13" s="22">
        <v>-5.3719184965111196E-2</v>
      </c>
    </row>
    <row r="14" spans="1:23" x14ac:dyDescent="0.2">
      <c r="A14" s="8">
        <v>2019</v>
      </c>
      <c r="B14" s="16">
        <v>725077381</v>
      </c>
      <c r="C14" s="17">
        <v>-1.4420880531701385E-2</v>
      </c>
      <c r="D14" s="18">
        <v>0</v>
      </c>
      <c r="E14" s="17" t="s">
        <v>27</v>
      </c>
      <c r="F14" s="18">
        <v>66472373</v>
      </c>
      <c r="G14" s="17">
        <v>4.7089495200375801E-2</v>
      </c>
      <c r="H14" s="18">
        <v>680201644</v>
      </c>
      <c r="I14" s="17">
        <v>-1.8649940046898784E-2</v>
      </c>
      <c r="J14" s="18">
        <v>725077381</v>
      </c>
      <c r="K14" s="17">
        <v>-1.4420880531701385E-2</v>
      </c>
      <c r="L14" s="18">
        <v>2075808156</v>
      </c>
      <c r="M14" s="17">
        <v>-1.4125822142598781E-2</v>
      </c>
      <c r="N14" s="18">
        <v>725077381</v>
      </c>
      <c r="O14" s="17">
        <v>-1.4420880531701385E-2</v>
      </c>
      <c r="P14" s="18">
        <v>725077381</v>
      </c>
      <c r="Q14" s="17">
        <v>-1.4420880531701385E-2</v>
      </c>
      <c r="R14" s="18">
        <v>725077382</v>
      </c>
      <c r="S14" s="17">
        <v>-1.4420873813737101E-2</v>
      </c>
      <c r="T14" s="19"/>
      <c r="U14" s="20"/>
      <c r="V14" s="21">
        <v>725077381</v>
      </c>
      <c r="W14" s="22">
        <v>-1.4420880531701385E-2</v>
      </c>
    </row>
    <row r="15" spans="1:23" x14ac:dyDescent="0.2">
      <c r="A15" s="23">
        <v>2020</v>
      </c>
      <c r="B15" s="16">
        <v>702491059</v>
      </c>
      <c r="C15" s="17">
        <v>-3.1150222847732164E-2</v>
      </c>
      <c r="D15" s="18">
        <v>0</v>
      </c>
      <c r="E15" s="17" t="s">
        <v>27</v>
      </c>
      <c r="F15" s="18">
        <v>68668320</v>
      </c>
      <c r="G15" s="17">
        <v>3.3035483779103238E-2</v>
      </c>
      <c r="H15" s="18">
        <v>657675674</v>
      </c>
      <c r="I15" s="17">
        <v>-3.3116606228020234E-2</v>
      </c>
      <c r="J15" s="18">
        <v>702491059</v>
      </c>
      <c r="K15" s="17">
        <v>-3.1150222847732164E-2</v>
      </c>
      <c r="L15" s="18">
        <v>2012300270</v>
      </c>
      <c r="M15" s="17">
        <v>-3.0594294475833055E-2</v>
      </c>
      <c r="N15" s="18">
        <v>702491059</v>
      </c>
      <c r="O15" s="17">
        <v>-3.1150222847732164E-2</v>
      </c>
      <c r="P15" s="18">
        <v>702491059</v>
      </c>
      <c r="Q15" s="17">
        <v>-3.1150222847732164E-2</v>
      </c>
      <c r="R15" s="18">
        <v>702491063</v>
      </c>
      <c r="S15" s="17">
        <v>-3.1150218667281501E-2</v>
      </c>
      <c r="T15" s="19"/>
      <c r="U15" s="20"/>
      <c r="V15" s="21">
        <v>702491059</v>
      </c>
      <c r="W15" s="22">
        <v>-3.1150222847732164E-2</v>
      </c>
    </row>
    <row r="16" spans="1:23" x14ac:dyDescent="0.2">
      <c r="A16" s="23">
        <v>2021</v>
      </c>
      <c r="B16" s="16">
        <v>701096012</v>
      </c>
      <c r="C16" s="17">
        <v>-1.9858573032742327E-3</v>
      </c>
      <c r="D16" s="18">
        <v>0</v>
      </c>
      <c r="E16" s="17" t="s">
        <v>27</v>
      </c>
      <c r="F16" s="18">
        <v>74512817</v>
      </c>
      <c r="G16" s="17">
        <v>8.5111984682310557E-2</v>
      </c>
      <c r="H16" s="18">
        <v>651280128</v>
      </c>
      <c r="I16" s="17">
        <v>-9.7244679297656365E-3</v>
      </c>
      <c r="J16" s="18">
        <v>701096012</v>
      </c>
      <c r="K16" s="17">
        <v>-1.9858573032742327E-3</v>
      </c>
      <c r="L16" s="18">
        <v>2005961705</v>
      </c>
      <c r="M16" s="17">
        <v>-3.1499101274781423E-3</v>
      </c>
      <c r="N16" s="18">
        <v>701096012</v>
      </c>
      <c r="O16" s="17">
        <v>-1.9858573032742327E-3</v>
      </c>
      <c r="P16" s="18">
        <v>701096012</v>
      </c>
      <c r="Q16" s="17">
        <v>-1.9858573032742327E-3</v>
      </c>
      <c r="R16" s="18">
        <v>701096010</v>
      </c>
      <c r="S16" s="17">
        <v>-1.9858658330006401E-3</v>
      </c>
      <c r="T16" s="24"/>
      <c r="U16" s="25"/>
      <c r="V16" s="21">
        <v>701096012</v>
      </c>
      <c r="W16" s="22">
        <v>-1.9858573032742327E-3</v>
      </c>
    </row>
    <row r="17" spans="1:27" x14ac:dyDescent="0.2">
      <c r="A17" s="23">
        <v>2022</v>
      </c>
      <c r="B17" s="16">
        <v>757275137</v>
      </c>
      <c r="C17" s="17">
        <v>8.0130430124312271E-2</v>
      </c>
      <c r="D17" s="18">
        <v>0</v>
      </c>
      <c r="E17" s="17" t="s">
        <v>27</v>
      </c>
      <c r="F17" s="18">
        <v>77292791</v>
      </c>
      <c r="G17" s="17">
        <v>3.7308668654950999E-2</v>
      </c>
      <c r="H17" s="18">
        <v>705867945</v>
      </c>
      <c r="I17" s="17">
        <v>8.3816187003328921E-2</v>
      </c>
      <c r="J17" s="18">
        <v>757275137</v>
      </c>
      <c r="K17" s="17">
        <v>8.0130430124312271E-2</v>
      </c>
      <c r="L17" s="18">
        <v>2167152628</v>
      </c>
      <c r="M17" s="17">
        <v>8.0355932318259285E-2</v>
      </c>
      <c r="N17" s="18">
        <v>757275137</v>
      </c>
      <c r="O17" s="17">
        <v>8.0130430124312271E-2</v>
      </c>
      <c r="P17" s="18">
        <v>757275137</v>
      </c>
      <c r="Q17" s="17">
        <v>8.0130430124312271E-2</v>
      </c>
      <c r="R17" s="18">
        <v>757275138</v>
      </c>
      <c r="S17" s="17">
        <v>8.0130434631912967E-2</v>
      </c>
      <c r="T17" s="19"/>
      <c r="U17" s="20"/>
      <c r="V17" s="21">
        <v>757275137</v>
      </c>
      <c r="W17" s="22">
        <v>8.0130430124312271E-2</v>
      </c>
    </row>
    <row r="18" spans="1:27" x14ac:dyDescent="0.2">
      <c r="A18" s="23">
        <v>2023</v>
      </c>
      <c r="B18" s="26">
        <v>820239115</v>
      </c>
      <c r="C18" s="27">
        <v>8.3145444665509993E-2</v>
      </c>
      <c r="D18" s="28">
        <v>0</v>
      </c>
      <c r="E18" s="27" t="s">
        <v>27</v>
      </c>
      <c r="F18" s="28">
        <v>87614962</v>
      </c>
      <c r="G18" s="27">
        <v>0.13354636139352247</v>
      </c>
      <c r="H18" s="28">
        <v>766905101</v>
      </c>
      <c r="I18" s="27">
        <v>8.6471069315946905E-2</v>
      </c>
      <c r="J18" s="28">
        <v>820239115</v>
      </c>
      <c r="K18" s="27">
        <v>8.3145444665509993E-2</v>
      </c>
      <c r="L18" s="28">
        <v>2344084561</v>
      </c>
      <c r="M18" s="27">
        <v>8.1642580552014538E-2</v>
      </c>
      <c r="N18" s="28">
        <v>820239115</v>
      </c>
      <c r="O18" s="27">
        <v>8.3145444665509993E-2</v>
      </c>
      <c r="P18" s="28">
        <v>820239115</v>
      </c>
      <c r="Q18" s="27">
        <v>8.3145444665509993E-2</v>
      </c>
      <c r="R18" s="28">
        <v>820239116</v>
      </c>
      <c r="S18" s="27">
        <v>8.3145444555714432E-2</v>
      </c>
      <c r="T18" s="24"/>
      <c r="U18" s="25"/>
      <c r="V18" s="29">
        <v>820239115</v>
      </c>
      <c r="W18" s="30">
        <v>8.3145444665509993E-2</v>
      </c>
    </row>
    <row r="19" spans="1:27" x14ac:dyDescent="0.2">
      <c r="A19" s="31" t="s">
        <v>17</v>
      </c>
      <c r="B19" s="32"/>
      <c r="C19" s="33">
        <v>0.39578531462539052</v>
      </c>
      <c r="D19" s="34"/>
      <c r="E19" s="33" t="s">
        <v>28</v>
      </c>
      <c r="F19" s="34"/>
      <c r="G19" s="33">
        <v>0.5032437153310354</v>
      </c>
      <c r="H19" s="34"/>
      <c r="I19" s="33">
        <v>0.39904126486995706</v>
      </c>
      <c r="J19" s="34"/>
      <c r="K19" s="33">
        <v>0.39578531462539052</v>
      </c>
      <c r="L19" s="34"/>
      <c r="M19" s="33">
        <v>0.39832574750488359</v>
      </c>
      <c r="N19" s="34"/>
      <c r="O19" s="33">
        <v>0.39578531462539052</v>
      </c>
      <c r="P19" s="34"/>
      <c r="Q19" s="33">
        <v>0.39578531462539052</v>
      </c>
      <c r="R19" s="34"/>
      <c r="S19" s="33">
        <v>0.39578531632707153</v>
      </c>
      <c r="T19" s="19"/>
      <c r="U19" s="20"/>
      <c r="V19" s="35"/>
      <c r="W19" s="36">
        <v>0.39578531462539052</v>
      </c>
    </row>
    <row r="20" spans="1:27" x14ac:dyDescent="0.2">
      <c r="A20" s="31" t="s">
        <v>18</v>
      </c>
      <c r="B20" s="32"/>
      <c r="C20" s="33">
        <v>3.3907920771720335E-2</v>
      </c>
      <c r="D20" s="34"/>
      <c r="E20" s="33" t="s">
        <v>27</v>
      </c>
      <c r="F20" s="34"/>
      <c r="G20" s="33">
        <v>4.1604721113325693E-2</v>
      </c>
      <c r="H20" s="34"/>
      <c r="I20" s="33">
        <v>3.4148847811939387E-2</v>
      </c>
      <c r="J20" s="34"/>
      <c r="K20" s="33">
        <v>3.3907920771720335E-2</v>
      </c>
      <c r="L20" s="33"/>
      <c r="M20" s="33">
        <v>3.4095945740441058E-2</v>
      </c>
      <c r="N20" s="34"/>
      <c r="O20" s="33">
        <v>3.3907920771720335E-2</v>
      </c>
      <c r="P20" s="34"/>
      <c r="Q20" s="33">
        <v>3.3907920771720335E-2</v>
      </c>
      <c r="R20" s="34"/>
      <c r="S20" s="33">
        <v>3.390792089776995E-2</v>
      </c>
      <c r="T20" s="37"/>
      <c r="U20" s="38"/>
      <c r="V20" s="35"/>
      <c r="W20" s="36">
        <v>3.3907920771720335E-2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1979750.7</v>
      </c>
      <c r="C25" s="17"/>
      <c r="D25" s="16">
        <v>0</v>
      </c>
      <c r="E25" s="17"/>
      <c r="F25" s="16">
        <v>274408.33</v>
      </c>
      <c r="G25" s="17"/>
      <c r="H25" s="16">
        <v>137360.32000000001</v>
      </c>
      <c r="I25" s="17"/>
      <c r="J25" s="16">
        <v>200633.55</v>
      </c>
      <c r="K25" s="17"/>
      <c r="L25" s="16">
        <v>68262.03</v>
      </c>
      <c r="M25" s="17"/>
      <c r="N25" s="16">
        <v>87674.63</v>
      </c>
      <c r="O25" s="17"/>
      <c r="P25" s="16">
        <v>508058.98</v>
      </c>
      <c r="Q25" s="17"/>
      <c r="R25" s="16">
        <v>5617765.2599999998</v>
      </c>
      <c r="S25" s="17"/>
      <c r="T25" s="47">
        <v>543639.46</v>
      </c>
      <c r="U25" s="48"/>
      <c r="V25" s="49">
        <v>8873913.8000000007</v>
      </c>
      <c r="W25" s="22"/>
    </row>
    <row r="26" spans="1:27" x14ac:dyDescent="0.2">
      <c r="A26" s="8">
        <v>2014</v>
      </c>
      <c r="B26" s="16">
        <v>2095420.32</v>
      </c>
      <c r="C26" s="17">
        <v>5.8426356409420697E-2</v>
      </c>
      <c r="D26" s="16">
        <v>0</v>
      </c>
      <c r="E26" s="17" t="s">
        <v>27</v>
      </c>
      <c r="F26" s="16">
        <v>303058.09999999998</v>
      </c>
      <c r="G26" s="17">
        <v>0.10440561334271434</v>
      </c>
      <c r="H26" s="16">
        <v>178026.9</v>
      </c>
      <c r="I26" s="17">
        <v>0.29605769701177154</v>
      </c>
      <c r="J26" s="16">
        <v>251986.9</v>
      </c>
      <c r="K26" s="17">
        <v>0.25595594555347301</v>
      </c>
      <c r="L26" s="16">
        <v>70382.44</v>
      </c>
      <c r="M26" s="17">
        <v>3.1062803142537711E-2</v>
      </c>
      <c r="N26" s="16">
        <v>109896.9</v>
      </c>
      <c r="O26" s="17">
        <v>0.25346294589438229</v>
      </c>
      <c r="P26" s="16">
        <v>622804.81999999995</v>
      </c>
      <c r="Q26" s="17">
        <v>0.22585141591238084</v>
      </c>
      <c r="R26" s="16">
        <v>6171319.9399999995</v>
      </c>
      <c r="S26" s="17">
        <v>9.8536456113867549E-2</v>
      </c>
      <c r="T26" s="47">
        <v>509885.39</v>
      </c>
      <c r="U26" s="48">
        <v>-6.2089072783642216E-2</v>
      </c>
      <c r="V26" s="49">
        <v>9802896.3200000003</v>
      </c>
      <c r="W26" s="22">
        <v>0.10468689925746173</v>
      </c>
    </row>
    <row r="27" spans="1:27" x14ac:dyDescent="0.2">
      <c r="A27" s="8">
        <v>2015</v>
      </c>
      <c r="B27" s="16">
        <v>2189390.5099999998</v>
      </c>
      <c r="C27" s="17">
        <v>4.4845508608983856E-2</v>
      </c>
      <c r="D27" s="16">
        <v>0</v>
      </c>
      <c r="E27" s="17" t="s">
        <v>27</v>
      </c>
      <c r="F27" s="16">
        <v>280384.78999999998</v>
      </c>
      <c r="G27" s="17">
        <v>-7.4815060214526524E-2</v>
      </c>
      <c r="H27" s="16">
        <v>165669.76000000001</v>
      </c>
      <c r="I27" s="17">
        <v>-6.9411645094084012E-2</v>
      </c>
      <c r="J27" s="16">
        <v>256772.06</v>
      </c>
      <c r="K27" s="17">
        <v>1.8989717322606865E-2</v>
      </c>
      <c r="L27" s="16">
        <v>93704.66</v>
      </c>
      <c r="M27" s="17">
        <v>0.33136418686251856</v>
      </c>
      <c r="N27" s="16">
        <v>105051.92</v>
      </c>
      <c r="O27" s="17">
        <v>-4.4086593889363541E-2</v>
      </c>
      <c r="P27" s="16">
        <v>628908.32999999996</v>
      </c>
      <c r="Q27" s="17">
        <v>9.8000365507768701E-3</v>
      </c>
      <c r="R27" s="16">
        <v>6227167.1699999999</v>
      </c>
      <c r="S27" s="17">
        <v>9.0494789677036981E-3</v>
      </c>
      <c r="T27" s="47">
        <v>535783.88</v>
      </c>
      <c r="U27" s="48">
        <v>5.0792767370722254E-2</v>
      </c>
      <c r="V27" s="49">
        <v>9947049.1999999993</v>
      </c>
      <c r="W27" s="22">
        <v>1.4705131554426045E-2</v>
      </c>
    </row>
    <row r="28" spans="1:27" x14ac:dyDescent="0.2">
      <c r="A28" s="8">
        <v>2016</v>
      </c>
      <c r="B28" s="16">
        <v>1778975.08</v>
      </c>
      <c r="C28" s="17">
        <v>-0.18745647618615088</v>
      </c>
      <c r="D28" s="16">
        <v>0</v>
      </c>
      <c r="E28" s="17" t="s">
        <v>27</v>
      </c>
      <c r="F28" s="16">
        <v>276641.91999999998</v>
      </c>
      <c r="G28" s="17">
        <v>-1.3349047928027749E-2</v>
      </c>
      <c r="H28" s="16">
        <v>174945.43</v>
      </c>
      <c r="I28" s="17">
        <v>5.5988914331740344E-2</v>
      </c>
      <c r="J28" s="16">
        <v>241682.25</v>
      </c>
      <c r="K28" s="17">
        <v>-5.8767336290404794E-2</v>
      </c>
      <c r="L28" s="16">
        <v>181652.83</v>
      </c>
      <c r="M28" s="17">
        <v>0.93856772971589653</v>
      </c>
      <c r="N28" s="16">
        <v>114188.81</v>
      </c>
      <c r="O28" s="17">
        <v>8.6974992936825896E-2</v>
      </c>
      <c r="P28" s="16">
        <v>598737.07999999996</v>
      </c>
      <c r="Q28" s="17">
        <v>-4.7974002824863207E-2</v>
      </c>
      <c r="R28" s="16">
        <v>6090881.0600000005</v>
      </c>
      <c r="S28" s="17">
        <v>-2.1885731710651894E-2</v>
      </c>
      <c r="T28" s="47">
        <v>485149.7</v>
      </c>
      <c r="U28" s="48">
        <v>-9.4504858936778749E-2</v>
      </c>
      <c r="V28" s="49">
        <v>9457704.4600000009</v>
      </c>
      <c r="W28" s="22">
        <v>-4.9194965276737383E-2</v>
      </c>
    </row>
    <row r="29" spans="1:27" s="1" customFormat="1" x14ac:dyDescent="0.2">
      <c r="A29" s="8">
        <v>2017</v>
      </c>
      <c r="B29" s="16">
        <v>1703832.96</v>
      </c>
      <c r="C29" s="17">
        <v>-4.2238995275864187E-2</v>
      </c>
      <c r="D29" s="16">
        <v>0</v>
      </c>
      <c r="E29" s="17" t="s">
        <v>27</v>
      </c>
      <c r="F29" s="16">
        <v>293087.40000000002</v>
      </c>
      <c r="G29" s="17">
        <v>5.9446811242490079E-2</v>
      </c>
      <c r="H29" s="16">
        <v>205246.67</v>
      </c>
      <c r="I29" s="17">
        <v>0.17320395279830986</v>
      </c>
      <c r="J29" s="16">
        <v>241165.95</v>
      </c>
      <c r="K29" s="17">
        <v>-2.136276040131157E-3</v>
      </c>
      <c r="L29" s="16">
        <v>96103.13</v>
      </c>
      <c r="M29" s="17">
        <v>-0.47095164991373922</v>
      </c>
      <c r="N29" s="16">
        <v>116540.76</v>
      </c>
      <c r="O29" s="17">
        <v>2.0597026976636301E-2</v>
      </c>
      <c r="P29" s="16">
        <v>586611.67000000004</v>
      </c>
      <c r="Q29" s="17">
        <v>-2.0251643676386166E-2</v>
      </c>
      <c r="R29" s="16">
        <v>6190490.7400000002</v>
      </c>
      <c r="S29" s="17">
        <v>1.6353903321829059E-2</v>
      </c>
      <c r="T29" s="47">
        <v>463700.42</v>
      </c>
      <c r="U29" s="48">
        <v>-4.4211673221688126E-2</v>
      </c>
      <c r="V29" s="49">
        <v>9433079.2799999993</v>
      </c>
      <c r="W29" s="22">
        <v>-2.6037163779170959E-3</v>
      </c>
      <c r="X29" s="3"/>
      <c r="Y29" s="3"/>
      <c r="Z29" s="3"/>
      <c r="AA29" s="3"/>
    </row>
    <row r="30" spans="1:27" x14ac:dyDescent="0.2">
      <c r="A30" s="8">
        <v>2018</v>
      </c>
      <c r="B30" s="16">
        <v>1742220.98</v>
      </c>
      <c r="C30" s="17">
        <v>2.2530389363990246E-2</v>
      </c>
      <c r="D30" s="16">
        <v>0</v>
      </c>
      <c r="E30" s="17" t="s">
        <v>27</v>
      </c>
      <c r="F30" s="16">
        <v>295453.42</v>
      </c>
      <c r="G30" s="17">
        <v>8.0727455359730933E-3</v>
      </c>
      <c r="H30" s="16">
        <v>209349.34</v>
      </c>
      <c r="I30" s="17">
        <v>1.9988972293679519E-2</v>
      </c>
      <c r="J30" s="16">
        <v>227592.88</v>
      </c>
      <c r="K30" s="17">
        <v>-5.6281038015524192E-2</v>
      </c>
      <c r="L30" s="16">
        <v>107125.52</v>
      </c>
      <c r="M30" s="17">
        <v>0.11469335077848139</v>
      </c>
      <c r="N30" s="16">
        <v>110323.74</v>
      </c>
      <c r="O30" s="17">
        <v>-5.3346314199426793E-2</v>
      </c>
      <c r="P30" s="16">
        <v>544726.07999999996</v>
      </c>
      <c r="Q30" s="17">
        <v>-7.1402585632161189E-2</v>
      </c>
      <c r="R30" s="16">
        <v>6157411.4200000009</v>
      </c>
      <c r="S30" s="17">
        <v>-5.3435699025049131E-3</v>
      </c>
      <c r="T30" s="47">
        <v>457277.94</v>
      </c>
      <c r="U30" s="48">
        <v>-1.385049424798878E-2</v>
      </c>
      <c r="V30" s="49">
        <v>9394203.3800000008</v>
      </c>
      <c r="W30" s="22">
        <v>-4.1212311320676731E-3</v>
      </c>
    </row>
    <row r="31" spans="1:27" x14ac:dyDescent="0.2">
      <c r="A31" s="8">
        <v>2019</v>
      </c>
      <c r="B31" s="16">
        <v>1960222.62</v>
      </c>
      <c r="C31" s="17">
        <v>0.12512858156489434</v>
      </c>
      <c r="D31" s="16">
        <v>0</v>
      </c>
      <c r="E31" s="17" t="s">
        <v>27</v>
      </c>
      <c r="F31" s="16">
        <v>308832.28999999998</v>
      </c>
      <c r="G31" s="17">
        <v>4.5282501722268088E-2</v>
      </c>
      <c r="H31" s="16">
        <v>178167.73</v>
      </c>
      <c r="I31" s="17">
        <v>-0.14894534656760794</v>
      </c>
      <c r="J31" s="16">
        <v>228922.05</v>
      </c>
      <c r="K31" s="17">
        <v>5.8401211848102793E-3</v>
      </c>
      <c r="L31" s="16">
        <v>115312.09</v>
      </c>
      <c r="M31" s="17">
        <v>7.6420352498638905E-2</v>
      </c>
      <c r="N31" s="16">
        <v>108710.91</v>
      </c>
      <c r="O31" s="17">
        <v>-1.4619065669818678E-2</v>
      </c>
      <c r="P31" s="16">
        <v>536870.79</v>
      </c>
      <c r="Q31" s="17">
        <v>-1.4420624031806814E-2</v>
      </c>
      <c r="R31" s="16">
        <v>6294466.3600000003</v>
      </c>
      <c r="S31" s="17">
        <v>2.2258532141417223E-2</v>
      </c>
      <c r="T31" s="47">
        <v>459555.07</v>
      </c>
      <c r="U31" s="48">
        <v>4.9797503898832392E-3</v>
      </c>
      <c r="V31" s="49">
        <v>9731504.8399999999</v>
      </c>
      <c r="W31" s="22">
        <v>3.5905275450827959E-2</v>
      </c>
    </row>
    <row r="32" spans="1:27" s="1" customFormat="1" x14ac:dyDescent="0.2">
      <c r="A32" s="23">
        <v>2020</v>
      </c>
      <c r="B32" s="16">
        <v>1945048.28</v>
      </c>
      <c r="C32" s="17">
        <v>-7.7411309537893623E-3</v>
      </c>
      <c r="D32" s="16">
        <v>0</v>
      </c>
      <c r="E32" s="17" t="s">
        <v>27</v>
      </c>
      <c r="F32" s="16">
        <v>316543.38</v>
      </c>
      <c r="G32" s="17">
        <v>2.4968535511620323E-2</v>
      </c>
      <c r="H32" s="16">
        <v>189959.26</v>
      </c>
      <c r="I32" s="17">
        <v>6.6182186864029741E-2</v>
      </c>
      <c r="J32" s="16">
        <v>226511.55</v>
      </c>
      <c r="K32" s="17">
        <v>-1.0529785138653092E-2</v>
      </c>
      <c r="L32" s="16">
        <v>114936.29</v>
      </c>
      <c r="M32" s="17">
        <v>-3.2589817771926858E-3</v>
      </c>
      <c r="N32" s="16">
        <v>105268.63</v>
      </c>
      <c r="O32" s="17">
        <v>-3.1664531186428285E-2</v>
      </c>
      <c r="P32" s="16">
        <v>523778.71</v>
      </c>
      <c r="Q32" s="17">
        <v>-2.4385904846862715E-2</v>
      </c>
      <c r="R32" s="16">
        <v>6338597.6599999992</v>
      </c>
      <c r="S32" s="17">
        <v>7.0111265158940145E-3</v>
      </c>
      <c r="T32" s="47">
        <v>463410.1</v>
      </c>
      <c r="U32" s="48">
        <v>8.3886137955130596E-3</v>
      </c>
      <c r="V32" s="49">
        <v>9760643.7599999998</v>
      </c>
      <c r="W32" s="36">
        <v>2.994287161038901E-3</v>
      </c>
    </row>
    <row r="33" spans="1:23" s="1" customFormat="1" x14ac:dyDescent="0.2">
      <c r="A33" s="23">
        <v>2021</v>
      </c>
      <c r="B33" s="16">
        <v>1910162.25</v>
      </c>
      <c r="C33" s="17">
        <v>-1.7935816996789419E-2</v>
      </c>
      <c r="D33" s="16">
        <v>0</v>
      </c>
      <c r="E33" s="17" t="s">
        <v>27</v>
      </c>
      <c r="F33" s="16">
        <v>337222.8</v>
      </c>
      <c r="G33" s="17">
        <v>6.5328865825593899E-2</v>
      </c>
      <c r="H33" s="16">
        <v>191295.6</v>
      </c>
      <c r="I33" s="17">
        <v>7.0348768467512271E-3</v>
      </c>
      <c r="J33" s="16">
        <v>257870.45</v>
      </c>
      <c r="K33" s="17">
        <v>0.13844282995723628</v>
      </c>
      <c r="L33" s="16">
        <v>133363.85</v>
      </c>
      <c r="M33" s="17">
        <v>0.16032847414859147</v>
      </c>
      <c r="N33" s="16">
        <v>105052.44</v>
      </c>
      <c r="O33" s="17">
        <v>-2.0536982384970937E-3</v>
      </c>
      <c r="P33" s="16">
        <v>522738.83</v>
      </c>
      <c r="Q33" s="17">
        <v>-1.9853422450103108E-3</v>
      </c>
      <c r="R33" s="16">
        <v>6301241.2599999998</v>
      </c>
      <c r="S33" s="17">
        <v>-5.8934802307675487E-3</v>
      </c>
      <c r="T33" s="47">
        <v>479068.83</v>
      </c>
      <c r="U33" s="48">
        <v>3.3790221663274153E-2</v>
      </c>
      <c r="V33" s="49">
        <v>9758947.4800000004</v>
      </c>
      <c r="W33" s="36">
        <v>-1.7378771746089517E-4</v>
      </c>
    </row>
    <row r="34" spans="1:23" s="1" customFormat="1" x14ac:dyDescent="0.2">
      <c r="A34" s="23">
        <v>2022</v>
      </c>
      <c r="B34" s="16">
        <v>1964801.14</v>
      </c>
      <c r="C34" s="17">
        <v>2.86043188216079E-2</v>
      </c>
      <c r="D34" s="16">
        <v>0</v>
      </c>
      <c r="E34" s="17" t="s">
        <v>27</v>
      </c>
      <c r="F34" s="16">
        <v>349681.21</v>
      </c>
      <c r="G34" s="17">
        <v>3.6944150869988722E-2</v>
      </c>
      <c r="H34" s="16">
        <v>221438.86</v>
      </c>
      <c r="I34" s="17">
        <v>0.15757424634962844</v>
      </c>
      <c r="J34" s="16">
        <v>265880.24</v>
      </c>
      <c r="K34" s="17">
        <v>3.1061294537625302E-2</v>
      </c>
      <c r="L34" s="16">
        <v>123728.05</v>
      </c>
      <c r="M34" s="17">
        <v>-7.2251963331892433E-2</v>
      </c>
      <c r="N34" s="16">
        <v>113553.73</v>
      </c>
      <c r="O34" s="17">
        <v>8.0924250783703772E-2</v>
      </c>
      <c r="P34" s="16">
        <v>591963.07999999996</v>
      </c>
      <c r="Q34" s="17">
        <v>0.13242607211712193</v>
      </c>
      <c r="R34" s="16">
        <v>6545660.8900000006</v>
      </c>
      <c r="S34" s="17">
        <v>3.8789124224074038E-2</v>
      </c>
      <c r="T34" s="47">
        <v>465982.86</v>
      </c>
      <c r="U34" s="48">
        <v>-2.731542772256761E-2</v>
      </c>
      <c r="V34" s="49">
        <v>10176707.199999999</v>
      </c>
      <c r="W34" s="36">
        <v>4.2807866407330926E-2</v>
      </c>
    </row>
    <row r="35" spans="1:23" s="1" customFormat="1" x14ac:dyDescent="0.2">
      <c r="A35" s="23">
        <v>2023</v>
      </c>
      <c r="B35" s="26">
        <v>2013807.56</v>
      </c>
      <c r="C35" s="27">
        <v>2.4942178117832402E-2</v>
      </c>
      <c r="D35" s="26">
        <v>0</v>
      </c>
      <c r="E35" s="27" t="s">
        <v>27</v>
      </c>
      <c r="F35" s="26">
        <v>411988.88</v>
      </c>
      <c r="G35" s="27">
        <v>0.17818420955475411</v>
      </c>
      <c r="H35" s="26">
        <v>239053.87</v>
      </c>
      <c r="I35" s="27">
        <v>7.9547961906957121E-2</v>
      </c>
      <c r="J35" s="26">
        <v>265995.86</v>
      </c>
      <c r="K35" s="27">
        <v>4.3485743807059654E-4</v>
      </c>
      <c r="L35" s="26">
        <v>118719.26</v>
      </c>
      <c r="M35" s="27">
        <v>-4.0482251195262581E-2</v>
      </c>
      <c r="N35" s="26">
        <v>120640.99</v>
      </c>
      <c r="O35" s="27">
        <v>6.241327343452311E-2</v>
      </c>
      <c r="P35" s="26">
        <v>612112.87</v>
      </c>
      <c r="Q35" s="27">
        <v>3.4038930265718664E-2</v>
      </c>
      <c r="R35" s="26">
        <v>6782874.3700000001</v>
      </c>
      <c r="S35" s="27">
        <v>3.6239805878486242E-2</v>
      </c>
      <c r="T35" s="50">
        <v>462980.66</v>
      </c>
      <c r="U35" s="51">
        <v>-6.4427262410467452E-3</v>
      </c>
      <c r="V35" s="52">
        <v>10565193.66</v>
      </c>
      <c r="W35" s="53">
        <v>3.8174082477287048E-2</v>
      </c>
    </row>
    <row r="36" spans="1:23" x14ac:dyDescent="0.2">
      <c r="A36" s="31" t="s">
        <v>17</v>
      </c>
      <c r="B36" s="32"/>
      <c r="C36" s="33">
        <v>1.7202600307200347E-2</v>
      </c>
      <c r="D36" s="34"/>
      <c r="E36" s="33" t="s">
        <v>28</v>
      </c>
      <c r="F36" s="34"/>
      <c r="G36" s="33">
        <v>0.5013716238133149</v>
      </c>
      <c r="H36" s="34"/>
      <c r="I36" s="33">
        <v>0.74034153385781265</v>
      </c>
      <c r="J36" s="34"/>
      <c r="K36" s="33">
        <v>0.32577956179312983</v>
      </c>
      <c r="L36" s="34"/>
      <c r="M36" s="33">
        <v>0.73916978443213599</v>
      </c>
      <c r="N36" s="34"/>
      <c r="O36" s="33">
        <v>0.37600797402851882</v>
      </c>
      <c r="P36" s="34"/>
      <c r="Q36" s="33">
        <v>0.20480671358274194</v>
      </c>
      <c r="R36" s="34"/>
      <c r="S36" s="33">
        <v>0.2073972578199183</v>
      </c>
      <c r="T36" s="54"/>
      <c r="U36" s="55"/>
      <c r="V36" s="56"/>
      <c r="W36" s="36">
        <v>0.19059007086591254</v>
      </c>
    </row>
    <row r="37" spans="1:23" x14ac:dyDescent="0.2">
      <c r="A37" s="31" t="s">
        <v>18</v>
      </c>
      <c r="B37" s="32"/>
      <c r="C37" s="33">
        <v>1.7070865061321605E-3</v>
      </c>
      <c r="D37" s="34"/>
      <c r="E37" s="33" t="s">
        <v>27</v>
      </c>
      <c r="F37" s="34"/>
      <c r="G37" s="33">
        <v>4.1474930248091013E-2</v>
      </c>
      <c r="H37" s="34"/>
      <c r="I37" s="33">
        <v>5.6971916824925639E-2</v>
      </c>
      <c r="J37" s="34"/>
      <c r="K37" s="33">
        <v>2.8601449438864002E-2</v>
      </c>
      <c r="L37" s="34"/>
      <c r="M37" s="33">
        <v>5.6900730703461688E-2</v>
      </c>
      <c r="N37" s="34"/>
      <c r="O37" s="33">
        <v>3.2433516991933642E-2</v>
      </c>
      <c r="P37" s="34"/>
      <c r="Q37" s="33">
        <v>1.8806572216370387E-2</v>
      </c>
      <c r="R37" s="34"/>
      <c r="S37" s="33">
        <v>1.902542170007826E-2</v>
      </c>
      <c r="T37" s="54"/>
      <c r="U37" s="55"/>
      <c r="V37" s="35"/>
      <c r="W37" s="36">
        <v>1.7597955242705465E-2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1FCE0-F047-428F-BBC4-902F7DFBC584}">
  <sheetPr>
    <pageSetUpPr fitToPage="1"/>
  </sheetPr>
  <dimension ref="A1:AA52"/>
  <sheetViews>
    <sheetView zoomScale="110" zoomScaleNormal="110" workbookViewId="0">
      <selection activeCell="H43" sqref="H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HOLT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2066666377</v>
      </c>
      <c r="C8" s="17"/>
      <c r="D8" s="18">
        <v>2066683930</v>
      </c>
      <c r="E8" s="17"/>
      <c r="F8" s="18">
        <v>226174524</v>
      </c>
      <c r="G8" s="17"/>
      <c r="H8" s="18">
        <v>1921530972</v>
      </c>
      <c r="I8" s="17"/>
      <c r="J8" s="18">
        <v>2066683934</v>
      </c>
      <c r="K8" s="17"/>
      <c r="L8" s="18">
        <v>2709284881</v>
      </c>
      <c r="M8" s="17"/>
      <c r="N8" s="18">
        <v>2066666377</v>
      </c>
      <c r="O8" s="17"/>
      <c r="P8" s="18">
        <v>2066666377</v>
      </c>
      <c r="Q8" s="17"/>
      <c r="R8" s="18">
        <v>2066666375</v>
      </c>
      <c r="S8" s="17"/>
      <c r="T8" s="19"/>
      <c r="U8" s="20"/>
      <c r="V8" s="21">
        <v>2066666377</v>
      </c>
      <c r="W8" s="22"/>
    </row>
    <row r="9" spans="1:23" x14ac:dyDescent="0.2">
      <c r="A9" s="8">
        <v>2014</v>
      </c>
      <c r="B9" s="16">
        <v>2484669216</v>
      </c>
      <c r="C9" s="17">
        <v>0.20225946657475427</v>
      </c>
      <c r="D9" s="18">
        <v>2484669215</v>
      </c>
      <c r="E9" s="17">
        <v>0.20224925492114318</v>
      </c>
      <c r="F9" s="18">
        <v>231012405</v>
      </c>
      <c r="G9" s="17">
        <v>2.1390035068671129E-2</v>
      </c>
      <c r="H9" s="18">
        <v>2338078848</v>
      </c>
      <c r="I9" s="17">
        <v>0.21677916310994544</v>
      </c>
      <c r="J9" s="18">
        <v>2484669220</v>
      </c>
      <c r="K9" s="17">
        <v>0.2022492550135632</v>
      </c>
      <c r="L9" s="18">
        <v>3217345790</v>
      </c>
      <c r="M9" s="17">
        <v>0.1875258347924173</v>
      </c>
      <c r="N9" s="18">
        <v>2484669217</v>
      </c>
      <c r="O9" s="17">
        <v>0.2022594670586253</v>
      </c>
      <c r="P9" s="18">
        <v>2484669216</v>
      </c>
      <c r="Q9" s="17">
        <v>0.20225946657475427</v>
      </c>
      <c r="R9" s="18">
        <v>2484669211</v>
      </c>
      <c r="S9" s="17">
        <v>0.20225946531887615</v>
      </c>
      <c r="T9" s="19"/>
      <c r="U9" s="20"/>
      <c r="V9" s="21">
        <v>2484669216</v>
      </c>
      <c r="W9" s="22">
        <v>0.20225946657475427</v>
      </c>
    </row>
    <row r="10" spans="1:23" x14ac:dyDescent="0.2">
      <c r="A10" s="8">
        <v>2015</v>
      </c>
      <c r="B10" s="16">
        <v>3116425518</v>
      </c>
      <c r="C10" s="17">
        <v>0.25426173348621711</v>
      </c>
      <c r="D10" s="18">
        <v>3116425500</v>
      </c>
      <c r="E10" s="17">
        <v>0.25426172674659231</v>
      </c>
      <c r="F10" s="18">
        <v>253762357</v>
      </c>
      <c r="G10" s="17">
        <v>9.8479352223531033E-2</v>
      </c>
      <c r="H10" s="18">
        <v>2957034179</v>
      </c>
      <c r="I10" s="17">
        <v>0.2647281683975099</v>
      </c>
      <c r="J10" s="18">
        <v>3116425521</v>
      </c>
      <c r="K10" s="17">
        <v>0.25426173267442015</v>
      </c>
      <c r="L10" s="18">
        <v>3950115053</v>
      </c>
      <c r="M10" s="17">
        <v>0.22775583068427344</v>
      </c>
      <c r="N10" s="18">
        <v>3116425518</v>
      </c>
      <c r="O10" s="17">
        <v>0.2542617329814168</v>
      </c>
      <c r="P10" s="18">
        <v>3116425518</v>
      </c>
      <c r="Q10" s="17">
        <v>0.25426173348621711</v>
      </c>
      <c r="R10" s="18">
        <v>3116425514</v>
      </c>
      <c r="S10" s="17">
        <v>0.25426173440034627</v>
      </c>
      <c r="T10" s="19"/>
      <c r="U10" s="20"/>
      <c r="V10" s="21">
        <v>3116425518</v>
      </c>
      <c r="W10" s="22">
        <v>0.25426173348621711</v>
      </c>
    </row>
    <row r="11" spans="1:23" x14ac:dyDescent="0.2">
      <c r="A11" s="8">
        <v>2016</v>
      </c>
      <c r="B11" s="16">
        <v>3274285189</v>
      </c>
      <c r="C11" s="17">
        <v>5.0654081122178771E-2</v>
      </c>
      <c r="D11" s="18">
        <v>3274285172</v>
      </c>
      <c r="E11" s="17">
        <v>5.0654081735629491E-2</v>
      </c>
      <c r="F11" s="18">
        <v>259415905</v>
      </c>
      <c r="G11" s="17">
        <v>2.227890719032059E-2</v>
      </c>
      <c r="H11" s="18">
        <v>3110608375</v>
      </c>
      <c r="I11" s="17">
        <v>5.1935211669394778E-2</v>
      </c>
      <c r="J11" s="18">
        <v>3274285193</v>
      </c>
      <c r="K11" s="17">
        <v>5.0654081394297501E-2</v>
      </c>
      <c r="L11" s="18">
        <v>4149229802</v>
      </c>
      <c r="M11" s="17">
        <v>5.0407328983690741E-2</v>
      </c>
      <c r="N11" s="18">
        <v>3274285189</v>
      </c>
      <c r="O11" s="17">
        <v>5.0654081122178771E-2</v>
      </c>
      <c r="P11" s="18">
        <v>3274285189</v>
      </c>
      <c r="Q11" s="17">
        <v>5.0654081122178771E-2</v>
      </c>
      <c r="R11" s="18">
        <v>3274285192</v>
      </c>
      <c r="S11" s="17">
        <v>5.0654083433357491E-2</v>
      </c>
      <c r="T11" s="19"/>
      <c r="U11" s="20"/>
      <c r="V11" s="21">
        <v>3274285189</v>
      </c>
      <c r="W11" s="22">
        <v>5.0654081122178771E-2</v>
      </c>
    </row>
    <row r="12" spans="1:23" x14ac:dyDescent="0.2">
      <c r="A12" s="8">
        <v>2017</v>
      </c>
      <c r="B12" s="16">
        <v>3467721156</v>
      </c>
      <c r="C12" s="17">
        <v>5.9077311790020744E-2</v>
      </c>
      <c r="D12" s="18">
        <v>3467721157</v>
      </c>
      <c r="E12" s="17">
        <v>5.9077317594131658E-2</v>
      </c>
      <c r="F12" s="18">
        <v>306511232</v>
      </c>
      <c r="G12" s="17">
        <v>0.18154371452282389</v>
      </c>
      <c r="H12" s="18">
        <v>3269087639</v>
      </c>
      <c r="I12" s="17">
        <v>5.0947996306349559E-2</v>
      </c>
      <c r="J12" s="18">
        <v>3467721157</v>
      </c>
      <c r="K12" s="17">
        <v>5.9077310801618987E-2</v>
      </c>
      <c r="L12" s="18">
        <v>4439483217</v>
      </c>
      <c r="M12" s="17">
        <v>6.9953564601337059E-2</v>
      </c>
      <c r="N12" s="18">
        <v>3467721156</v>
      </c>
      <c r="O12" s="17">
        <v>5.9077311790020744E-2</v>
      </c>
      <c r="P12" s="18">
        <v>3467721156</v>
      </c>
      <c r="Q12" s="17">
        <v>5.9077311790020744E-2</v>
      </c>
      <c r="R12" s="18">
        <v>3467721156</v>
      </c>
      <c r="S12" s="17">
        <v>5.9077310819661798E-2</v>
      </c>
      <c r="T12" s="19"/>
      <c r="U12" s="20"/>
      <c r="V12" s="21">
        <v>3467721156</v>
      </c>
      <c r="W12" s="22">
        <v>5.9077311790020744E-2</v>
      </c>
    </row>
    <row r="13" spans="1:23" x14ac:dyDescent="0.2">
      <c r="A13" s="8">
        <v>2018</v>
      </c>
      <c r="B13" s="16">
        <v>3470805627</v>
      </c>
      <c r="C13" s="17">
        <v>8.8948068810639977E-4</v>
      </c>
      <c r="D13" s="18">
        <v>3470805621</v>
      </c>
      <c r="E13" s="17">
        <v>8.894786692331502E-4</v>
      </c>
      <c r="F13" s="18">
        <v>309842898</v>
      </c>
      <c r="G13" s="17">
        <v>1.0869637560296649E-2</v>
      </c>
      <c r="H13" s="18">
        <v>3272571889</v>
      </c>
      <c r="I13" s="17">
        <v>1.0658172507928901E-3</v>
      </c>
      <c r="J13" s="18">
        <v>3470805628</v>
      </c>
      <c r="K13" s="17">
        <v>8.8948068784989683E-4</v>
      </c>
      <c r="L13" s="18">
        <v>4442948753</v>
      </c>
      <c r="M13" s="17">
        <v>7.8061698414119717E-4</v>
      </c>
      <c r="N13" s="18">
        <v>3470805626</v>
      </c>
      <c r="O13" s="17">
        <v>8.8948039973257874E-4</v>
      </c>
      <c r="P13" s="18">
        <v>3470805627</v>
      </c>
      <c r="Q13" s="17">
        <v>8.8948068810639977E-4</v>
      </c>
      <c r="R13" s="18">
        <v>3470805625</v>
      </c>
      <c r="S13" s="17">
        <v>8.8948011135875772E-4</v>
      </c>
      <c r="T13" s="19"/>
      <c r="U13" s="20"/>
      <c r="V13" s="21">
        <v>3470805627</v>
      </c>
      <c r="W13" s="22">
        <v>8.8948068810639977E-4</v>
      </c>
    </row>
    <row r="14" spans="1:23" x14ac:dyDescent="0.2">
      <c r="A14" s="8">
        <v>2019</v>
      </c>
      <c r="B14" s="16">
        <v>3373353931</v>
      </c>
      <c r="C14" s="17">
        <v>-2.8077543508027741E-2</v>
      </c>
      <c r="D14" s="18">
        <v>3373353925</v>
      </c>
      <c r="E14" s="17">
        <v>-2.8077543556565537E-2</v>
      </c>
      <c r="F14" s="18">
        <v>303282988</v>
      </c>
      <c r="G14" s="17">
        <v>-2.1171729422696014E-2</v>
      </c>
      <c r="H14" s="18">
        <v>3180827317</v>
      </c>
      <c r="I14" s="17">
        <v>-2.803439469378147E-2</v>
      </c>
      <c r="J14" s="18">
        <v>3373353933</v>
      </c>
      <c r="K14" s="17">
        <v>-2.8077543211820561E-2</v>
      </c>
      <c r="L14" s="18">
        <v>4342936025</v>
      </c>
      <c r="M14" s="17">
        <v>-2.2510439251064662E-2</v>
      </c>
      <c r="N14" s="18">
        <v>3373353931</v>
      </c>
      <c r="O14" s="17">
        <v>-2.8077543227999827E-2</v>
      </c>
      <c r="P14" s="18">
        <v>3373353931</v>
      </c>
      <c r="Q14" s="17">
        <v>-2.8077543508027741E-2</v>
      </c>
      <c r="R14" s="18">
        <v>3373353931</v>
      </c>
      <c r="S14" s="17">
        <v>-2.8077542947971913E-2</v>
      </c>
      <c r="T14" s="19"/>
      <c r="U14" s="20"/>
      <c r="V14" s="21">
        <v>3373353931</v>
      </c>
      <c r="W14" s="22">
        <v>-2.8077543508027741E-2</v>
      </c>
    </row>
    <row r="15" spans="1:23" x14ac:dyDescent="0.2">
      <c r="A15" s="23">
        <v>2020</v>
      </c>
      <c r="B15" s="16">
        <v>3122055316</v>
      </c>
      <c r="C15" s="17">
        <v>-7.4495181988065165E-2</v>
      </c>
      <c r="D15" s="18">
        <v>3122055314</v>
      </c>
      <c r="E15" s="17">
        <v>-7.4495180934802147E-2</v>
      </c>
      <c r="F15" s="18">
        <v>310561310</v>
      </c>
      <c r="G15" s="17">
        <v>2.3998451241848091E-2</v>
      </c>
      <c r="H15" s="18">
        <v>2924660476</v>
      </c>
      <c r="I15" s="17">
        <v>-8.0534658272994206E-2</v>
      </c>
      <c r="J15" s="18">
        <v>3122055318</v>
      </c>
      <c r="K15" s="17">
        <v>-7.4495181943898328E-2</v>
      </c>
      <c r="L15" s="18">
        <v>4079212895</v>
      </c>
      <c r="M15" s="17">
        <v>-6.0724617742901242E-2</v>
      </c>
      <c r="N15" s="18">
        <v>3122055316</v>
      </c>
      <c r="O15" s="17">
        <v>-7.4495181988065165E-2</v>
      </c>
      <c r="P15" s="18">
        <v>3122055316</v>
      </c>
      <c r="Q15" s="17">
        <v>-7.4495181988065165E-2</v>
      </c>
      <c r="R15" s="18">
        <v>3122055316</v>
      </c>
      <c r="S15" s="17">
        <v>-7.4495181988065165E-2</v>
      </c>
      <c r="T15" s="19"/>
      <c r="U15" s="20"/>
      <c r="V15" s="21">
        <v>3122055316</v>
      </c>
      <c r="W15" s="22">
        <v>-7.4495181988065165E-2</v>
      </c>
    </row>
    <row r="16" spans="1:23" x14ac:dyDescent="0.2">
      <c r="A16" s="23">
        <v>2021</v>
      </c>
      <c r="B16" s="16">
        <v>2879219725</v>
      </c>
      <c r="C16" s="17">
        <v>-7.7780681769316865E-2</v>
      </c>
      <c r="D16" s="18">
        <v>2879219711</v>
      </c>
      <c r="E16" s="17">
        <v>-7.7780685662765289E-2</v>
      </c>
      <c r="F16" s="18">
        <v>322830701</v>
      </c>
      <c r="G16" s="17">
        <v>3.9507145948089926E-2</v>
      </c>
      <c r="H16" s="18">
        <v>2672935176</v>
      </c>
      <c r="I16" s="17">
        <v>-8.606992232625911E-2</v>
      </c>
      <c r="J16" s="18">
        <v>2879219728</v>
      </c>
      <c r="K16" s="17">
        <v>-7.778068139918845E-2</v>
      </c>
      <c r="L16" s="18">
        <v>3779026596</v>
      </c>
      <c r="M16" s="17">
        <v>-7.3589269971161927E-2</v>
      </c>
      <c r="N16" s="18">
        <v>2879219725</v>
      </c>
      <c r="O16" s="17">
        <v>-7.7780681769316865E-2</v>
      </c>
      <c r="P16" s="18">
        <v>2879219725</v>
      </c>
      <c r="Q16" s="17">
        <v>-7.7780681769316865E-2</v>
      </c>
      <c r="R16" s="18">
        <v>2879219725</v>
      </c>
      <c r="S16" s="17">
        <v>-7.7780681769316865E-2</v>
      </c>
      <c r="T16" s="24"/>
      <c r="U16" s="25"/>
      <c r="V16" s="21">
        <v>2879219725</v>
      </c>
      <c r="W16" s="22">
        <v>-7.7780681769316865E-2</v>
      </c>
    </row>
    <row r="17" spans="1:27" x14ac:dyDescent="0.2">
      <c r="A17" s="23">
        <v>2022</v>
      </c>
      <c r="B17" s="16">
        <v>2910969819</v>
      </c>
      <c r="C17" s="17">
        <v>1.1027325814809081E-2</v>
      </c>
      <c r="D17" s="18">
        <v>2910969809</v>
      </c>
      <c r="E17" s="17">
        <v>1.1027327257693951E-2</v>
      </c>
      <c r="F17" s="18">
        <v>359181451</v>
      </c>
      <c r="G17" s="17">
        <v>0.11260004047756288</v>
      </c>
      <c r="H17" s="18">
        <v>2686291428</v>
      </c>
      <c r="I17" s="17">
        <v>4.9968484533124344E-3</v>
      </c>
      <c r="J17" s="18">
        <v>2910969822</v>
      </c>
      <c r="K17" s="17">
        <v>1.1027325803319169E-2</v>
      </c>
      <c r="L17" s="18">
        <v>3853647823</v>
      </c>
      <c r="M17" s="17">
        <v>1.9746150259695075E-2</v>
      </c>
      <c r="N17" s="18">
        <v>2910969819</v>
      </c>
      <c r="O17" s="17">
        <v>1.1027325814809081E-2</v>
      </c>
      <c r="P17" s="18">
        <v>2910969819</v>
      </c>
      <c r="Q17" s="17">
        <v>1.1027325814809081E-2</v>
      </c>
      <c r="R17" s="18">
        <v>2910969818</v>
      </c>
      <c r="S17" s="17">
        <v>1.1027325467492759E-2</v>
      </c>
      <c r="T17" s="19"/>
      <c r="U17" s="20"/>
      <c r="V17" s="21">
        <v>2910969819</v>
      </c>
      <c r="W17" s="22">
        <v>1.1027325814809081E-2</v>
      </c>
    </row>
    <row r="18" spans="1:27" x14ac:dyDescent="0.2">
      <c r="A18" s="23">
        <v>2023</v>
      </c>
      <c r="B18" s="26">
        <v>3078433798</v>
      </c>
      <c r="C18" s="27">
        <v>5.7528586489271324E-2</v>
      </c>
      <c r="D18" s="28">
        <v>3078433801</v>
      </c>
      <c r="E18" s="27">
        <v>5.7528591152763826E-2</v>
      </c>
      <c r="F18" s="28">
        <v>386036301</v>
      </c>
      <c r="G18" s="27">
        <v>7.4766806373862557E-2</v>
      </c>
      <c r="H18" s="28">
        <v>2835760999</v>
      </c>
      <c r="I18" s="27">
        <v>5.5641606655940236E-2</v>
      </c>
      <c r="J18" s="28">
        <v>3078433802</v>
      </c>
      <c r="K18" s="27">
        <v>5.7528586773511386E-2</v>
      </c>
      <c r="L18" s="28">
        <v>4070372517</v>
      </c>
      <c r="M18" s="27">
        <v>5.6238842767755426E-2</v>
      </c>
      <c r="N18" s="28">
        <v>3078433799</v>
      </c>
      <c r="O18" s="27">
        <v>5.7528586832799454E-2</v>
      </c>
      <c r="P18" s="28">
        <v>3078433798</v>
      </c>
      <c r="Q18" s="27">
        <v>5.7528586489271324E-2</v>
      </c>
      <c r="R18" s="28">
        <v>3078433800</v>
      </c>
      <c r="S18" s="27">
        <v>5.7528587539618384E-2</v>
      </c>
      <c r="T18" s="24"/>
      <c r="U18" s="25"/>
      <c r="V18" s="29">
        <v>3078433798</v>
      </c>
      <c r="W18" s="30">
        <v>5.7528586489271324E-2</v>
      </c>
    </row>
    <row r="19" spans="1:27" x14ac:dyDescent="0.2">
      <c r="A19" s="31" t="s">
        <v>17</v>
      </c>
      <c r="B19" s="32"/>
      <c r="C19" s="33">
        <v>0.48956494974708731</v>
      </c>
      <c r="D19" s="34"/>
      <c r="E19" s="33">
        <v>0.48955229985264365</v>
      </c>
      <c r="F19" s="34"/>
      <c r="G19" s="33">
        <v>0.70680717780575497</v>
      </c>
      <c r="H19" s="34"/>
      <c r="I19" s="33">
        <v>0.47578209267604771</v>
      </c>
      <c r="J19" s="34"/>
      <c r="K19" s="33">
        <v>0.48955229745353024</v>
      </c>
      <c r="L19" s="34"/>
      <c r="M19" s="33">
        <v>0.50237892867789569</v>
      </c>
      <c r="N19" s="34"/>
      <c r="O19" s="33">
        <v>0.48956495023095836</v>
      </c>
      <c r="P19" s="34"/>
      <c r="Q19" s="33">
        <v>0.48956494974708731</v>
      </c>
      <c r="R19" s="34"/>
      <c r="S19" s="33">
        <v>0.48956495215634405</v>
      </c>
      <c r="T19" s="19"/>
      <c r="U19" s="20"/>
      <c r="V19" s="35"/>
      <c r="W19" s="36">
        <v>0.48956494974708731</v>
      </c>
    </row>
    <row r="20" spans="1:27" x14ac:dyDescent="0.2">
      <c r="A20" s="31" t="s">
        <v>18</v>
      </c>
      <c r="B20" s="32"/>
      <c r="C20" s="33">
        <v>4.065300936290539E-2</v>
      </c>
      <c r="D20" s="34"/>
      <c r="E20" s="33">
        <v>4.0652125601440048E-2</v>
      </c>
      <c r="F20" s="34"/>
      <c r="G20" s="33">
        <v>5.4917376528027972E-2</v>
      </c>
      <c r="H20" s="34"/>
      <c r="I20" s="33">
        <v>3.9686066197531567E-2</v>
      </c>
      <c r="J20" s="34"/>
      <c r="K20" s="33">
        <v>4.0652125433829678E-2</v>
      </c>
      <c r="L20" s="33"/>
      <c r="M20" s="33">
        <v>4.1544784116862576E-2</v>
      </c>
      <c r="N20" s="34"/>
      <c r="O20" s="33">
        <v>4.0653009396710127E-2</v>
      </c>
      <c r="P20" s="34"/>
      <c r="Q20" s="33">
        <v>4.065300936290539E-2</v>
      </c>
      <c r="R20" s="34"/>
      <c r="S20" s="33">
        <v>4.0653009531222972E-2</v>
      </c>
      <c r="T20" s="37"/>
      <c r="U20" s="38"/>
      <c r="V20" s="35"/>
      <c r="W20" s="36">
        <v>4.065300936290539E-2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7230708.75</v>
      </c>
      <c r="C25" s="17"/>
      <c r="D25" s="16">
        <v>638709.06999999995</v>
      </c>
      <c r="E25" s="17"/>
      <c r="F25" s="16">
        <v>1262022</v>
      </c>
      <c r="G25" s="17"/>
      <c r="H25" s="16">
        <v>388618.14</v>
      </c>
      <c r="I25" s="17"/>
      <c r="J25" s="16">
        <v>450318.22</v>
      </c>
      <c r="K25" s="17"/>
      <c r="L25" s="16">
        <v>118876.64</v>
      </c>
      <c r="M25" s="17"/>
      <c r="N25" s="16">
        <v>309712.69</v>
      </c>
      <c r="O25" s="17"/>
      <c r="P25" s="16">
        <v>2052199.91</v>
      </c>
      <c r="Q25" s="17"/>
      <c r="R25" s="16">
        <v>18679573.799999997</v>
      </c>
      <c r="S25" s="17"/>
      <c r="T25" s="47">
        <v>1015126.4</v>
      </c>
      <c r="U25" s="48"/>
      <c r="V25" s="49">
        <v>31130739.219999999</v>
      </c>
      <c r="W25" s="22"/>
    </row>
    <row r="26" spans="1:27" x14ac:dyDescent="0.2">
      <c r="A26" s="8">
        <v>2014</v>
      </c>
      <c r="B26" s="16">
        <v>6896048.6399999997</v>
      </c>
      <c r="C26" s="17">
        <v>-4.6283168299373185E-2</v>
      </c>
      <c r="D26" s="16">
        <v>655585.65</v>
      </c>
      <c r="E26" s="17">
        <v>2.6422953411323995E-2</v>
      </c>
      <c r="F26" s="16">
        <v>1287374.06</v>
      </c>
      <c r="G26" s="17">
        <v>2.0088445367830398E-2</v>
      </c>
      <c r="H26" s="16">
        <v>411373.41</v>
      </c>
      <c r="I26" s="17">
        <v>5.8554317613686173E-2</v>
      </c>
      <c r="J26" s="16">
        <v>434287.83</v>
      </c>
      <c r="K26" s="17">
        <v>-3.5597915625088315E-2</v>
      </c>
      <c r="L26" s="16">
        <v>121241.1</v>
      </c>
      <c r="M26" s="17">
        <v>1.9890030539221216E-2</v>
      </c>
      <c r="N26" s="16">
        <v>314132.65999999997</v>
      </c>
      <c r="O26" s="17">
        <v>1.4271194376956179E-2</v>
      </c>
      <c r="P26" s="16">
        <v>2459823.6800000002</v>
      </c>
      <c r="Q26" s="17">
        <v>0.1986277106892575</v>
      </c>
      <c r="R26" s="16">
        <v>20529097.109999999</v>
      </c>
      <c r="S26" s="17">
        <v>9.9013142901579615E-2</v>
      </c>
      <c r="T26" s="47">
        <v>530922.32999999996</v>
      </c>
      <c r="U26" s="48">
        <v>-0.47698894443095957</v>
      </c>
      <c r="V26" s="49">
        <v>33108964.140000001</v>
      </c>
      <c r="W26" s="22">
        <v>6.3545709789284019E-2</v>
      </c>
    </row>
    <row r="27" spans="1:27" x14ac:dyDescent="0.2">
      <c r="A27" s="8">
        <v>2015</v>
      </c>
      <c r="B27" s="16">
        <v>8150835.0800000001</v>
      </c>
      <c r="C27" s="17">
        <v>0.1819573070760708</v>
      </c>
      <c r="D27" s="16">
        <v>637206.12</v>
      </c>
      <c r="E27" s="17">
        <v>-2.8035284176827279E-2</v>
      </c>
      <c r="F27" s="16">
        <v>1333916.68</v>
      </c>
      <c r="G27" s="17">
        <v>3.6153144176293159E-2</v>
      </c>
      <c r="H27" s="16">
        <v>407179.88</v>
      </c>
      <c r="I27" s="17">
        <v>-1.0193974374765666E-2</v>
      </c>
      <c r="J27" s="16">
        <v>525606.62</v>
      </c>
      <c r="K27" s="17">
        <v>0.21027250521848603</v>
      </c>
      <c r="L27" s="16">
        <v>125709.94</v>
      </c>
      <c r="M27" s="17">
        <v>3.6859117906386497E-2</v>
      </c>
      <c r="N27" s="16">
        <v>393819.86</v>
      </c>
      <c r="O27" s="17">
        <v>0.25367371861302168</v>
      </c>
      <c r="P27" s="16">
        <v>2971417.22</v>
      </c>
      <c r="Q27" s="17">
        <v>0.20797976056560283</v>
      </c>
      <c r="R27" s="16">
        <v>21794502</v>
      </c>
      <c r="S27" s="17">
        <v>6.1639578361369088E-2</v>
      </c>
      <c r="T27" s="47">
        <v>519114.44</v>
      </c>
      <c r="U27" s="48">
        <v>-2.2240334099339835E-2</v>
      </c>
      <c r="V27" s="49">
        <v>36340193.399999999</v>
      </c>
      <c r="W27" s="22">
        <v>9.7593788991309646E-2</v>
      </c>
    </row>
    <row r="28" spans="1:27" x14ac:dyDescent="0.2">
      <c r="A28" s="8">
        <v>2016</v>
      </c>
      <c r="B28" s="16">
        <v>7134018.2999999998</v>
      </c>
      <c r="C28" s="17">
        <v>-0.12475001273121088</v>
      </c>
      <c r="D28" s="16">
        <v>674329.72</v>
      </c>
      <c r="E28" s="17">
        <v>5.8259955193148451E-2</v>
      </c>
      <c r="F28" s="16">
        <v>1336009.04</v>
      </c>
      <c r="G28" s="17">
        <v>1.5685837289328315E-3</v>
      </c>
      <c r="H28" s="16">
        <v>437196.92</v>
      </c>
      <c r="I28" s="17">
        <v>7.371935961079408E-2</v>
      </c>
      <c r="J28" s="16">
        <v>543745.69999999995</v>
      </c>
      <c r="K28" s="17">
        <v>3.4510752547218602E-2</v>
      </c>
      <c r="L28" s="16">
        <v>128906.32</v>
      </c>
      <c r="M28" s="17">
        <v>2.5426628952332685E-2</v>
      </c>
      <c r="N28" s="16">
        <v>413482.78</v>
      </c>
      <c r="O28" s="17">
        <v>4.9928716139404555E-2</v>
      </c>
      <c r="P28" s="16">
        <v>2990117.7</v>
      </c>
      <c r="Q28" s="17">
        <v>6.2934548114384221E-3</v>
      </c>
      <c r="R28" s="16">
        <v>22167238.5</v>
      </c>
      <c r="S28" s="17">
        <v>1.7102317823091347E-2</v>
      </c>
      <c r="T28" s="47">
        <v>467711.18</v>
      </c>
      <c r="U28" s="48">
        <v>-9.9021055935180707E-2</v>
      </c>
      <c r="V28" s="49">
        <v>35825044.979999997</v>
      </c>
      <c r="W28" s="22">
        <v>-1.4175720374674775E-2</v>
      </c>
    </row>
    <row r="29" spans="1:27" s="1" customFormat="1" x14ac:dyDescent="0.2">
      <c r="A29" s="8">
        <v>2017</v>
      </c>
      <c r="B29" s="16">
        <v>8618610.4000000004</v>
      </c>
      <c r="C29" s="17">
        <v>0.20810040534939483</v>
      </c>
      <c r="D29" s="16">
        <v>688881.66</v>
      </c>
      <c r="E29" s="17">
        <v>2.1579858589059461E-2</v>
      </c>
      <c r="F29" s="16">
        <v>1426169.98</v>
      </c>
      <c r="G29" s="17">
        <v>6.7485276896030538E-2</v>
      </c>
      <c r="H29" s="16">
        <v>515641.9</v>
      </c>
      <c r="I29" s="17">
        <v>0.17942711032822473</v>
      </c>
      <c r="J29" s="16">
        <v>559277.38</v>
      </c>
      <c r="K29" s="17">
        <v>2.8564235082686726E-2</v>
      </c>
      <c r="L29" s="16">
        <v>149257.44</v>
      </c>
      <c r="M29" s="17">
        <v>0.15787526942045971</v>
      </c>
      <c r="N29" s="16">
        <v>455175.54</v>
      </c>
      <c r="O29" s="17">
        <v>0.10083312296584623</v>
      </c>
      <c r="P29" s="16">
        <v>3153071.9</v>
      </c>
      <c r="Q29" s="17">
        <v>5.4497587168558521E-2</v>
      </c>
      <c r="R29" s="16">
        <v>23845958.960000001</v>
      </c>
      <c r="S29" s="17">
        <v>7.5729796474197766E-2</v>
      </c>
      <c r="T29" s="47">
        <v>467296.54</v>
      </c>
      <c r="U29" s="48">
        <v>-8.8653001623782864E-4</v>
      </c>
      <c r="V29" s="49">
        <v>39412045.159999996</v>
      </c>
      <c r="W29" s="22">
        <v>0.10012548991920345</v>
      </c>
      <c r="X29" s="3"/>
      <c r="Y29" s="3"/>
      <c r="Z29" s="3"/>
      <c r="AA29" s="3"/>
    </row>
    <row r="30" spans="1:27" x14ac:dyDescent="0.2">
      <c r="A30" s="8">
        <v>2018</v>
      </c>
      <c r="B30" s="16">
        <v>9061807.7200000007</v>
      </c>
      <c r="C30" s="17">
        <v>5.1423292088942814E-2</v>
      </c>
      <c r="D30" s="16">
        <v>716886.04</v>
      </c>
      <c r="E30" s="17">
        <v>4.0651945938000443E-2</v>
      </c>
      <c r="F30" s="16">
        <v>1458347.54</v>
      </c>
      <c r="G30" s="17">
        <v>2.2562219406693763E-2</v>
      </c>
      <c r="H30" s="16">
        <v>500938.72</v>
      </c>
      <c r="I30" s="17">
        <v>-2.8514323603260422E-2</v>
      </c>
      <c r="J30" s="16">
        <v>518143.8</v>
      </c>
      <c r="K30" s="17">
        <v>-7.3547726890009421E-2</v>
      </c>
      <c r="L30" s="16">
        <v>144761.28</v>
      </c>
      <c r="M30" s="17">
        <v>-3.0123523490688326E-2</v>
      </c>
      <c r="N30" s="16">
        <v>453978.38</v>
      </c>
      <c r="O30" s="17">
        <v>-2.6301061783767518E-3</v>
      </c>
      <c r="P30" s="16">
        <v>3297308.12</v>
      </c>
      <c r="Q30" s="17">
        <v>4.5744665702041304E-2</v>
      </c>
      <c r="R30" s="16">
        <v>24708370.059999999</v>
      </c>
      <c r="S30" s="17">
        <v>3.6165922345443711E-2</v>
      </c>
      <c r="T30" s="47">
        <v>459389.72</v>
      </c>
      <c r="U30" s="48">
        <v>-1.6920347837371119E-2</v>
      </c>
      <c r="V30" s="49">
        <v>40860541.659999996</v>
      </c>
      <c r="W30" s="22">
        <v>3.675263473690793E-2</v>
      </c>
    </row>
    <row r="31" spans="1:27" x14ac:dyDescent="0.2">
      <c r="A31" s="8">
        <v>2019</v>
      </c>
      <c r="B31" s="16">
        <v>9469721.8200000003</v>
      </c>
      <c r="C31" s="17">
        <v>4.5014649681840699E-2</v>
      </c>
      <c r="D31" s="16">
        <v>799243.28</v>
      </c>
      <c r="E31" s="17">
        <v>0.11488191344889348</v>
      </c>
      <c r="F31" s="16">
        <v>1501873.76</v>
      </c>
      <c r="G31" s="17">
        <v>2.9846260103404413E-2</v>
      </c>
      <c r="H31" s="16">
        <v>510046.16</v>
      </c>
      <c r="I31" s="17">
        <v>1.8180746738842634E-2</v>
      </c>
      <c r="J31" s="16">
        <v>536019.74</v>
      </c>
      <c r="K31" s="17">
        <v>3.4499959277714029E-2</v>
      </c>
      <c r="L31" s="16">
        <v>141420.96</v>
      </c>
      <c r="M31" s="17">
        <v>-2.307467853282319E-2</v>
      </c>
      <c r="N31" s="16">
        <v>447602.02</v>
      </c>
      <c r="O31" s="17">
        <v>-1.4045514678474305E-2</v>
      </c>
      <c r="P31" s="16">
        <v>3204728.66</v>
      </c>
      <c r="Q31" s="17">
        <v>-2.807728505518009E-2</v>
      </c>
      <c r="R31" s="16">
        <v>24684693.16</v>
      </c>
      <c r="S31" s="17">
        <v>-9.5825422488425007E-4</v>
      </c>
      <c r="T31" s="47">
        <v>454882.44</v>
      </c>
      <c r="U31" s="48">
        <v>-9.8114515927782836E-3</v>
      </c>
      <c r="V31" s="49">
        <v>41295349.560000002</v>
      </c>
      <c r="W31" s="22">
        <v>1.0641266178457362E-2</v>
      </c>
    </row>
    <row r="32" spans="1:27" s="1" customFormat="1" x14ac:dyDescent="0.2">
      <c r="A32" s="23">
        <v>2020</v>
      </c>
      <c r="B32" s="16">
        <v>9944152.7200000007</v>
      </c>
      <c r="C32" s="17">
        <v>5.0099771568580288E-2</v>
      </c>
      <c r="D32" s="16">
        <v>770605.95</v>
      </c>
      <c r="E32" s="17">
        <v>-3.5830554621616682E-2</v>
      </c>
      <c r="F32" s="16">
        <v>1484418.06</v>
      </c>
      <c r="G32" s="17">
        <v>-1.1622614673020157E-2</v>
      </c>
      <c r="H32" s="16">
        <v>521666.04</v>
      </c>
      <c r="I32" s="17">
        <v>2.278201643553204E-2</v>
      </c>
      <c r="J32" s="16">
        <v>510380.03</v>
      </c>
      <c r="K32" s="17">
        <v>-4.783351822080277E-2</v>
      </c>
      <c r="L32" s="16">
        <v>153725.60999999999</v>
      </c>
      <c r="M32" s="17">
        <v>8.7007258330024026E-2</v>
      </c>
      <c r="N32" s="16">
        <v>421177.59999999998</v>
      </c>
      <c r="O32" s="17">
        <v>-5.9035524459876303E-2</v>
      </c>
      <c r="P32" s="16">
        <v>2965965.65</v>
      </c>
      <c r="Q32" s="17">
        <v>-7.4503346564136333E-2</v>
      </c>
      <c r="R32" s="16">
        <v>24358374.359999999</v>
      </c>
      <c r="S32" s="17">
        <v>-1.3219479694759987E-2</v>
      </c>
      <c r="T32" s="47">
        <v>814642.75</v>
      </c>
      <c r="U32" s="48">
        <v>0.79088634417279324</v>
      </c>
      <c r="V32" s="49">
        <v>41130466.020000003</v>
      </c>
      <c r="W32" s="36">
        <v>-3.9927871238971324E-3</v>
      </c>
    </row>
    <row r="33" spans="1:23" s="1" customFormat="1" x14ac:dyDescent="0.2">
      <c r="A33" s="23">
        <v>2021</v>
      </c>
      <c r="B33" s="16">
        <v>9550861.6199999992</v>
      </c>
      <c r="C33" s="17">
        <v>-3.9549985913732169E-2</v>
      </c>
      <c r="D33" s="16">
        <v>798815.03</v>
      </c>
      <c r="E33" s="17">
        <v>3.6606361526276922E-2</v>
      </c>
      <c r="F33" s="16">
        <v>1526619.1</v>
      </c>
      <c r="G33" s="17">
        <v>2.8429349613275409E-2</v>
      </c>
      <c r="H33" s="16">
        <v>527191.07999999996</v>
      </c>
      <c r="I33" s="17">
        <v>1.0591143713322759E-2</v>
      </c>
      <c r="J33" s="16">
        <v>475623.63</v>
      </c>
      <c r="K33" s="17">
        <v>-6.8099059440080406E-2</v>
      </c>
      <c r="L33" s="16">
        <v>174690.41</v>
      </c>
      <c r="M33" s="17">
        <v>0.13637805698087663</v>
      </c>
      <c r="N33" s="16">
        <v>431863.33</v>
      </c>
      <c r="O33" s="17">
        <v>2.53710786138675E-2</v>
      </c>
      <c r="P33" s="16">
        <v>2706480.94</v>
      </c>
      <c r="Q33" s="17">
        <v>-8.7487429262709082E-2</v>
      </c>
      <c r="R33" s="16">
        <v>23797969.459999997</v>
      </c>
      <c r="S33" s="17">
        <v>-2.3006662584193992E-2</v>
      </c>
      <c r="T33" s="47">
        <v>888229.33</v>
      </c>
      <c r="U33" s="48">
        <v>9.032987772861166E-2</v>
      </c>
      <c r="V33" s="49">
        <v>39990114.600000001</v>
      </c>
      <c r="W33" s="36">
        <v>-2.7725224884286435E-2</v>
      </c>
    </row>
    <row r="34" spans="1:23" s="1" customFormat="1" x14ac:dyDescent="0.2">
      <c r="A34" s="23">
        <v>2022</v>
      </c>
      <c r="B34" s="16">
        <v>9784877.7699999996</v>
      </c>
      <c r="C34" s="17">
        <v>2.4502098272469828E-2</v>
      </c>
      <c r="D34" s="16">
        <v>837738.83</v>
      </c>
      <c r="E34" s="17">
        <v>4.8726924930293222E-2</v>
      </c>
      <c r="F34" s="16">
        <v>1550518.28</v>
      </c>
      <c r="G34" s="17">
        <v>1.5654972481347791E-2</v>
      </c>
      <c r="H34" s="16">
        <v>559252.30000000005</v>
      </c>
      <c r="I34" s="17">
        <v>6.0815179194610221E-2</v>
      </c>
      <c r="J34" s="16">
        <v>495532.22</v>
      </c>
      <c r="K34" s="17">
        <v>4.1857865640527507E-2</v>
      </c>
      <c r="L34" s="16">
        <v>166212.1</v>
      </c>
      <c r="M34" s="17">
        <v>-4.853334536223252E-2</v>
      </c>
      <c r="N34" s="16">
        <v>436634.29</v>
      </c>
      <c r="O34" s="17">
        <v>1.1047383902680421E-2</v>
      </c>
      <c r="P34" s="16">
        <v>2692661.92</v>
      </c>
      <c r="Q34" s="17">
        <v>-5.1058996188608E-3</v>
      </c>
      <c r="R34" s="16">
        <v>24388517.470000003</v>
      </c>
      <c r="S34" s="17">
        <v>2.4815058738209064E-2</v>
      </c>
      <c r="T34" s="47">
        <v>1248633.28</v>
      </c>
      <c r="U34" s="48">
        <v>0.40575551586435465</v>
      </c>
      <c r="V34" s="49">
        <v>40911945.18</v>
      </c>
      <c r="W34" s="36">
        <v>2.3051461322893988E-2</v>
      </c>
    </row>
    <row r="35" spans="1:23" s="1" customFormat="1" x14ac:dyDescent="0.2">
      <c r="A35" s="23">
        <v>2023</v>
      </c>
      <c r="B35" s="26">
        <v>10925113.529999999</v>
      </c>
      <c r="C35" s="27">
        <v>0.11653040403794435</v>
      </c>
      <c r="D35" s="26">
        <v>909946.16</v>
      </c>
      <c r="E35" s="27">
        <v>8.6193127755579954E-2</v>
      </c>
      <c r="F35" s="26">
        <v>1649029.28</v>
      </c>
      <c r="G35" s="27">
        <v>6.3534239660818448E-2</v>
      </c>
      <c r="H35" s="26">
        <v>592165.23</v>
      </c>
      <c r="I35" s="27">
        <v>5.8851666770078429E-2</v>
      </c>
      <c r="J35" s="26">
        <v>761292.82</v>
      </c>
      <c r="K35" s="27">
        <v>0.53631346111056111</v>
      </c>
      <c r="L35" s="26">
        <v>151565.32</v>
      </c>
      <c r="M35" s="27">
        <v>-8.8121021273421113E-2</v>
      </c>
      <c r="N35" s="26">
        <v>461579.82</v>
      </c>
      <c r="O35" s="27">
        <v>5.7131403949057753E-2</v>
      </c>
      <c r="P35" s="26">
        <v>2770606.52</v>
      </c>
      <c r="Q35" s="27">
        <v>2.8947042857872071E-2</v>
      </c>
      <c r="R35" s="26">
        <v>24931978.080000002</v>
      </c>
      <c r="S35" s="27">
        <v>2.2283462316580054E-2</v>
      </c>
      <c r="T35" s="50">
        <v>1298232.76</v>
      </c>
      <c r="U35" s="51">
        <v>3.9723016192552529E-2</v>
      </c>
      <c r="V35" s="52">
        <v>43153276.759999998</v>
      </c>
      <c r="W35" s="53">
        <v>5.4784282931032179E-2</v>
      </c>
    </row>
    <row r="36" spans="1:23" x14ac:dyDescent="0.2">
      <c r="A36" s="31" t="s">
        <v>17</v>
      </c>
      <c r="B36" s="32"/>
      <c r="C36" s="33">
        <v>0.5109325942633216</v>
      </c>
      <c r="D36" s="34"/>
      <c r="E36" s="33">
        <v>0.42466453466834297</v>
      </c>
      <c r="F36" s="34"/>
      <c r="G36" s="33">
        <v>0.30665652421273165</v>
      </c>
      <c r="H36" s="34"/>
      <c r="I36" s="33">
        <v>0.5237714585325326</v>
      </c>
      <c r="J36" s="34"/>
      <c r="K36" s="33">
        <v>0.69056632885074021</v>
      </c>
      <c r="L36" s="34"/>
      <c r="M36" s="33">
        <v>0.2749798446524061</v>
      </c>
      <c r="N36" s="34"/>
      <c r="O36" s="33">
        <v>0.49034842582652977</v>
      </c>
      <c r="P36" s="34"/>
      <c r="Q36" s="33">
        <v>0.3500665829383065</v>
      </c>
      <c r="R36" s="34"/>
      <c r="S36" s="33">
        <v>0.33471878678516775</v>
      </c>
      <c r="T36" s="54"/>
      <c r="U36" s="55"/>
      <c r="V36" s="56"/>
      <c r="W36" s="36">
        <v>0.38619505483108152</v>
      </c>
    </row>
    <row r="37" spans="1:23" x14ac:dyDescent="0.2">
      <c r="A37" s="31" t="s">
        <v>18</v>
      </c>
      <c r="B37" s="32"/>
      <c r="C37" s="33">
        <v>4.2136264889341302E-2</v>
      </c>
      <c r="D37" s="34"/>
      <c r="E37" s="33">
        <v>3.6027447460260209E-2</v>
      </c>
      <c r="F37" s="34"/>
      <c r="G37" s="33">
        <v>2.7108076234685807E-2</v>
      </c>
      <c r="H37" s="34"/>
      <c r="I37" s="33">
        <v>4.3018432501095605E-2</v>
      </c>
      <c r="J37" s="34"/>
      <c r="K37" s="33">
        <v>5.3909262667774849E-2</v>
      </c>
      <c r="L37" s="34"/>
      <c r="M37" s="33">
        <v>2.4590516872933232E-2</v>
      </c>
      <c r="N37" s="34"/>
      <c r="O37" s="33">
        <v>4.0707732309027245E-2</v>
      </c>
      <c r="P37" s="34"/>
      <c r="Q37" s="33">
        <v>3.0470394000091661E-2</v>
      </c>
      <c r="R37" s="34"/>
      <c r="S37" s="33">
        <v>2.9292900690869761E-2</v>
      </c>
      <c r="T37" s="54"/>
      <c r="U37" s="55"/>
      <c r="V37" s="35"/>
      <c r="W37" s="36">
        <v>3.319533001595798E-2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D1C5-463D-47AA-B833-0C014C75CC47}">
  <sheetPr>
    <pageSetUpPr fitToPage="1"/>
  </sheetPr>
  <dimension ref="A1:AA52"/>
  <sheetViews>
    <sheetView zoomScale="110" zoomScaleNormal="110" workbookViewId="0">
      <selection activeCell="G27" sqref="G27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HOOKER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193533996</v>
      </c>
      <c r="C8" s="17"/>
      <c r="D8" s="18">
        <v>0</v>
      </c>
      <c r="E8" s="17"/>
      <c r="F8" s="18">
        <v>13018458</v>
      </c>
      <c r="G8" s="17"/>
      <c r="H8" s="18">
        <v>180515537</v>
      </c>
      <c r="I8" s="17"/>
      <c r="J8" s="18">
        <v>193533996</v>
      </c>
      <c r="K8" s="17"/>
      <c r="L8" s="18">
        <v>580601988</v>
      </c>
      <c r="M8" s="17"/>
      <c r="N8" s="18">
        <v>193533996</v>
      </c>
      <c r="O8" s="17"/>
      <c r="P8" s="18">
        <v>193533996</v>
      </c>
      <c r="Q8" s="17"/>
      <c r="R8" s="18">
        <v>193533996</v>
      </c>
      <c r="S8" s="17"/>
      <c r="T8" s="19"/>
      <c r="U8" s="20"/>
      <c r="V8" s="21">
        <v>193533996</v>
      </c>
      <c r="W8" s="22"/>
    </row>
    <row r="9" spans="1:23" x14ac:dyDescent="0.2">
      <c r="A9" s="8">
        <v>2014</v>
      </c>
      <c r="B9" s="16">
        <v>202505282</v>
      </c>
      <c r="C9" s="17">
        <v>4.6355091019771019E-2</v>
      </c>
      <c r="D9" s="18">
        <v>0</v>
      </c>
      <c r="E9" s="17" t="s">
        <v>27</v>
      </c>
      <c r="F9" s="18">
        <v>13320287</v>
      </c>
      <c r="G9" s="17">
        <v>2.318469668220307E-2</v>
      </c>
      <c r="H9" s="18">
        <v>189184995</v>
      </c>
      <c r="I9" s="17">
        <v>4.8026104257164304E-2</v>
      </c>
      <c r="J9" s="18">
        <v>202505282</v>
      </c>
      <c r="K9" s="17">
        <v>4.6355091019771019E-2</v>
      </c>
      <c r="L9" s="18">
        <v>607515846</v>
      </c>
      <c r="M9" s="17">
        <v>4.6355091019771019E-2</v>
      </c>
      <c r="N9" s="18">
        <v>202505282</v>
      </c>
      <c r="O9" s="17">
        <v>4.6355091019771019E-2</v>
      </c>
      <c r="P9" s="18">
        <v>202505282</v>
      </c>
      <c r="Q9" s="17">
        <v>4.6355091019771019E-2</v>
      </c>
      <c r="R9" s="18">
        <v>202505282</v>
      </c>
      <c r="S9" s="17">
        <v>4.6355091019771019E-2</v>
      </c>
      <c r="T9" s="19"/>
      <c r="U9" s="20"/>
      <c r="V9" s="21">
        <v>202505282</v>
      </c>
      <c r="W9" s="22">
        <v>4.6355091019771019E-2</v>
      </c>
    </row>
    <row r="10" spans="1:23" x14ac:dyDescent="0.2">
      <c r="A10" s="8">
        <v>2015</v>
      </c>
      <c r="B10" s="16">
        <v>235543782</v>
      </c>
      <c r="C10" s="17">
        <v>0.16314883085370582</v>
      </c>
      <c r="D10" s="18">
        <v>0</v>
      </c>
      <c r="E10" s="17" t="s">
        <v>27</v>
      </c>
      <c r="F10" s="18">
        <v>14091796</v>
      </c>
      <c r="G10" s="17">
        <v>5.7919848123392535E-2</v>
      </c>
      <c r="H10" s="18">
        <v>221451989</v>
      </c>
      <c r="I10" s="17">
        <v>0.17055789228950213</v>
      </c>
      <c r="J10" s="18">
        <v>235543782</v>
      </c>
      <c r="K10" s="17">
        <v>0.16314883085370582</v>
      </c>
      <c r="L10" s="18">
        <v>706631346</v>
      </c>
      <c r="M10" s="17">
        <v>0.16314883085370582</v>
      </c>
      <c r="N10" s="18">
        <v>235543782</v>
      </c>
      <c r="O10" s="17">
        <v>0.16314883085370582</v>
      </c>
      <c r="P10" s="18">
        <v>235543782</v>
      </c>
      <c r="Q10" s="17">
        <v>0.16314883085370582</v>
      </c>
      <c r="R10" s="18">
        <v>235543782</v>
      </c>
      <c r="S10" s="17">
        <v>0.16314883085370582</v>
      </c>
      <c r="T10" s="19"/>
      <c r="U10" s="20"/>
      <c r="V10" s="21">
        <v>235543782</v>
      </c>
      <c r="W10" s="22">
        <v>0.16314883085370582</v>
      </c>
    </row>
    <row r="11" spans="1:23" x14ac:dyDescent="0.2">
      <c r="A11" s="8">
        <v>2016</v>
      </c>
      <c r="B11" s="16">
        <v>269531384</v>
      </c>
      <c r="C11" s="17">
        <v>0.14429420174632332</v>
      </c>
      <c r="D11" s="18">
        <v>0</v>
      </c>
      <c r="E11" s="17" t="s">
        <v>27</v>
      </c>
      <c r="F11" s="18">
        <v>14216535</v>
      </c>
      <c r="G11" s="17">
        <v>8.8518880063265179E-3</v>
      </c>
      <c r="H11" s="18">
        <v>255314851</v>
      </c>
      <c r="I11" s="17">
        <v>0.15291288262034983</v>
      </c>
      <c r="J11" s="18">
        <v>269531384</v>
      </c>
      <c r="K11" s="17">
        <v>0.14429420174632332</v>
      </c>
      <c r="L11" s="18">
        <v>808594152</v>
      </c>
      <c r="M11" s="17">
        <v>0.14429420174632332</v>
      </c>
      <c r="N11" s="18">
        <v>269531384</v>
      </c>
      <c r="O11" s="17">
        <v>0.14429420174632332</v>
      </c>
      <c r="P11" s="18">
        <v>269531384</v>
      </c>
      <c r="Q11" s="17">
        <v>0.14429420174632332</v>
      </c>
      <c r="R11" s="18">
        <v>269531384</v>
      </c>
      <c r="S11" s="17">
        <v>0.14429420174632332</v>
      </c>
      <c r="T11" s="19"/>
      <c r="U11" s="20"/>
      <c r="V11" s="21">
        <v>269531384</v>
      </c>
      <c r="W11" s="22">
        <v>0.14429420174632332</v>
      </c>
    </row>
    <row r="12" spans="1:23" x14ac:dyDescent="0.2">
      <c r="A12" s="8">
        <v>2017</v>
      </c>
      <c r="B12" s="16">
        <v>304696612</v>
      </c>
      <c r="C12" s="17">
        <v>0.1304680274264462</v>
      </c>
      <c r="D12" s="18">
        <v>0</v>
      </c>
      <c r="E12" s="17" t="s">
        <v>27</v>
      </c>
      <c r="F12" s="18">
        <v>14956782</v>
      </c>
      <c r="G12" s="17">
        <v>5.20694388611571E-2</v>
      </c>
      <c r="H12" s="18">
        <v>289739830</v>
      </c>
      <c r="I12" s="17">
        <v>0.13483343747990595</v>
      </c>
      <c r="J12" s="18">
        <v>304696612</v>
      </c>
      <c r="K12" s="17">
        <v>0.1304680274264462</v>
      </c>
      <c r="L12" s="18">
        <v>914089836</v>
      </c>
      <c r="M12" s="17">
        <v>0.1304680274264462</v>
      </c>
      <c r="N12" s="18">
        <v>304696612</v>
      </c>
      <c r="O12" s="17">
        <v>0.1304680274264462</v>
      </c>
      <c r="P12" s="18">
        <v>304696612</v>
      </c>
      <c r="Q12" s="17">
        <v>0.1304680274264462</v>
      </c>
      <c r="R12" s="18">
        <v>304696612</v>
      </c>
      <c r="S12" s="17">
        <v>0.1304680274264462</v>
      </c>
      <c r="T12" s="19"/>
      <c r="U12" s="20"/>
      <c r="V12" s="21">
        <v>304696612</v>
      </c>
      <c r="W12" s="22">
        <v>0.1304680274264462</v>
      </c>
    </row>
    <row r="13" spans="1:23" x14ac:dyDescent="0.2">
      <c r="A13" s="8">
        <v>2018</v>
      </c>
      <c r="B13" s="16">
        <v>311372219</v>
      </c>
      <c r="C13" s="17">
        <v>2.1909029300266718E-2</v>
      </c>
      <c r="D13" s="18">
        <v>0</v>
      </c>
      <c r="E13" s="17" t="s">
        <v>27</v>
      </c>
      <c r="F13" s="18">
        <v>16499264</v>
      </c>
      <c r="G13" s="17">
        <v>0.10312926938428334</v>
      </c>
      <c r="H13" s="18">
        <v>294872957</v>
      </c>
      <c r="I13" s="17">
        <v>1.771633192440266E-2</v>
      </c>
      <c r="J13" s="18">
        <v>311372219</v>
      </c>
      <c r="K13" s="17">
        <v>2.1909029300266718E-2</v>
      </c>
      <c r="L13" s="18">
        <v>934116657</v>
      </c>
      <c r="M13" s="17">
        <v>2.1909029300266718E-2</v>
      </c>
      <c r="N13" s="18">
        <v>311372219</v>
      </c>
      <c r="O13" s="17">
        <v>2.1909029300266718E-2</v>
      </c>
      <c r="P13" s="18">
        <v>311372219</v>
      </c>
      <c r="Q13" s="17">
        <v>2.1909029300266718E-2</v>
      </c>
      <c r="R13" s="18">
        <v>311372219</v>
      </c>
      <c r="S13" s="17">
        <v>2.1909029300266718E-2</v>
      </c>
      <c r="T13" s="19"/>
      <c r="U13" s="20"/>
      <c r="V13" s="21">
        <v>311372219</v>
      </c>
      <c r="W13" s="22">
        <v>2.1909029300266718E-2</v>
      </c>
    </row>
    <row r="14" spans="1:23" x14ac:dyDescent="0.2">
      <c r="A14" s="8">
        <v>2019</v>
      </c>
      <c r="B14" s="16">
        <v>317101040</v>
      </c>
      <c r="C14" s="17">
        <v>1.8398625986604154E-2</v>
      </c>
      <c r="D14" s="18">
        <v>0</v>
      </c>
      <c r="E14" s="17" t="s">
        <v>27</v>
      </c>
      <c r="F14" s="18">
        <v>17048213</v>
      </c>
      <c r="G14" s="17">
        <v>3.3271120457251911E-2</v>
      </c>
      <c r="H14" s="18">
        <v>300052826</v>
      </c>
      <c r="I14" s="17">
        <v>1.7566443029226313E-2</v>
      </c>
      <c r="J14" s="18">
        <v>317101040</v>
      </c>
      <c r="K14" s="17">
        <v>1.8398625986604154E-2</v>
      </c>
      <c r="L14" s="18">
        <v>951303120</v>
      </c>
      <c r="M14" s="17">
        <v>1.8398625986604154E-2</v>
      </c>
      <c r="N14" s="18">
        <v>317101040</v>
      </c>
      <c r="O14" s="17">
        <v>1.8398625986604154E-2</v>
      </c>
      <c r="P14" s="18">
        <v>317101040</v>
      </c>
      <c r="Q14" s="17">
        <v>1.8398625986604154E-2</v>
      </c>
      <c r="R14" s="18">
        <v>317101040</v>
      </c>
      <c r="S14" s="17">
        <v>1.8398625986604154E-2</v>
      </c>
      <c r="T14" s="19"/>
      <c r="U14" s="20"/>
      <c r="V14" s="21">
        <v>317101040</v>
      </c>
      <c r="W14" s="22">
        <v>1.8398625986604154E-2</v>
      </c>
    </row>
    <row r="15" spans="1:23" x14ac:dyDescent="0.2">
      <c r="A15" s="23">
        <v>2020</v>
      </c>
      <c r="B15" s="16">
        <v>323963786</v>
      </c>
      <c r="C15" s="17">
        <v>2.1642142832454917E-2</v>
      </c>
      <c r="D15" s="18">
        <v>0</v>
      </c>
      <c r="E15" s="17" t="s">
        <v>27</v>
      </c>
      <c r="F15" s="18">
        <v>17425526</v>
      </c>
      <c r="G15" s="17">
        <v>2.2132114374685489E-2</v>
      </c>
      <c r="H15" s="18">
        <v>306538260</v>
      </c>
      <c r="I15" s="17">
        <v>2.1614307342001173E-2</v>
      </c>
      <c r="J15" s="18">
        <v>323963786</v>
      </c>
      <c r="K15" s="17">
        <v>2.1642142832454917E-2</v>
      </c>
      <c r="L15" s="18">
        <v>971891358</v>
      </c>
      <c r="M15" s="17">
        <v>2.1642142832454917E-2</v>
      </c>
      <c r="N15" s="18">
        <v>323963786</v>
      </c>
      <c r="O15" s="17">
        <v>2.1642142832454917E-2</v>
      </c>
      <c r="P15" s="18">
        <v>323963786</v>
      </c>
      <c r="Q15" s="17">
        <v>2.1642142832454917E-2</v>
      </c>
      <c r="R15" s="18">
        <v>323963786</v>
      </c>
      <c r="S15" s="17">
        <v>2.1642142832454917E-2</v>
      </c>
      <c r="T15" s="19"/>
      <c r="U15" s="20"/>
      <c r="V15" s="21">
        <v>323963786</v>
      </c>
      <c r="W15" s="22">
        <v>2.1642142832454917E-2</v>
      </c>
    </row>
    <row r="16" spans="1:23" x14ac:dyDescent="0.2">
      <c r="A16" s="23">
        <v>2021</v>
      </c>
      <c r="B16" s="16">
        <v>335896635</v>
      </c>
      <c r="C16" s="17">
        <v>3.6833897848076141E-2</v>
      </c>
      <c r="D16" s="18">
        <v>0</v>
      </c>
      <c r="E16" s="17" t="s">
        <v>27</v>
      </c>
      <c r="F16" s="18">
        <v>20064084</v>
      </c>
      <c r="G16" s="17">
        <v>0.15141913076253766</v>
      </c>
      <c r="H16" s="18">
        <v>315832552</v>
      </c>
      <c r="I16" s="17">
        <v>3.0320169495318464E-2</v>
      </c>
      <c r="J16" s="18">
        <v>335896635</v>
      </c>
      <c r="K16" s="17">
        <v>3.6833897848076141E-2</v>
      </c>
      <c r="L16" s="18">
        <v>1007689905</v>
      </c>
      <c r="M16" s="17">
        <v>3.6833897848076141E-2</v>
      </c>
      <c r="N16" s="18">
        <v>335896635</v>
      </c>
      <c r="O16" s="17">
        <v>3.6833897848076141E-2</v>
      </c>
      <c r="P16" s="18">
        <v>335896635</v>
      </c>
      <c r="Q16" s="17">
        <v>3.6833897848076141E-2</v>
      </c>
      <c r="R16" s="18">
        <v>335896635</v>
      </c>
      <c r="S16" s="17">
        <v>3.6833897848076141E-2</v>
      </c>
      <c r="T16" s="24"/>
      <c r="U16" s="25"/>
      <c r="V16" s="21">
        <v>335896635</v>
      </c>
      <c r="W16" s="22">
        <v>3.6833897848076141E-2</v>
      </c>
    </row>
    <row r="17" spans="1:27" x14ac:dyDescent="0.2">
      <c r="A17" s="23">
        <v>2022</v>
      </c>
      <c r="B17" s="16">
        <v>350634420</v>
      </c>
      <c r="C17" s="17">
        <v>4.3875953088961431E-2</v>
      </c>
      <c r="D17" s="18">
        <v>0</v>
      </c>
      <c r="E17" s="17" t="s">
        <v>27</v>
      </c>
      <c r="F17" s="18">
        <v>21075459</v>
      </c>
      <c r="G17" s="17">
        <v>5.0407235137173469E-2</v>
      </c>
      <c r="H17" s="18">
        <v>329558961</v>
      </c>
      <c r="I17" s="17">
        <v>4.3461033110988506E-2</v>
      </c>
      <c r="J17" s="18">
        <v>350634420</v>
      </c>
      <c r="K17" s="17">
        <v>4.3875953088961431E-2</v>
      </c>
      <c r="L17" s="18">
        <v>1051903260</v>
      </c>
      <c r="M17" s="17">
        <v>4.3875953088961431E-2</v>
      </c>
      <c r="N17" s="18">
        <v>350634420</v>
      </c>
      <c r="O17" s="17">
        <v>4.3875953088961431E-2</v>
      </c>
      <c r="P17" s="18">
        <v>350634420</v>
      </c>
      <c r="Q17" s="17">
        <v>4.3875953088961431E-2</v>
      </c>
      <c r="R17" s="18">
        <v>350634420</v>
      </c>
      <c r="S17" s="17">
        <v>4.3875953088961431E-2</v>
      </c>
      <c r="T17" s="19"/>
      <c r="U17" s="20"/>
      <c r="V17" s="21">
        <v>350634420</v>
      </c>
      <c r="W17" s="22">
        <v>4.3875953088961431E-2</v>
      </c>
    </row>
    <row r="18" spans="1:27" x14ac:dyDescent="0.2">
      <c r="A18" s="23">
        <v>2023</v>
      </c>
      <c r="B18" s="26">
        <v>397643762</v>
      </c>
      <c r="C18" s="27">
        <v>0.13406938771156579</v>
      </c>
      <c r="D18" s="28">
        <v>0</v>
      </c>
      <c r="E18" s="27" t="s">
        <v>27</v>
      </c>
      <c r="F18" s="28">
        <v>22037440</v>
      </c>
      <c r="G18" s="27">
        <v>4.5644604940751232E-2</v>
      </c>
      <c r="H18" s="28">
        <v>375606322</v>
      </c>
      <c r="I18" s="27">
        <v>0.1397241964238381</v>
      </c>
      <c r="J18" s="28">
        <v>397643762</v>
      </c>
      <c r="K18" s="27">
        <v>0.13406938771156579</v>
      </c>
      <c r="L18" s="28">
        <v>1192931286</v>
      </c>
      <c r="M18" s="27">
        <v>0.13406938771156579</v>
      </c>
      <c r="N18" s="28">
        <v>397643762</v>
      </c>
      <c r="O18" s="27">
        <v>0.13406938771156579</v>
      </c>
      <c r="P18" s="28">
        <v>397643762</v>
      </c>
      <c r="Q18" s="27">
        <v>0.13406938771156579</v>
      </c>
      <c r="R18" s="28">
        <v>397643762</v>
      </c>
      <c r="S18" s="27">
        <v>0.13406938771156579</v>
      </c>
      <c r="T18" s="24"/>
      <c r="U18" s="25"/>
      <c r="V18" s="29">
        <v>397643762</v>
      </c>
      <c r="W18" s="30">
        <v>0.13406938771156579</v>
      </c>
    </row>
    <row r="19" spans="1:27" x14ac:dyDescent="0.2">
      <c r="A19" s="31" t="s">
        <v>17</v>
      </c>
      <c r="B19" s="32"/>
      <c r="C19" s="33">
        <v>1.0546455414479221</v>
      </c>
      <c r="D19" s="34"/>
      <c r="E19" s="33" t="s">
        <v>28</v>
      </c>
      <c r="F19" s="34"/>
      <c r="G19" s="33">
        <v>0.69278419917320466</v>
      </c>
      <c r="H19" s="34"/>
      <c r="I19" s="33">
        <v>1.0807423462945465</v>
      </c>
      <c r="J19" s="34"/>
      <c r="K19" s="33">
        <v>1.0546455414479221</v>
      </c>
      <c r="L19" s="34"/>
      <c r="M19" s="33">
        <v>1.0546455414479221</v>
      </c>
      <c r="N19" s="34"/>
      <c r="O19" s="33">
        <v>1.0546455414479221</v>
      </c>
      <c r="P19" s="34"/>
      <c r="Q19" s="33">
        <v>1.0546455414479221</v>
      </c>
      <c r="R19" s="34"/>
      <c r="S19" s="33">
        <v>1.0546455414479221</v>
      </c>
      <c r="T19" s="19"/>
      <c r="U19" s="20"/>
      <c r="V19" s="35"/>
      <c r="W19" s="36">
        <v>1.0546455414479221</v>
      </c>
    </row>
    <row r="20" spans="1:27" x14ac:dyDescent="0.2">
      <c r="A20" s="31" t="s">
        <v>18</v>
      </c>
      <c r="B20" s="32"/>
      <c r="C20" s="33">
        <v>7.4666450378700233E-2</v>
      </c>
      <c r="D20" s="34"/>
      <c r="E20" s="33" t="s">
        <v>27</v>
      </c>
      <c r="F20" s="34"/>
      <c r="G20" s="33">
        <v>5.4047444486243768E-2</v>
      </c>
      <c r="H20" s="34"/>
      <c r="I20" s="33">
        <v>7.6023684086068188E-2</v>
      </c>
      <c r="J20" s="34"/>
      <c r="K20" s="33">
        <v>7.4666450378700233E-2</v>
      </c>
      <c r="L20" s="33"/>
      <c r="M20" s="33">
        <v>7.4666450378700233E-2</v>
      </c>
      <c r="N20" s="34"/>
      <c r="O20" s="33">
        <v>7.4666450378700233E-2</v>
      </c>
      <c r="P20" s="34"/>
      <c r="Q20" s="33">
        <v>7.4666450378700233E-2</v>
      </c>
      <c r="R20" s="34"/>
      <c r="S20" s="33">
        <v>7.4666450378700233E-2</v>
      </c>
      <c r="T20" s="37"/>
      <c r="U20" s="38"/>
      <c r="V20" s="35"/>
      <c r="W20" s="36">
        <v>7.4666450378700233E-2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757711.87</v>
      </c>
      <c r="C25" s="17"/>
      <c r="D25" s="16">
        <v>0</v>
      </c>
      <c r="E25" s="17"/>
      <c r="F25" s="16">
        <v>57319.02</v>
      </c>
      <c r="G25" s="17"/>
      <c r="H25" s="16">
        <v>20263.2</v>
      </c>
      <c r="I25" s="17"/>
      <c r="J25" s="16">
        <v>51101.58</v>
      </c>
      <c r="K25" s="17"/>
      <c r="L25" s="16">
        <v>40305.08</v>
      </c>
      <c r="M25" s="17"/>
      <c r="N25" s="16">
        <v>29030.25</v>
      </c>
      <c r="O25" s="17"/>
      <c r="P25" s="16">
        <v>167319.96</v>
      </c>
      <c r="Q25" s="17"/>
      <c r="R25" s="16">
        <v>1433747.09</v>
      </c>
      <c r="S25" s="17"/>
      <c r="T25" s="47">
        <v>68420.08</v>
      </c>
      <c r="U25" s="48"/>
      <c r="V25" s="49">
        <v>2556798.0499999998</v>
      </c>
      <c r="W25" s="22"/>
    </row>
    <row r="26" spans="1:27" x14ac:dyDescent="0.2">
      <c r="A26" s="8">
        <v>2014</v>
      </c>
      <c r="B26" s="16">
        <v>848236.78</v>
      </c>
      <c r="C26" s="17">
        <v>0.11947141596184845</v>
      </c>
      <c r="D26" s="16">
        <v>0</v>
      </c>
      <c r="E26" s="17" t="s">
        <v>27</v>
      </c>
      <c r="F26" s="16">
        <v>57319.06</v>
      </c>
      <c r="G26" s="17">
        <v>6.9784863734364471E-7</v>
      </c>
      <c r="H26" s="16">
        <v>20908.330000000002</v>
      </c>
      <c r="I26" s="17">
        <v>3.1837518259702366E-2</v>
      </c>
      <c r="J26" s="16">
        <v>51294.81</v>
      </c>
      <c r="K26" s="17">
        <v>3.7812920852935646E-3</v>
      </c>
      <c r="L26" s="16">
        <v>41092.81</v>
      </c>
      <c r="M26" s="17">
        <v>1.9544186489643386E-2</v>
      </c>
      <c r="N26" s="16">
        <v>30376.14</v>
      </c>
      <c r="O26" s="17">
        <v>4.6361640013434242E-2</v>
      </c>
      <c r="P26" s="16">
        <v>166054.51999999999</v>
      </c>
      <c r="Q26" s="17">
        <v>-7.5629948752079694E-3</v>
      </c>
      <c r="R26" s="16">
        <v>1495670.09</v>
      </c>
      <c r="S26" s="17">
        <v>4.3189625584523418E-2</v>
      </c>
      <c r="T26" s="47">
        <v>68188.3</v>
      </c>
      <c r="U26" s="48">
        <v>-3.3876020022192144E-3</v>
      </c>
      <c r="V26" s="49">
        <v>2710952.54</v>
      </c>
      <c r="W26" s="22">
        <v>6.0292008592544195E-2</v>
      </c>
    </row>
    <row r="27" spans="1:27" x14ac:dyDescent="0.2">
      <c r="A27" s="8">
        <v>2015</v>
      </c>
      <c r="B27" s="16">
        <v>747313.72</v>
      </c>
      <c r="C27" s="17">
        <v>-0.11897982070525173</v>
      </c>
      <c r="D27" s="16">
        <v>0</v>
      </c>
      <c r="E27" s="17" t="s">
        <v>27</v>
      </c>
      <c r="F27" s="16">
        <v>57318.92</v>
      </c>
      <c r="G27" s="17">
        <v>-2.4424685261659548E-6</v>
      </c>
      <c r="H27" s="16">
        <v>21467.16</v>
      </c>
      <c r="I27" s="17">
        <v>2.6727624827042527E-2</v>
      </c>
      <c r="J27" s="16">
        <v>50446.12</v>
      </c>
      <c r="K27" s="17">
        <v>-1.65453386024823E-2</v>
      </c>
      <c r="L27" s="16">
        <v>50048.5</v>
      </c>
      <c r="M27" s="17">
        <v>0.21793812591545828</v>
      </c>
      <c r="N27" s="16">
        <v>35331.69</v>
      </c>
      <c r="O27" s="17">
        <v>0.16313955624381515</v>
      </c>
      <c r="P27" s="16">
        <v>183724.06</v>
      </c>
      <c r="Q27" s="17">
        <v>0.10640806405028908</v>
      </c>
      <c r="R27" s="16">
        <v>1668307.06</v>
      </c>
      <c r="S27" s="17">
        <v>0.11542449846008485</v>
      </c>
      <c r="T27" s="47">
        <v>61345.23</v>
      </c>
      <c r="U27" s="48">
        <v>-0.10035548620511142</v>
      </c>
      <c r="V27" s="49">
        <v>2813957.23</v>
      </c>
      <c r="W27" s="22">
        <v>3.7995755543547782E-2</v>
      </c>
    </row>
    <row r="28" spans="1:27" x14ac:dyDescent="0.2">
      <c r="A28" s="8">
        <v>2016</v>
      </c>
      <c r="B28" s="16">
        <v>788291.14</v>
      </c>
      <c r="C28" s="17">
        <v>5.4832955562491272E-2</v>
      </c>
      <c r="D28" s="16">
        <v>0</v>
      </c>
      <c r="E28" s="17" t="s">
        <v>27</v>
      </c>
      <c r="F28" s="16">
        <v>57310.3</v>
      </c>
      <c r="G28" s="17">
        <v>-1.5038664371197754E-4</v>
      </c>
      <c r="H28" s="16">
        <v>21582.42</v>
      </c>
      <c r="I28" s="17">
        <v>5.3691312684117695E-3</v>
      </c>
      <c r="J28" s="16">
        <v>48302.87</v>
      </c>
      <c r="K28" s="17">
        <v>-4.2485923595313176E-2</v>
      </c>
      <c r="L28" s="16">
        <v>51692.75</v>
      </c>
      <c r="M28" s="17">
        <v>3.2853132461512335E-2</v>
      </c>
      <c r="N28" s="16">
        <v>40430.160000000003</v>
      </c>
      <c r="O28" s="17">
        <v>0.144303032207064</v>
      </c>
      <c r="P28" s="16">
        <v>208625.22</v>
      </c>
      <c r="Q28" s="17">
        <v>0.13553565058381578</v>
      </c>
      <c r="R28" s="16">
        <v>1749937.23</v>
      </c>
      <c r="S28" s="17">
        <v>4.8929943388239285E-2</v>
      </c>
      <c r="T28" s="47">
        <v>58356.03</v>
      </c>
      <c r="U28" s="48">
        <v>-4.8727504974714481E-2</v>
      </c>
      <c r="V28" s="49">
        <v>2966172.09</v>
      </c>
      <c r="W28" s="22">
        <v>5.4092812206673044E-2</v>
      </c>
    </row>
    <row r="29" spans="1:27" s="1" customFormat="1" x14ac:dyDescent="0.2">
      <c r="A29" s="8">
        <v>2017</v>
      </c>
      <c r="B29" s="16">
        <v>705791.45</v>
      </c>
      <c r="C29" s="17">
        <v>-0.10465637099511237</v>
      </c>
      <c r="D29" s="16">
        <v>0</v>
      </c>
      <c r="E29" s="17" t="s">
        <v>27</v>
      </c>
      <c r="F29" s="16">
        <v>57319.06</v>
      </c>
      <c r="G29" s="17">
        <v>1.5285210511888371E-4</v>
      </c>
      <c r="H29" s="16">
        <v>22384.93</v>
      </c>
      <c r="I29" s="17">
        <v>3.718350398148132E-2</v>
      </c>
      <c r="J29" s="16">
        <v>58721.05</v>
      </c>
      <c r="K29" s="17">
        <v>0.21568449245355401</v>
      </c>
      <c r="L29" s="16">
        <v>53971.56</v>
      </c>
      <c r="M29" s="17">
        <v>4.4083744819147709E-2</v>
      </c>
      <c r="N29" s="16">
        <v>45704.59</v>
      </c>
      <c r="O29" s="17">
        <v>0.13045780674625063</v>
      </c>
      <c r="P29" s="16">
        <v>229902.13</v>
      </c>
      <c r="Q29" s="17">
        <v>0.10198627951117321</v>
      </c>
      <c r="R29" s="16">
        <v>1763376.99</v>
      </c>
      <c r="S29" s="17">
        <v>7.6801383327332311E-3</v>
      </c>
      <c r="T29" s="47">
        <v>58453.04</v>
      </c>
      <c r="U29" s="48">
        <v>1.6623817624331545E-3</v>
      </c>
      <c r="V29" s="49">
        <v>2937171.76</v>
      </c>
      <c r="W29" s="22">
        <v>-9.7770220742654478E-3</v>
      </c>
      <c r="X29" s="3"/>
      <c r="Y29" s="3"/>
      <c r="Z29" s="3"/>
      <c r="AA29" s="3"/>
    </row>
    <row r="30" spans="1:27" x14ac:dyDescent="0.2">
      <c r="A30" s="8">
        <v>2018</v>
      </c>
      <c r="B30" s="16">
        <v>782939.16</v>
      </c>
      <c r="C30" s="17">
        <v>0.10930666558797232</v>
      </c>
      <c r="D30" s="16">
        <v>0</v>
      </c>
      <c r="E30" s="17" t="s">
        <v>27</v>
      </c>
      <c r="F30" s="16">
        <v>57319.02</v>
      </c>
      <c r="G30" s="17">
        <v>-6.9784815035126391E-7</v>
      </c>
      <c r="H30" s="16">
        <v>22546.52</v>
      </c>
      <c r="I30" s="17">
        <v>7.2186957922137857E-3</v>
      </c>
      <c r="J30" s="16">
        <v>59537.8</v>
      </c>
      <c r="K30" s="17">
        <v>1.390898153217628E-2</v>
      </c>
      <c r="L30" s="16">
        <v>55851.48</v>
      </c>
      <c r="M30" s="17">
        <v>3.4831678017089106E-2</v>
      </c>
      <c r="N30" s="16">
        <v>46705.82</v>
      </c>
      <c r="O30" s="17">
        <v>2.1906552492867857E-2</v>
      </c>
      <c r="P30" s="16">
        <v>230548.69</v>
      </c>
      <c r="Q30" s="17">
        <v>2.8123271411186913E-3</v>
      </c>
      <c r="R30" s="16">
        <v>1788466.79</v>
      </c>
      <c r="S30" s="17">
        <v>1.4228267773869527E-2</v>
      </c>
      <c r="T30" s="47">
        <v>60967.199999999997</v>
      </c>
      <c r="U30" s="48">
        <v>4.301162095247734E-2</v>
      </c>
      <c r="V30" s="49">
        <v>3043915.28</v>
      </c>
      <c r="W30" s="22">
        <v>3.6342280507286377E-2</v>
      </c>
    </row>
    <row r="31" spans="1:27" x14ac:dyDescent="0.2">
      <c r="A31" s="8">
        <v>2019</v>
      </c>
      <c r="B31" s="16">
        <v>813836.59</v>
      </c>
      <c r="C31" s="17">
        <v>3.9463385635226028E-2</v>
      </c>
      <c r="D31" s="16">
        <v>0</v>
      </c>
      <c r="E31" s="17" t="s">
        <v>27</v>
      </c>
      <c r="F31" s="16">
        <v>57319.03</v>
      </c>
      <c r="G31" s="17">
        <v>1.7446215936764566E-7</v>
      </c>
      <c r="H31" s="16">
        <v>23445.84</v>
      </c>
      <c r="I31" s="17">
        <v>3.988730855138619E-2</v>
      </c>
      <c r="J31" s="16">
        <v>60258.45</v>
      </c>
      <c r="K31" s="17">
        <v>1.2104075058198223E-2</v>
      </c>
      <c r="L31" s="16">
        <v>52621.43</v>
      </c>
      <c r="M31" s="17">
        <v>-5.783284525316075E-2</v>
      </c>
      <c r="N31" s="16">
        <v>47562.74</v>
      </c>
      <c r="O31" s="17">
        <v>1.8347178146106809E-2</v>
      </c>
      <c r="P31" s="16">
        <v>234790.49</v>
      </c>
      <c r="Q31" s="17">
        <v>1.8398716557443847E-2</v>
      </c>
      <c r="R31" s="16">
        <v>1882213.32</v>
      </c>
      <c r="S31" s="17">
        <v>5.241726070854244E-2</v>
      </c>
      <c r="T31" s="47">
        <v>20500.22</v>
      </c>
      <c r="U31" s="48">
        <v>-0.66375001640226217</v>
      </c>
      <c r="V31" s="49">
        <v>3172047.89</v>
      </c>
      <c r="W31" s="22">
        <v>4.2094670256394372E-2</v>
      </c>
    </row>
    <row r="32" spans="1:27" s="1" customFormat="1" x14ac:dyDescent="0.2">
      <c r="A32" s="23">
        <v>2020</v>
      </c>
      <c r="B32" s="16">
        <v>782352.46</v>
      </c>
      <c r="C32" s="17">
        <v>-3.868605858579055E-2</v>
      </c>
      <c r="D32" s="16">
        <v>0</v>
      </c>
      <c r="E32" s="17" t="s">
        <v>27</v>
      </c>
      <c r="F32" s="16">
        <v>57359.98</v>
      </c>
      <c r="G32" s="17">
        <v>7.144224178253604E-4</v>
      </c>
      <c r="H32" s="16">
        <v>24537.5</v>
      </c>
      <c r="I32" s="17">
        <v>4.6560925093747971E-2</v>
      </c>
      <c r="J32" s="16">
        <v>54539.17</v>
      </c>
      <c r="K32" s="17">
        <v>-9.4912497749278305E-2</v>
      </c>
      <c r="L32" s="16">
        <v>53990.32</v>
      </c>
      <c r="M32" s="17">
        <v>2.6013926265401745E-2</v>
      </c>
      <c r="N32" s="16">
        <v>47963.13</v>
      </c>
      <c r="O32" s="17">
        <v>8.4181441186945791E-3</v>
      </c>
      <c r="P32" s="16">
        <v>241547.18</v>
      </c>
      <c r="Q32" s="17">
        <v>2.877752842544859E-2</v>
      </c>
      <c r="R32" s="16">
        <v>1862817.14</v>
      </c>
      <c r="S32" s="17">
        <v>-1.0304984984380074E-2</v>
      </c>
      <c r="T32" s="47">
        <v>0</v>
      </c>
      <c r="U32" s="48">
        <v>-1</v>
      </c>
      <c r="V32" s="49">
        <v>3125106.88</v>
      </c>
      <c r="W32" s="36">
        <v>-1.4798329542244157E-2</v>
      </c>
    </row>
    <row r="33" spans="1:23" s="1" customFormat="1" x14ac:dyDescent="0.2">
      <c r="A33" s="23">
        <v>2021</v>
      </c>
      <c r="B33" s="16">
        <v>774630.25</v>
      </c>
      <c r="C33" s="17">
        <v>-9.8705000556909648E-3</v>
      </c>
      <c r="D33" s="16">
        <v>0</v>
      </c>
      <c r="E33" s="17" t="s">
        <v>27</v>
      </c>
      <c r="F33" s="16">
        <v>57319.54</v>
      </c>
      <c r="G33" s="17">
        <v>-7.0502116632541233E-4</v>
      </c>
      <c r="H33" s="16">
        <v>25728.2</v>
      </c>
      <c r="I33" s="17">
        <v>4.8525725929699469E-2</v>
      </c>
      <c r="J33" s="16">
        <v>45443.28</v>
      </c>
      <c r="K33" s="17">
        <v>-0.16677719884626041</v>
      </c>
      <c r="L33" s="16">
        <v>55046.7</v>
      </c>
      <c r="M33" s="17">
        <v>1.9566099997184633E-2</v>
      </c>
      <c r="N33" s="16">
        <v>50382.05</v>
      </c>
      <c r="O33" s="17">
        <v>5.0432905442159545E-2</v>
      </c>
      <c r="P33" s="16">
        <v>250444.67</v>
      </c>
      <c r="Q33" s="17">
        <v>3.6835412444061737E-2</v>
      </c>
      <c r="R33" s="16">
        <v>1883243.91</v>
      </c>
      <c r="S33" s="17">
        <v>1.096552611707235E-2</v>
      </c>
      <c r="T33" s="47">
        <v>0</v>
      </c>
      <c r="U33" s="48" t="s">
        <v>27</v>
      </c>
      <c r="V33" s="49">
        <v>3142238.6</v>
      </c>
      <c r="W33" s="36">
        <v>5.4819629080974678E-3</v>
      </c>
    </row>
    <row r="34" spans="1:23" s="1" customFormat="1" x14ac:dyDescent="0.2">
      <c r="A34" s="23">
        <v>2022</v>
      </c>
      <c r="B34" s="16">
        <v>849122.46</v>
      </c>
      <c r="C34" s="17">
        <v>9.6164860589939477E-2</v>
      </c>
      <c r="D34" s="16">
        <v>0</v>
      </c>
      <c r="E34" s="17" t="s">
        <v>27</v>
      </c>
      <c r="F34" s="16">
        <v>57319.02</v>
      </c>
      <c r="G34" s="17">
        <v>-9.0719499843172938E-6</v>
      </c>
      <c r="H34" s="16">
        <v>26760.7</v>
      </c>
      <c r="I34" s="17">
        <v>4.0131062414004867E-2</v>
      </c>
      <c r="J34" s="16">
        <v>44853.52</v>
      </c>
      <c r="K34" s="17">
        <v>-1.2977936451770252E-2</v>
      </c>
      <c r="L34" s="16">
        <v>56302.55</v>
      </c>
      <c r="M34" s="17">
        <v>2.2814264978645513E-2</v>
      </c>
      <c r="N34" s="16">
        <v>52595.1</v>
      </c>
      <c r="O34" s="17">
        <v>4.392536627628283E-2</v>
      </c>
      <c r="P34" s="16">
        <v>274091.49</v>
      </c>
      <c r="Q34" s="17">
        <v>9.4419338211509857E-2</v>
      </c>
      <c r="R34" s="16">
        <v>1901373.3</v>
      </c>
      <c r="S34" s="17">
        <v>9.6266818672468887E-3</v>
      </c>
      <c r="T34" s="47">
        <v>0</v>
      </c>
      <c r="U34" s="48" t="s">
        <v>27</v>
      </c>
      <c r="V34" s="49">
        <v>3262418.14</v>
      </c>
      <c r="W34" s="36">
        <v>3.824647179879976E-2</v>
      </c>
    </row>
    <row r="35" spans="1:23" s="1" customFormat="1" x14ac:dyDescent="0.2">
      <c r="A35" s="23">
        <v>2023</v>
      </c>
      <c r="B35" s="26">
        <v>972922.38</v>
      </c>
      <c r="C35" s="27">
        <v>0.14579748603046025</v>
      </c>
      <c r="D35" s="26">
        <v>0</v>
      </c>
      <c r="E35" s="27" t="s">
        <v>27</v>
      </c>
      <c r="F35" s="26">
        <v>57319.47</v>
      </c>
      <c r="G35" s="27">
        <v>7.8507971700207997E-6</v>
      </c>
      <c r="H35" s="26">
        <v>28444.1</v>
      </c>
      <c r="I35" s="27">
        <v>6.2905678849955265E-2</v>
      </c>
      <c r="J35" s="26">
        <v>50866.99</v>
      </c>
      <c r="K35" s="27">
        <v>0.13406907640693533</v>
      </c>
      <c r="L35" s="26">
        <v>59137.88</v>
      </c>
      <c r="M35" s="27">
        <v>5.0358820337622262E-2</v>
      </c>
      <c r="N35" s="26">
        <v>59646.77</v>
      </c>
      <c r="O35" s="27">
        <v>0.13407465714486708</v>
      </c>
      <c r="P35" s="26">
        <v>296746.31</v>
      </c>
      <c r="Q35" s="27">
        <v>8.2654226149086227E-2</v>
      </c>
      <c r="R35" s="26">
        <v>1909535.2</v>
      </c>
      <c r="S35" s="27">
        <v>4.2926341713118129E-3</v>
      </c>
      <c r="T35" s="50">
        <v>0</v>
      </c>
      <c r="U35" s="51" t="s">
        <v>27</v>
      </c>
      <c r="V35" s="52">
        <v>3434619.1</v>
      </c>
      <c r="W35" s="53">
        <v>5.2783227842155132E-2</v>
      </c>
    </row>
    <row r="36" spans="1:23" x14ac:dyDescent="0.2">
      <c r="A36" s="31" t="s">
        <v>17</v>
      </c>
      <c r="B36" s="32"/>
      <c r="C36" s="33">
        <v>0.28402684255164173</v>
      </c>
      <c r="D36" s="34"/>
      <c r="E36" s="33" t="s">
        <v>28</v>
      </c>
      <c r="F36" s="34"/>
      <c r="G36" s="33">
        <v>7.8507971700207997E-6</v>
      </c>
      <c r="H36" s="34"/>
      <c r="I36" s="33">
        <v>0.40373188834932278</v>
      </c>
      <c r="J36" s="34"/>
      <c r="K36" s="33">
        <v>-4.5906604061949508E-3</v>
      </c>
      <c r="L36" s="34"/>
      <c r="M36" s="33">
        <v>0.46725623668282001</v>
      </c>
      <c r="N36" s="34"/>
      <c r="O36" s="33">
        <v>1.0546419682916957</v>
      </c>
      <c r="P36" s="34"/>
      <c r="Q36" s="33">
        <v>0.77352606347742381</v>
      </c>
      <c r="R36" s="34"/>
      <c r="S36" s="33">
        <v>0.33184939890619053</v>
      </c>
      <c r="T36" s="54"/>
      <c r="U36" s="55"/>
      <c r="V36" s="56"/>
      <c r="W36" s="36">
        <v>0.34332826951272133</v>
      </c>
    </row>
    <row r="37" spans="1:23" x14ac:dyDescent="0.2">
      <c r="A37" s="31" t="s">
        <v>18</v>
      </c>
      <c r="B37" s="32"/>
      <c r="C37" s="33">
        <v>2.5315234381916962E-2</v>
      </c>
      <c r="D37" s="34"/>
      <c r="E37" s="33" t="s">
        <v>27</v>
      </c>
      <c r="F37" s="34"/>
      <c r="G37" s="33">
        <v>7.8507694345475443E-7</v>
      </c>
      <c r="H37" s="34"/>
      <c r="I37" s="33">
        <v>3.4495049165798264E-2</v>
      </c>
      <c r="J37" s="34"/>
      <c r="K37" s="33">
        <v>-4.6001714437582386E-4</v>
      </c>
      <c r="L37" s="34"/>
      <c r="M37" s="33">
        <v>3.9083853787024614E-2</v>
      </c>
      <c r="N37" s="34"/>
      <c r="O37" s="33">
        <v>7.46662634873827E-2</v>
      </c>
      <c r="P37" s="34"/>
      <c r="Q37" s="33">
        <v>5.8970245165448798E-2</v>
      </c>
      <c r="R37" s="34"/>
      <c r="S37" s="33">
        <v>2.9071408216496897E-2</v>
      </c>
      <c r="T37" s="54"/>
      <c r="U37" s="55"/>
      <c r="V37" s="35"/>
      <c r="W37" s="36">
        <v>2.9954917399916292E-2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CA94-915A-4F1F-BD5F-753148F09A6F}">
  <sheetPr>
    <pageSetUpPr fitToPage="1"/>
  </sheetPr>
  <dimension ref="A1:AA52"/>
  <sheetViews>
    <sheetView zoomScale="110" zoomScaleNormal="110" workbookViewId="0">
      <selection activeCell="I41" sqref="I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HOWARD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871603691</v>
      </c>
      <c r="C8" s="17"/>
      <c r="D8" s="18">
        <v>0</v>
      </c>
      <c r="E8" s="17"/>
      <c r="F8" s="18">
        <v>127825145</v>
      </c>
      <c r="G8" s="17"/>
      <c r="H8" s="18">
        <v>758767436</v>
      </c>
      <c r="I8" s="17"/>
      <c r="J8" s="18">
        <v>871603691</v>
      </c>
      <c r="K8" s="17"/>
      <c r="L8" s="18">
        <v>2251593013</v>
      </c>
      <c r="M8" s="17"/>
      <c r="N8" s="18">
        <v>871603691</v>
      </c>
      <c r="O8" s="17"/>
      <c r="P8" s="18">
        <v>871603691</v>
      </c>
      <c r="Q8" s="17"/>
      <c r="R8" s="18">
        <v>871603692</v>
      </c>
      <c r="S8" s="17"/>
      <c r="T8" s="19"/>
      <c r="U8" s="20"/>
      <c r="V8" s="21">
        <v>871603691</v>
      </c>
      <c r="W8" s="22"/>
    </row>
    <row r="9" spans="1:23" x14ac:dyDescent="0.2">
      <c r="A9" s="8">
        <v>2014</v>
      </c>
      <c r="B9" s="16">
        <v>1085693021</v>
      </c>
      <c r="C9" s="17">
        <v>0.24562691990711177</v>
      </c>
      <c r="D9" s="18">
        <v>0</v>
      </c>
      <c r="E9" s="17" t="s">
        <v>27</v>
      </c>
      <c r="F9" s="18">
        <v>131679243</v>
      </c>
      <c r="G9" s="17">
        <v>3.0151328989300188E-2</v>
      </c>
      <c r="H9" s="18">
        <v>968847193</v>
      </c>
      <c r="I9" s="17">
        <v>0.27686975881236947</v>
      </c>
      <c r="J9" s="18">
        <v>1085693021</v>
      </c>
      <c r="K9" s="17">
        <v>0.24562691990711177</v>
      </c>
      <c r="L9" s="18">
        <v>2801030145</v>
      </c>
      <c r="M9" s="17">
        <v>0.244021512248315</v>
      </c>
      <c r="N9" s="18">
        <v>1085693021</v>
      </c>
      <c r="O9" s="17">
        <v>0.24562691990711177</v>
      </c>
      <c r="P9" s="18">
        <v>1085693021</v>
      </c>
      <c r="Q9" s="17">
        <v>0.24562691990711177</v>
      </c>
      <c r="R9" s="18">
        <v>1085693021</v>
      </c>
      <c r="S9" s="17">
        <v>0.24562691847799104</v>
      </c>
      <c r="T9" s="19"/>
      <c r="U9" s="20"/>
      <c r="V9" s="21">
        <v>1085693021</v>
      </c>
      <c r="W9" s="22">
        <v>0.24562691990711177</v>
      </c>
    </row>
    <row r="10" spans="1:23" x14ac:dyDescent="0.2">
      <c r="A10" s="8">
        <v>2015</v>
      </c>
      <c r="B10" s="16">
        <v>1286494884</v>
      </c>
      <c r="C10" s="17">
        <v>0.18495270681121934</v>
      </c>
      <c r="D10" s="18">
        <v>0</v>
      </c>
      <c r="E10" s="17" t="s">
        <v>27</v>
      </c>
      <c r="F10" s="18">
        <v>134189162</v>
      </c>
      <c r="G10" s="17">
        <v>1.9060855324024E-2</v>
      </c>
      <c r="H10" s="18">
        <v>1167256225</v>
      </c>
      <c r="I10" s="17">
        <v>0.20478877725354569</v>
      </c>
      <c r="J10" s="18">
        <v>1286494884</v>
      </c>
      <c r="K10" s="17">
        <v>0.18495270681121934</v>
      </c>
      <c r="L10" s="18">
        <v>3292633623</v>
      </c>
      <c r="M10" s="17">
        <v>0.17550809971736309</v>
      </c>
      <c r="N10" s="18">
        <v>1286494884</v>
      </c>
      <c r="O10" s="17">
        <v>0.18495270681121934</v>
      </c>
      <c r="P10" s="18">
        <v>1286494884</v>
      </c>
      <c r="Q10" s="17">
        <v>0.18495270681121934</v>
      </c>
      <c r="R10" s="18">
        <v>1286494884</v>
      </c>
      <c r="S10" s="17">
        <v>0.18495270681121934</v>
      </c>
      <c r="T10" s="19"/>
      <c r="U10" s="20"/>
      <c r="V10" s="21">
        <v>1286494884</v>
      </c>
      <c r="W10" s="22">
        <v>0.18495270681121934</v>
      </c>
    </row>
    <row r="11" spans="1:23" x14ac:dyDescent="0.2">
      <c r="A11" s="8">
        <v>2016</v>
      </c>
      <c r="B11" s="16">
        <v>1326285301</v>
      </c>
      <c r="C11" s="17">
        <v>3.0929323928815561E-2</v>
      </c>
      <c r="D11" s="18">
        <v>0</v>
      </c>
      <c r="E11" s="17" t="s">
        <v>27</v>
      </c>
      <c r="F11" s="18">
        <v>138713312</v>
      </c>
      <c r="G11" s="17">
        <v>3.3714719822156729E-2</v>
      </c>
      <c r="H11" s="18">
        <v>1202567311</v>
      </c>
      <c r="I11" s="17">
        <v>3.0251358051228212E-2</v>
      </c>
      <c r="J11" s="18">
        <v>1326285301</v>
      </c>
      <c r="K11" s="17">
        <v>3.0929323928815561E-2</v>
      </c>
      <c r="L11" s="18">
        <v>3386939715</v>
      </c>
      <c r="M11" s="17">
        <v>2.8641538293615366E-2</v>
      </c>
      <c r="N11" s="18">
        <v>1326278301</v>
      </c>
      <c r="O11" s="17">
        <v>3.0923882787861907E-2</v>
      </c>
      <c r="P11" s="18">
        <v>1326285301</v>
      </c>
      <c r="Q11" s="17">
        <v>3.0929323928815561E-2</v>
      </c>
      <c r="R11" s="18">
        <v>1326285301</v>
      </c>
      <c r="S11" s="17">
        <v>3.0929323928815561E-2</v>
      </c>
      <c r="T11" s="19"/>
      <c r="U11" s="20"/>
      <c r="V11" s="21">
        <v>1326285301</v>
      </c>
      <c r="W11" s="22">
        <v>3.0929323928815561E-2</v>
      </c>
    </row>
    <row r="12" spans="1:23" x14ac:dyDescent="0.2">
      <c r="A12" s="8">
        <v>2017</v>
      </c>
      <c r="B12" s="16">
        <v>1357506257</v>
      </c>
      <c r="C12" s="17">
        <v>2.3540150808019852E-2</v>
      </c>
      <c r="D12" s="18">
        <v>0</v>
      </c>
      <c r="E12" s="17" t="s">
        <v>27</v>
      </c>
      <c r="F12" s="18">
        <v>153930203</v>
      </c>
      <c r="G12" s="17">
        <v>0.10970029322059587</v>
      </c>
      <c r="H12" s="18">
        <v>1219560009</v>
      </c>
      <c r="I12" s="17">
        <v>1.4130350829068893E-2</v>
      </c>
      <c r="J12" s="18">
        <v>1357506257</v>
      </c>
      <c r="K12" s="17">
        <v>2.3540150808019852E-2</v>
      </c>
      <c r="L12" s="18">
        <v>3472881364</v>
      </c>
      <c r="M12" s="17">
        <v>2.5374425360860018E-2</v>
      </c>
      <c r="N12" s="18">
        <v>1357506257</v>
      </c>
      <c r="O12" s="17">
        <v>2.354555297817543E-2</v>
      </c>
      <c r="P12" s="18">
        <v>1357506257</v>
      </c>
      <c r="Q12" s="17">
        <v>2.3540150808019852E-2</v>
      </c>
      <c r="R12" s="18">
        <v>1357506257</v>
      </c>
      <c r="S12" s="17">
        <v>2.3540150808019852E-2</v>
      </c>
      <c r="T12" s="19"/>
      <c r="U12" s="20"/>
      <c r="V12" s="21">
        <v>1357506257</v>
      </c>
      <c r="W12" s="22">
        <v>2.3540150808019852E-2</v>
      </c>
    </row>
    <row r="13" spans="1:23" x14ac:dyDescent="0.2">
      <c r="A13" s="8">
        <v>2018</v>
      </c>
      <c r="B13" s="16">
        <v>1358965195</v>
      </c>
      <c r="C13" s="17">
        <v>1.0747191716258882E-3</v>
      </c>
      <c r="D13" s="18">
        <v>0</v>
      </c>
      <c r="E13" s="17" t="s">
        <v>27</v>
      </c>
      <c r="F13" s="18">
        <v>157489348</v>
      </c>
      <c r="G13" s="17">
        <v>2.3121810603991731E-2</v>
      </c>
      <c r="H13" s="18">
        <v>1218147942</v>
      </c>
      <c r="I13" s="17">
        <v>-1.1578495437529553E-3</v>
      </c>
      <c r="J13" s="18">
        <v>1358965195</v>
      </c>
      <c r="K13" s="17">
        <v>1.0747191716258882E-3</v>
      </c>
      <c r="L13" s="18">
        <v>3479045470</v>
      </c>
      <c r="M13" s="17">
        <v>1.7749255888488795E-3</v>
      </c>
      <c r="N13" s="18">
        <v>1358965195</v>
      </c>
      <c r="O13" s="17">
        <v>1.0747191716258882E-3</v>
      </c>
      <c r="P13" s="18">
        <v>1358965195</v>
      </c>
      <c r="Q13" s="17">
        <v>1.0747191716258882E-3</v>
      </c>
      <c r="R13" s="18">
        <v>1358965195</v>
      </c>
      <c r="S13" s="17">
        <v>1.0747191716258882E-3</v>
      </c>
      <c r="T13" s="19"/>
      <c r="U13" s="20"/>
      <c r="V13" s="21">
        <v>1358965195</v>
      </c>
      <c r="W13" s="22">
        <v>1.0747191716258882E-3</v>
      </c>
    </row>
    <row r="14" spans="1:23" x14ac:dyDescent="0.2">
      <c r="A14" s="8">
        <v>2019</v>
      </c>
      <c r="B14" s="16">
        <v>1368100121</v>
      </c>
      <c r="C14" s="17">
        <v>6.7219720075318047E-3</v>
      </c>
      <c r="D14" s="18">
        <v>0</v>
      </c>
      <c r="E14" s="17" t="s">
        <v>27</v>
      </c>
      <c r="F14" s="18">
        <v>158078344</v>
      </c>
      <c r="G14" s="17">
        <v>3.7399100795058216E-3</v>
      </c>
      <c r="H14" s="18">
        <v>1226754986</v>
      </c>
      <c r="I14" s="17">
        <v>7.0656803687314364E-3</v>
      </c>
      <c r="J14" s="18">
        <v>1368100121</v>
      </c>
      <c r="K14" s="17">
        <v>6.7219720075318047E-3</v>
      </c>
      <c r="L14" s="18">
        <v>3505252038</v>
      </c>
      <c r="M14" s="17">
        <v>7.5326891315392894E-3</v>
      </c>
      <c r="N14" s="18">
        <v>1368100121</v>
      </c>
      <c r="O14" s="17">
        <v>6.7219720075318047E-3</v>
      </c>
      <c r="P14" s="18">
        <v>1368100121</v>
      </c>
      <c r="Q14" s="17">
        <v>6.7219720075318047E-3</v>
      </c>
      <c r="R14" s="18">
        <v>1368100121</v>
      </c>
      <c r="S14" s="17">
        <v>6.7219720075318047E-3</v>
      </c>
      <c r="T14" s="19"/>
      <c r="U14" s="20"/>
      <c r="V14" s="21">
        <v>1368100121</v>
      </c>
      <c r="W14" s="22">
        <v>6.7219720075318047E-3</v>
      </c>
    </row>
    <row r="15" spans="1:23" x14ac:dyDescent="0.2">
      <c r="A15" s="23">
        <v>2020</v>
      </c>
      <c r="B15" s="16">
        <v>1378796714</v>
      </c>
      <c r="C15" s="17">
        <v>7.818574705030671E-3</v>
      </c>
      <c r="D15" s="18">
        <v>0</v>
      </c>
      <c r="E15" s="17" t="s">
        <v>27</v>
      </c>
      <c r="F15" s="18">
        <v>160860927</v>
      </c>
      <c r="G15" s="17">
        <v>1.7602556615851188E-2</v>
      </c>
      <c r="H15" s="18">
        <v>1234874662</v>
      </c>
      <c r="I15" s="17">
        <v>6.6188245351871755E-3</v>
      </c>
      <c r="J15" s="18">
        <v>1378796714</v>
      </c>
      <c r="K15" s="17">
        <v>7.818574705030671E-3</v>
      </c>
      <c r="L15" s="18">
        <v>3528076380</v>
      </c>
      <c r="M15" s="17">
        <v>6.5114695755295639E-3</v>
      </c>
      <c r="N15" s="18">
        <v>1378796714</v>
      </c>
      <c r="O15" s="17">
        <v>7.818574705030671E-3</v>
      </c>
      <c r="P15" s="18">
        <v>1378796714</v>
      </c>
      <c r="Q15" s="17">
        <v>7.818574705030671E-3</v>
      </c>
      <c r="R15" s="18">
        <v>1378796714</v>
      </c>
      <c r="S15" s="17">
        <v>7.818574705030671E-3</v>
      </c>
      <c r="T15" s="19"/>
      <c r="U15" s="20"/>
      <c r="V15" s="21">
        <v>1378796714</v>
      </c>
      <c r="W15" s="22">
        <v>7.818574705030671E-3</v>
      </c>
    </row>
    <row r="16" spans="1:23" x14ac:dyDescent="0.2">
      <c r="A16" s="23">
        <v>2021</v>
      </c>
      <c r="B16" s="16">
        <v>1400522653</v>
      </c>
      <c r="C16" s="17">
        <v>1.5757173468285479E-2</v>
      </c>
      <c r="D16" s="18">
        <v>0</v>
      </c>
      <c r="E16" s="17" t="s">
        <v>27</v>
      </c>
      <c r="F16" s="18">
        <v>178039797</v>
      </c>
      <c r="G16" s="17">
        <v>0.1067933047532419</v>
      </c>
      <c r="H16" s="18">
        <v>1241822793</v>
      </c>
      <c r="I16" s="17">
        <v>5.6265880366731498E-3</v>
      </c>
      <c r="J16" s="18">
        <v>1400522653</v>
      </c>
      <c r="K16" s="17">
        <v>1.5757173468285479E-2</v>
      </c>
      <c r="L16" s="18">
        <v>3590845997</v>
      </c>
      <c r="M16" s="17">
        <v>1.7791456374308994E-2</v>
      </c>
      <c r="N16" s="18">
        <v>1400522653</v>
      </c>
      <c r="O16" s="17">
        <v>1.5757173468285479E-2</v>
      </c>
      <c r="P16" s="18">
        <v>1400522653</v>
      </c>
      <c r="Q16" s="17">
        <v>1.5757173468285479E-2</v>
      </c>
      <c r="R16" s="18">
        <v>1400522653</v>
      </c>
      <c r="S16" s="17">
        <v>1.5757173468285479E-2</v>
      </c>
      <c r="T16" s="24"/>
      <c r="U16" s="25"/>
      <c r="V16" s="21">
        <v>1400522653</v>
      </c>
      <c r="W16" s="22">
        <v>1.5757173468285479E-2</v>
      </c>
    </row>
    <row r="17" spans="1:27" x14ac:dyDescent="0.2">
      <c r="A17" s="23">
        <v>2022</v>
      </c>
      <c r="B17" s="16">
        <v>1456868875</v>
      </c>
      <c r="C17" s="17">
        <v>4.0232281769454536E-2</v>
      </c>
      <c r="D17" s="18">
        <v>0</v>
      </c>
      <c r="E17" s="17" t="s">
        <v>27</v>
      </c>
      <c r="F17" s="18">
        <v>201918505</v>
      </c>
      <c r="G17" s="17">
        <v>0.13412005856196296</v>
      </c>
      <c r="H17" s="18">
        <v>1274217479</v>
      </c>
      <c r="I17" s="17">
        <v>2.6086399913582518E-2</v>
      </c>
      <c r="J17" s="18">
        <v>1456868875</v>
      </c>
      <c r="K17" s="17">
        <v>4.0232281769454536E-2</v>
      </c>
      <c r="L17" s="18">
        <v>3743167844</v>
      </c>
      <c r="M17" s="17">
        <v>4.2419487532257986E-2</v>
      </c>
      <c r="N17" s="18">
        <v>1456868875</v>
      </c>
      <c r="O17" s="17">
        <v>4.0232281769454536E-2</v>
      </c>
      <c r="P17" s="18">
        <v>1456868875</v>
      </c>
      <c r="Q17" s="17">
        <v>4.0232281769454536E-2</v>
      </c>
      <c r="R17" s="18">
        <v>1456868875</v>
      </c>
      <c r="S17" s="17">
        <v>4.0232281769454536E-2</v>
      </c>
      <c r="T17" s="19"/>
      <c r="U17" s="20"/>
      <c r="V17" s="21">
        <v>1456868875</v>
      </c>
      <c r="W17" s="22">
        <v>4.0232281769454536E-2</v>
      </c>
    </row>
    <row r="18" spans="1:27" x14ac:dyDescent="0.2">
      <c r="A18" s="23">
        <v>2023</v>
      </c>
      <c r="B18" s="26">
        <v>1550520325</v>
      </c>
      <c r="C18" s="27">
        <v>6.4282689819974356E-2</v>
      </c>
      <c r="D18" s="28">
        <v>0</v>
      </c>
      <c r="E18" s="27" t="s">
        <v>27</v>
      </c>
      <c r="F18" s="28">
        <v>213220526</v>
      </c>
      <c r="G18" s="27">
        <v>5.5973180863239852E-2</v>
      </c>
      <c r="H18" s="28">
        <v>1361385786</v>
      </c>
      <c r="I18" s="27">
        <v>6.8409285256712443E-2</v>
      </c>
      <c r="J18" s="28">
        <v>1550520325</v>
      </c>
      <c r="K18" s="27">
        <v>6.4282689819974356E-2</v>
      </c>
      <c r="L18" s="28">
        <v>3968274845</v>
      </c>
      <c r="M18" s="27">
        <v>6.0138099700986852E-2</v>
      </c>
      <c r="N18" s="28">
        <v>1550520325</v>
      </c>
      <c r="O18" s="27">
        <v>6.4282689819974356E-2</v>
      </c>
      <c r="P18" s="28">
        <v>1550520325</v>
      </c>
      <c r="Q18" s="27">
        <v>6.4282689819974356E-2</v>
      </c>
      <c r="R18" s="28">
        <v>1550520325</v>
      </c>
      <c r="S18" s="27">
        <v>6.4282689819974356E-2</v>
      </c>
      <c r="T18" s="24"/>
      <c r="U18" s="25"/>
      <c r="V18" s="29">
        <v>1550520325</v>
      </c>
      <c r="W18" s="30">
        <v>6.4282689819974356E-2</v>
      </c>
    </row>
    <row r="19" spans="1:27" x14ac:dyDescent="0.2">
      <c r="A19" s="31" t="s">
        <v>17</v>
      </c>
      <c r="B19" s="32"/>
      <c r="C19" s="33">
        <v>0.77892813099617775</v>
      </c>
      <c r="D19" s="34"/>
      <c r="E19" s="33" t="s">
        <v>28</v>
      </c>
      <c r="F19" s="34"/>
      <c r="G19" s="33">
        <v>0.66806402605684512</v>
      </c>
      <c r="H19" s="34"/>
      <c r="I19" s="33">
        <v>0.79420692218531108</v>
      </c>
      <c r="J19" s="34"/>
      <c r="K19" s="33">
        <v>0.77892813099617775</v>
      </c>
      <c r="L19" s="34"/>
      <c r="M19" s="33">
        <v>0.76242989833793728</v>
      </c>
      <c r="N19" s="34"/>
      <c r="O19" s="33">
        <v>0.77892813099617775</v>
      </c>
      <c r="P19" s="34"/>
      <c r="Q19" s="33">
        <v>0.77892813099617775</v>
      </c>
      <c r="R19" s="34"/>
      <c r="S19" s="33">
        <v>0.77892812895519492</v>
      </c>
      <c r="T19" s="19"/>
      <c r="U19" s="20"/>
      <c r="V19" s="35"/>
      <c r="W19" s="36">
        <v>0.77892813099617775</v>
      </c>
    </row>
    <row r="20" spans="1:27" x14ac:dyDescent="0.2">
      <c r="A20" s="31" t="s">
        <v>18</v>
      </c>
      <c r="B20" s="32"/>
      <c r="C20" s="33">
        <v>5.9292360686857615E-2</v>
      </c>
      <c r="D20" s="34"/>
      <c r="E20" s="33" t="s">
        <v>27</v>
      </c>
      <c r="F20" s="34"/>
      <c r="G20" s="33">
        <v>5.2497981557645623E-2</v>
      </c>
      <c r="H20" s="34"/>
      <c r="I20" s="33">
        <v>6.019866441495636E-2</v>
      </c>
      <c r="J20" s="34"/>
      <c r="K20" s="33">
        <v>5.9292360686857615E-2</v>
      </c>
      <c r="L20" s="33"/>
      <c r="M20" s="33">
        <v>5.8305821697347326E-2</v>
      </c>
      <c r="N20" s="34"/>
      <c r="O20" s="33">
        <v>5.9292360686857615E-2</v>
      </c>
      <c r="P20" s="34"/>
      <c r="Q20" s="33">
        <v>5.9292360686857615E-2</v>
      </c>
      <c r="R20" s="34"/>
      <c r="S20" s="33">
        <v>5.9292360565323943E-2</v>
      </c>
      <c r="T20" s="37"/>
      <c r="U20" s="38"/>
      <c r="V20" s="35"/>
      <c r="W20" s="36">
        <v>5.9292360686857615E-2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2314849.0299999998</v>
      </c>
      <c r="C25" s="17"/>
      <c r="D25" s="16">
        <v>0</v>
      </c>
      <c r="E25" s="17"/>
      <c r="F25" s="16">
        <v>871987.09</v>
      </c>
      <c r="G25" s="17"/>
      <c r="H25" s="16">
        <v>251700.81</v>
      </c>
      <c r="I25" s="17"/>
      <c r="J25" s="16">
        <v>271297.28000000003</v>
      </c>
      <c r="K25" s="17"/>
      <c r="L25" s="16">
        <v>233977.38</v>
      </c>
      <c r="M25" s="17"/>
      <c r="N25" s="16">
        <v>130741.5</v>
      </c>
      <c r="O25" s="17"/>
      <c r="P25" s="16">
        <v>981565.18</v>
      </c>
      <c r="Q25" s="17"/>
      <c r="R25" s="16">
        <v>9351132.5199999996</v>
      </c>
      <c r="S25" s="17"/>
      <c r="T25" s="47">
        <v>434337.58</v>
      </c>
      <c r="U25" s="48"/>
      <c r="V25" s="49">
        <v>14407250.789999999</v>
      </c>
      <c r="W25" s="22"/>
    </row>
    <row r="26" spans="1:27" x14ac:dyDescent="0.2">
      <c r="A26" s="8">
        <v>2014</v>
      </c>
      <c r="B26" s="16">
        <v>2314578.7599999998</v>
      </c>
      <c r="C26" s="17">
        <v>-1.1675491425029072E-4</v>
      </c>
      <c r="D26" s="16">
        <v>0</v>
      </c>
      <c r="E26" s="17" t="s">
        <v>27</v>
      </c>
      <c r="F26" s="16">
        <v>889642.01</v>
      </c>
      <c r="G26" s="17">
        <v>2.0246767644232028E-2</v>
      </c>
      <c r="H26" s="16">
        <v>234780.54</v>
      </c>
      <c r="I26" s="17">
        <v>-6.7223740757926004E-2</v>
      </c>
      <c r="J26" s="16">
        <v>282356.51</v>
      </c>
      <c r="K26" s="17">
        <v>4.0764249460960245E-2</v>
      </c>
      <c r="L26" s="16">
        <v>238509.15</v>
      </c>
      <c r="M26" s="17">
        <v>1.9368410741243403E-2</v>
      </c>
      <c r="N26" s="16">
        <v>159822.85999999999</v>
      </c>
      <c r="O26" s="17">
        <v>0.22243403968900452</v>
      </c>
      <c r="P26" s="16">
        <v>1199245.58</v>
      </c>
      <c r="Q26" s="17">
        <v>0.22176866542882054</v>
      </c>
      <c r="R26" s="16">
        <v>11309462.299999999</v>
      </c>
      <c r="S26" s="17">
        <v>0.20942166906645437</v>
      </c>
      <c r="T26" s="47">
        <v>289981.87</v>
      </c>
      <c r="U26" s="48">
        <v>-0.33235832367993579</v>
      </c>
      <c r="V26" s="49">
        <v>16628397.710000001</v>
      </c>
      <c r="W26" s="22">
        <v>0.1541686857801968</v>
      </c>
    </row>
    <row r="27" spans="1:27" x14ac:dyDescent="0.2">
      <c r="A27" s="8">
        <v>2015</v>
      </c>
      <c r="B27" s="16">
        <v>2314814.71</v>
      </c>
      <c r="C27" s="17">
        <v>1.0194079548201949E-4</v>
      </c>
      <c r="D27" s="16">
        <v>0</v>
      </c>
      <c r="E27" s="17" t="s">
        <v>27</v>
      </c>
      <c r="F27" s="16">
        <v>901030.63</v>
      </c>
      <c r="G27" s="17">
        <v>1.280135141100182E-2</v>
      </c>
      <c r="H27" s="16">
        <v>292570.83</v>
      </c>
      <c r="I27" s="17">
        <v>0.24614599659750339</v>
      </c>
      <c r="J27" s="16">
        <v>434671.27</v>
      </c>
      <c r="K27" s="17">
        <v>0.5394412900201947</v>
      </c>
      <c r="L27" s="16">
        <v>239051.84</v>
      </c>
      <c r="M27" s="17">
        <v>2.2753424763787985E-3</v>
      </c>
      <c r="N27" s="16">
        <v>177456.64000000001</v>
      </c>
      <c r="O27" s="17">
        <v>0.11033327773010713</v>
      </c>
      <c r="P27" s="16">
        <v>1250833.53</v>
      </c>
      <c r="Q27" s="17">
        <v>4.3017002405795778E-2</v>
      </c>
      <c r="R27" s="16">
        <v>12821583.93</v>
      </c>
      <c r="S27" s="17">
        <v>0.13370411341306659</v>
      </c>
      <c r="T27" s="47">
        <v>498852.1</v>
      </c>
      <c r="U27" s="48">
        <v>0.72028720278271186</v>
      </c>
      <c r="V27" s="49">
        <v>18432013.379999999</v>
      </c>
      <c r="W27" s="22">
        <v>0.10846599302320861</v>
      </c>
    </row>
    <row r="28" spans="1:27" x14ac:dyDescent="0.2">
      <c r="A28" s="8">
        <v>2016</v>
      </c>
      <c r="B28" s="16">
        <v>2314897.92</v>
      </c>
      <c r="C28" s="17">
        <v>3.5946721627651465E-5</v>
      </c>
      <c r="D28" s="16">
        <v>0</v>
      </c>
      <c r="E28" s="17" t="s">
        <v>27</v>
      </c>
      <c r="F28" s="16">
        <v>946097.32</v>
      </c>
      <c r="G28" s="17">
        <v>5.0016823512425923E-2</v>
      </c>
      <c r="H28" s="16">
        <v>336840.41</v>
      </c>
      <c r="I28" s="17">
        <v>0.15131235058532649</v>
      </c>
      <c r="J28" s="16">
        <v>424435.35</v>
      </c>
      <c r="K28" s="17">
        <v>-2.3548646313799486E-2</v>
      </c>
      <c r="L28" s="16">
        <v>241204.35</v>
      </c>
      <c r="M28" s="17">
        <v>9.0043649109749976E-3</v>
      </c>
      <c r="N28" s="16">
        <v>170222.6</v>
      </c>
      <c r="O28" s="17">
        <v>-4.076511310030443E-2</v>
      </c>
      <c r="P28" s="16">
        <v>1261456.1599999999</v>
      </c>
      <c r="Q28" s="17">
        <v>8.492441036498188E-3</v>
      </c>
      <c r="R28" s="16">
        <v>12408034.57</v>
      </c>
      <c r="S28" s="17">
        <v>-3.2254155356919265E-2</v>
      </c>
      <c r="T28" s="47">
        <v>459343.84</v>
      </c>
      <c r="U28" s="48">
        <v>-7.9198343557138381E-2</v>
      </c>
      <c r="V28" s="49">
        <v>18103188.68</v>
      </c>
      <c r="W28" s="22">
        <v>-1.7839868777265355E-2</v>
      </c>
    </row>
    <row r="29" spans="1:27" s="1" customFormat="1" x14ac:dyDescent="0.2">
      <c r="A29" s="8">
        <v>2017</v>
      </c>
      <c r="B29" s="16">
        <v>2314814.5</v>
      </c>
      <c r="C29" s="17">
        <v>-3.6036146250425377E-5</v>
      </c>
      <c r="D29" s="16">
        <v>0</v>
      </c>
      <c r="E29" s="17" t="s">
        <v>27</v>
      </c>
      <c r="F29" s="16">
        <v>1033790.43</v>
      </c>
      <c r="G29" s="17">
        <v>9.2689312342624661E-2</v>
      </c>
      <c r="H29" s="16">
        <v>345144.43</v>
      </c>
      <c r="I29" s="17">
        <v>2.4652683447333471E-2</v>
      </c>
      <c r="J29" s="16">
        <v>411999.32</v>
      </c>
      <c r="K29" s="17">
        <v>-2.9300174926522898E-2</v>
      </c>
      <c r="L29" s="16">
        <v>244319.96</v>
      </c>
      <c r="M29" s="17">
        <v>1.2916889765876884E-2</v>
      </c>
      <c r="N29" s="16">
        <v>169365.81</v>
      </c>
      <c r="O29" s="17">
        <v>-5.0333504481779043E-3</v>
      </c>
      <c r="P29" s="16">
        <v>1280155.94</v>
      </c>
      <c r="Q29" s="17">
        <v>1.4823963442376015E-2</v>
      </c>
      <c r="R29" s="16">
        <v>12285383.5</v>
      </c>
      <c r="S29" s="17">
        <v>-9.8848104676098024E-3</v>
      </c>
      <c r="T29" s="47">
        <v>459608.05</v>
      </c>
      <c r="U29" s="48">
        <v>5.7519003629168672E-4</v>
      </c>
      <c r="V29" s="49">
        <v>18084973.890000001</v>
      </c>
      <c r="W29" s="22">
        <v>-1.006164732742492E-3</v>
      </c>
      <c r="X29" s="3"/>
      <c r="Y29" s="3"/>
      <c r="Z29" s="3"/>
      <c r="AA29" s="3"/>
    </row>
    <row r="30" spans="1:27" x14ac:dyDescent="0.2">
      <c r="A30" s="8">
        <v>2018</v>
      </c>
      <c r="B30" s="16">
        <v>2314750.7999999998</v>
      </c>
      <c r="C30" s="17">
        <v>-2.7518403742583375E-5</v>
      </c>
      <c r="D30" s="16">
        <v>0</v>
      </c>
      <c r="E30" s="17" t="s">
        <v>27</v>
      </c>
      <c r="F30" s="16">
        <v>974316.3</v>
      </c>
      <c r="G30" s="17">
        <v>-5.7530161117858289E-2</v>
      </c>
      <c r="H30" s="16">
        <v>353356.66</v>
      </c>
      <c r="I30" s="17">
        <v>2.3793604318053118E-2</v>
      </c>
      <c r="J30" s="16">
        <v>394662.06</v>
      </c>
      <c r="K30" s="17">
        <v>-4.2080797609083453E-2</v>
      </c>
      <c r="L30" s="16">
        <v>251814.61</v>
      </c>
      <c r="M30" s="17">
        <v>3.0675553483227463E-2</v>
      </c>
      <c r="N30" s="16">
        <v>192493.6</v>
      </c>
      <c r="O30" s="17">
        <v>0.13655524689428172</v>
      </c>
      <c r="P30" s="16">
        <v>1304011.1599999999</v>
      </c>
      <c r="Q30" s="17">
        <v>1.8634620404136056E-2</v>
      </c>
      <c r="R30" s="16">
        <v>12369829.120000001</v>
      </c>
      <c r="S30" s="17">
        <v>6.8736657671289664E-3</v>
      </c>
      <c r="T30" s="47">
        <v>592340.06999999995</v>
      </c>
      <c r="U30" s="48">
        <v>0.28879394083719806</v>
      </c>
      <c r="V30" s="49">
        <v>18155234.309999999</v>
      </c>
      <c r="W30" s="22">
        <v>3.8850163913616829E-3</v>
      </c>
    </row>
    <row r="31" spans="1:27" x14ac:dyDescent="0.2">
      <c r="A31" s="8">
        <v>2019</v>
      </c>
      <c r="B31" s="16">
        <v>2314721.9700000002</v>
      </c>
      <c r="C31" s="17">
        <v>-1.2454904432740167E-5</v>
      </c>
      <c r="D31" s="16">
        <v>0</v>
      </c>
      <c r="E31" s="17" t="s">
        <v>27</v>
      </c>
      <c r="F31" s="16">
        <v>953675.18</v>
      </c>
      <c r="G31" s="17">
        <v>-2.1185235225973327E-2</v>
      </c>
      <c r="H31" s="16">
        <v>362756.86</v>
      </c>
      <c r="I31" s="17">
        <v>2.6602583350204895E-2</v>
      </c>
      <c r="J31" s="16">
        <v>469862.89</v>
      </c>
      <c r="K31" s="17">
        <v>0.19054486767742512</v>
      </c>
      <c r="L31" s="16">
        <v>261877.4</v>
      </c>
      <c r="M31" s="17">
        <v>3.9961104719063001E-2</v>
      </c>
      <c r="N31" s="16">
        <v>205216.25</v>
      </c>
      <c r="O31" s="17">
        <v>6.6093885718797887E-2</v>
      </c>
      <c r="P31" s="16">
        <v>1272905.45</v>
      </c>
      <c r="Q31" s="17">
        <v>-2.3853867937755967E-2</v>
      </c>
      <c r="R31" s="16">
        <v>12650783.629999999</v>
      </c>
      <c r="S31" s="17">
        <v>2.2712885301361212E-2</v>
      </c>
      <c r="T31" s="47">
        <v>614231.78</v>
      </c>
      <c r="U31" s="48">
        <v>3.6958009610931909E-2</v>
      </c>
      <c r="V31" s="49">
        <v>18491799.629999999</v>
      </c>
      <c r="W31" s="22">
        <v>1.8538197538690997E-2</v>
      </c>
    </row>
    <row r="32" spans="1:27" s="1" customFormat="1" x14ac:dyDescent="0.2">
      <c r="A32" s="23">
        <v>2020</v>
      </c>
      <c r="B32" s="16">
        <v>2315318.0699999998</v>
      </c>
      <c r="C32" s="17">
        <v>2.5752552908098392E-4</v>
      </c>
      <c r="D32" s="16">
        <v>0</v>
      </c>
      <c r="E32" s="17" t="s">
        <v>27</v>
      </c>
      <c r="F32" s="16">
        <v>969370.47</v>
      </c>
      <c r="G32" s="17">
        <v>1.64576895038832E-2</v>
      </c>
      <c r="H32" s="16">
        <v>374285.73</v>
      </c>
      <c r="I32" s="17">
        <v>3.1781259767217074E-2</v>
      </c>
      <c r="J32" s="16">
        <v>393033.91</v>
      </c>
      <c r="K32" s="17">
        <v>-0.16351361564221434</v>
      </c>
      <c r="L32" s="16">
        <v>272755.09000000003</v>
      </c>
      <c r="M32" s="17">
        <v>4.1537337700771552E-2</v>
      </c>
      <c r="N32" s="16">
        <v>206820.22</v>
      </c>
      <c r="O32" s="17">
        <v>7.8159989766892306E-3</v>
      </c>
      <c r="P32" s="16">
        <v>1268492.94</v>
      </c>
      <c r="Q32" s="17">
        <v>-3.4664868470788692E-3</v>
      </c>
      <c r="R32" s="16">
        <v>13653849.15</v>
      </c>
      <c r="S32" s="17">
        <v>7.9288805289605718E-2</v>
      </c>
      <c r="T32" s="47">
        <v>509859.63</v>
      </c>
      <c r="U32" s="48">
        <v>-0.1699230704083726</v>
      </c>
      <c r="V32" s="49">
        <v>19453925.579999998</v>
      </c>
      <c r="W32" s="36">
        <v>5.2029871037489676E-2</v>
      </c>
    </row>
    <row r="33" spans="1:23" s="1" customFormat="1" x14ac:dyDescent="0.2">
      <c r="A33" s="23">
        <v>2021</v>
      </c>
      <c r="B33" s="16">
        <v>2315092.29</v>
      </c>
      <c r="C33" s="17">
        <v>-9.75157594653054E-5</v>
      </c>
      <c r="D33" s="16">
        <v>0</v>
      </c>
      <c r="E33" s="17" t="s">
        <v>27</v>
      </c>
      <c r="F33" s="16">
        <v>980066.55</v>
      </c>
      <c r="G33" s="17">
        <v>1.1034047694892206E-2</v>
      </c>
      <c r="H33" s="16">
        <v>383798</v>
      </c>
      <c r="I33" s="17">
        <v>2.5414460765041776E-2</v>
      </c>
      <c r="J33" s="16">
        <v>416550.31</v>
      </c>
      <c r="K33" s="17">
        <v>5.9833005248834698E-2</v>
      </c>
      <c r="L33" s="16">
        <v>279684.76</v>
      </c>
      <c r="M33" s="17">
        <v>2.540619865242472E-2</v>
      </c>
      <c r="N33" s="16">
        <v>208395.97</v>
      </c>
      <c r="O33" s="17">
        <v>7.6189359048162699E-3</v>
      </c>
      <c r="P33" s="16">
        <v>1286016.04</v>
      </c>
      <c r="Q33" s="17">
        <v>1.3814109205842402E-2</v>
      </c>
      <c r="R33" s="16">
        <v>14061084.23</v>
      </c>
      <c r="S33" s="17">
        <v>2.9825661286143626E-2</v>
      </c>
      <c r="T33" s="47">
        <v>530751.22</v>
      </c>
      <c r="U33" s="48">
        <v>4.0975179776441543E-2</v>
      </c>
      <c r="V33" s="49">
        <v>19930688.149999999</v>
      </c>
      <c r="W33" s="36">
        <v>2.4507268110974256E-2</v>
      </c>
    </row>
    <row r="34" spans="1:23" s="1" customFormat="1" x14ac:dyDescent="0.2">
      <c r="A34" s="23">
        <v>2022</v>
      </c>
      <c r="B34" s="16">
        <v>2354941.62</v>
      </c>
      <c r="C34" s="17">
        <v>1.7212847268391219E-2</v>
      </c>
      <c r="D34" s="16">
        <v>0</v>
      </c>
      <c r="E34" s="17" t="s">
        <v>27</v>
      </c>
      <c r="F34" s="16">
        <v>983385.39</v>
      </c>
      <c r="G34" s="17">
        <v>3.386341468342091E-3</v>
      </c>
      <c r="H34" s="16">
        <v>391315.6</v>
      </c>
      <c r="I34" s="17">
        <v>1.9587387115096944E-2</v>
      </c>
      <c r="J34" s="16">
        <v>511359.3</v>
      </c>
      <c r="K34" s="17">
        <v>0.2276051360998867</v>
      </c>
      <c r="L34" s="16">
        <v>288256.69</v>
      </c>
      <c r="M34" s="17">
        <v>3.0648541593757173E-2</v>
      </c>
      <c r="N34" s="16">
        <v>216779.16</v>
      </c>
      <c r="O34" s="17">
        <v>4.0227217445711651E-2</v>
      </c>
      <c r="P34" s="16">
        <v>1315144.18</v>
      </c>
      <c r="Q34" s="17">
        <v>2.2649904117836583E-2</v>
      </c>
      <c r="R34" s="16">
        <v>14561829.93</v>
      </c>
      <c r="S34" s="17">
        <v>3.5612168436601366E-2</v>
      </c>
      <c r="T34" s="47">
        <v>548945.56000000006</v>
      </c>
      <c r="U34" s="48">
        <v>3.428035455104575E-2</v>
      </c>
      <c r="V34" s="49">
        <v>20623011.870000001</v>
      </c>
      <c r="W34" s="36">
        <v>3.4736568792282395E-2</v>
      </c>
    </row>
    <row r="35" spans="1:23" s="1" customFormat="1" x14ac:dyDescent="0.2">
      <c r="A35" s="23">
        <v>2023</v>
      </c>
      <c r="B35" s="26">
        <v>2477284.04</v>
      </c>
      <c r="C35" s="27">
        <v>5.1951360051125141E-2</v>
      </c>
      <c r="D35" s="26">
        <v>0</v>
      </c>
      <c r="E35" s="27" t="s">
        <v>27</v>
      </c>
      <c r="F35" s="26">
        <v>1032792.26</v>
      </c>
      <c r="G35" s="27">
        <v>5.0241614836274914E-2</v>
      </c>
      <c r="H35" s="26">
        <v>420844.01</v>
      </c>
      <c r="I35" s="27">
        <v>7.5459322347486368E-2</v>
      </c>
      <c r="J35" s="26">
        <v>536364.84</v>
      </c>
      <c r="K35" s="27">
        <v>4.8900137339831271E-2</v>
      </c>
      <c r="L35" s="26">
        <v>274493.21999999997</v>
      </c>
      <c r="M35" s="27">
        <v>-4.7747269976631E-2</v>
      </c>
      <c r="N35" s="26">
        <v>213214.2</v>
      </c>
      <c r="O35" s="27">
        <v>-1.6445123230480235E-2</v>
      </c>
      <c r="P35" s="26">
        <v>1324007.17</v>
      </c>
      <c r="Q35" s="27">
        <v>6.7391774489698845E-3</v>
      </c>
      <c r="R35" s="26">
        <v>14839898.319999998</v>
      </c>
      <c r="S35" s="27">
        <v>1.9095703722450955E-2</v>
      </c>
      <c r="T35" s="50">
        <v>494579.54</v>
      </c>
      <c r="U35" s="51">
        <v>-9.9037179570229283E-2</v>
      </c>
      <c r="V35" s="52">
        <v>21118898.059999999</v>
      </c>
      <c r="W35" s="53">
        <v>2.4045284613415565E-2</v>
      </c>
    </row>
    <row r="36" spans="1:23" x14ac:dyDescent="0.2">
      <c r="A36" s="31" t="s">
        <v>17</v>
      </c>
      <c r="B36" s="32"/>
      <c r="C36" s="33">
        <v>7.017088712692432E-2</v>
      </c>
      <c r="D36" s="34"/>
      <c r="E36" s="33" t="s">
        <v>28</v>
      </c>
      <c r="F36" s="34"/>
      <c r="G36" s="33">
        <v>0.18441232885684128</v>
      </c>
      <c r="H36" s="34"/>
      <c r="I36" s="33">
        <v>0.67200101580920624</v>
      </c>
      <c r="J36" s="34"/>
      <c r="K36" s="33">
        <v>0.97703729281767926</v>
      </c>
      <c r="L36" s="34"/>
      <c r="M36" s="33">
        <v>0.17316135431553242</v>
      </c>
      <c r="N36" s="34"/>
      <c r="O36" s="33">
        <v>0.63080735650118758</v>
      </c>
      <c r="P36" s="34"/>
      <c r="Q36" s="33">
        <v>0.34887340848826753</v>
      </c>
      <c r="R36" s="34"/>
      <c r="S36" s="33">
        <v>0.58696267946804792</v>
      </c>
      <c r="T36" s="54"/>
      <c r="U36" s="55"/>
      <c r="V36" s="56"/>
      <c r="W36" s="36">
        <v>0.46585204684980708</v>
      </c>
    </row>
    <row r="37" spans="1:23" x14ac:dyDescent="0.2">
      <c r="A37" s="31" t="s">
        <v>18</v>
      </c>
      <c r="B37" s="32"/>
      <c r="C37" s="33">
        <v>6.8048830448932396E-3</v>
      </c>
      <c r="D37" s="34"/>
      <c r="E37" s="33" t="s">
        <v>27</v>
      </c>
      <c r="F37" s="34"/>
      <c r="G37" s="33">
        <v>1.7068706355352292E-2</v>
      </c>
      <c r="H37" s="34"/>
      <c r="I37" s="33">
        <v>5.2746130267048663E-2</v>
      </c>
      <c r="J37" s="34"/>
      <c r="K37" s="33">
        <v>7.0536517183952263E-2</v>
      </c>
      <c r="L37" s="34"/>
      <c r="M37" s="33">
        <v>1.6098417128324272E-2</v>
      </c>
      <c r="N37" s="34"/>
      <c r="O37" s="33">
        <v>5.0123231160541515E-2</v>
      </c>
      <c r="P37" s="34"/>
      <c r="Q37" s="33">
        <v>3.0379285885431262E-2</v>
      </c>
      <c r="R37" s="34"/>
      <c r="S37" s="33">
        <v>4.726519742677171E-2</v>
      </c>
      <c r="T37" s="54"/>
      <c r="U37" s="55"/>
      <c r="V37" s="35"/>
      <c r="W37" s="36">
        <v>3.8984368796731506E-2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1A05-5854-491A-BF73-26983C0DA1DC}">
  <sheetPr>
    <pageSetUpPr fitToPage="1"/>
  </sheetPr>
  <dimension ref="A1:AA52"/>
  <sheetViews>
    <sheetView zoomScale="110" zoomScaleNormal="110" workbookViewId="0">
      <selection activeCell="H44" sqref="H44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JEFFERSON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1471918497</v>
      </c>
      <c r="C8" s="17"/>
      <c r="D8" s="18">
        <v>0</v>
      </c>
      <c r="E8" s="17"/>
      <c r="F8" s="18">
        <v>166970729</v>
      </c>
      <c r="G8" s="17"/>
      <c r="H8" s="18">
        <v>1343536367</v>
      </c>
      <c r="I8" s="17"/>
      <c r="J8" s="18">
        <v>1471918497</v>
      </c>
      <c r="K8" s="17"/>
      <c r="L8" s="18">
        <v>2304750425</v>
      </c>
      <c r="M8" s="17"/>
      <c r="N8" s="18">
        <v>1471918497</v>
      </c>
      <c r="O8" s="17"/>
      <c r="P8" s="18">
        <v>1471918497</v>
      </c>
      <c r="Q8" s="17"/>
      <c r="R8" s="18">
        <v>1471918495</v>
      </c>
      <c r="S8" s="17"/>
      <c r="T8" s="19"/>
      <c r="U8" s="20"/>
      <c r="V8" s="21">
        <v>1471918497</v>
      </c>
      <c r="W8" s="22"/>
    </row>
    <row r="9" spans="1:23" x14ac:dyDescent="0.2">
      <c r="A9" s="8">
        <v>2014</v>
      </c>
      <c r="B9" s="16">
        <v>1673596597</v>
      </c>
      <c r="C9" s="17">
        <v>0.13701716529213506</v>
      </c>
      <c r="D9" s="18">
        <v>0</v>
      </c>
      <c r="E9" s="17" t="s">
        <v>27</v>
      </c>
      <c r="F9" s="18">
        <v>168042655</v>
      </c>
      <c r="G9" s="17">
        <v>6.4198438038801401E-3</v>
      </c>
      <c r="H9" s="18">
        <v>1542416213</v>
      </c>
      <c r="I9" s="17">
        <v>0.1480271400796403</v>
      </c>
      <c r="J9" s="18">
        <v>1673596599</v>
      </c>
      <c r="K9" s="17">
        <v>0.13701716665090594</v>
      </c>
      <c r="L9" s="18">
        <v>2594435176</v>
      </c>
      <c r="M9" s="17">
        <v>0.12569029073939753</v>
      </c>
      <c r="N9" s="18">
        <v>1673596597</v>
      </c>
      <c r="O9" s="17">
        <v>0.13701716529213506</v>
      </c>
      <c r="P9" s="18">
        <v>1673596597</v>
      </c>
      <c r="Q9" s="17">
        <v>0.13701716529213506</v>
      </c>
      <c r="R9" s="18">
        <v>1673596598</v>
      </c>
      <c r="S9" s="17">
        <v>0.13701716751646634</v>
      </c>
      <c r="T9" s="19"/>
      <c r="U9" s="20"/>
      <c r="V9" s="21">
        <v>1673596597</v>
      </c>
      <c r="W9" s="22">
        <v>0.13701716529213506</v>
      </c>
    </row>
    <row r="10" spans="1:23" x14ac:dyDescent="0.2">
      <c r="A10" s="8">
        <v>2015</v>
      </c>
      <c r="B10" s="16">
        <v>1825009065</v>
      </c>
      <c r="C10" s="17">
        <v>9.0471304895943211E-2</v>
      </c>
      <c r="D10" s="18">
        <v>0</v>
      </c>
      <c r="E10" s="17" t="s">
        <v>27</v>
      </c>
      <c r="F10" s="18">
        <v>175438327</v>
      </c>
      <c r="G10" s="17">
        <v>4.4010682882866851E-2</v>
      </c>
      <c r="H10" s="18">
        <v>1687654484</v>
      </c>
      <c r="I10" s="17">
        <v>9.4162826982680317E-2</v>
      </c>
      <c r="J10" s="18">
        <v>1825009067</v>
      </c>
      <c r="K10" s="17">
        <v>9.0471304787827195E-2</v>
      </c>
      <c r="L10" s="18">
        <v>2841994765</v>
      </c>
      <c r="M10" s="17">
        <v>9.5419454411529298E-2</v>
      </c>
      <c r="N10" s="18">
        <v>1825009065</v>
      </c>
      <c r="O10" s="17">
        <v>9.0471304895943211E-2</v>
      </c>
      <c r="P10" s="18">
        <v>1825009065</v>
      </c>
      <c r="Q10" s="17">
        <v>9.0471304895943211E-2</v>
      </c>
      <c r="R10" s="18">
        <v>1825009063</v>
      </c>
      <c r="S10" s="17">
        <v>9.0471303049338536E-2</v>
      </c>
      <c r="T10" s="19"/>
      <c r="U10" s="20"/>
      <c r="V10" s="21">
        <v>1825009065</v>
      </c>
      <c r="W10" s="22">
        <v>9.0471304895943211E-2</v>
      </c>
    </row>
    <row r="11" spans="1:23" x14ac:dyDescent="0.2">
      <c r="A11" s="8">
        <v>2016</v>
      </c>
      <c r="B11" s="16">
        <v>1940044660</v>
      </c>
      <c r="C11" s="17">
        <v>6.3032889647591975E-2</v>
      </c>
      <c r="D11" s="18">
        <v>0</v>
      </c>
      <c r="E11" s="17" t="s">
        <v>27</v>
      </c>
      <c r="F11" s="18">
        <v>187233195</v>
      </c>
      <c r="G11" s="17">
        <v>6.723085087331003E-2</v>
      </c>
      <c r="H11" s="18">
        <v>1795312446</v>
      </c>
      <c r="I11" s="17">
        <v>6.3791470956089377E-2</v>
      </c>
      <c r="J11" s="18">
        <v>1940044663</v>
      </c>
      <c r="K11" s="17">
        <v>6.3032890126457658E-2</v>
      </c>
      <c r="L11" s="18">
        <v>3015185511</v>
      </c>
      <c r="M11" s="17">
        <v>6.0939853983158196E-2</v>
      </c>
      <c r="N11" s="18">
        <v>1940044660</v>
      </c>
      <c r="O11" s="17">
        <v>6.3032889647591975E-2</v>
      </c>
      <c r="P11" s="18">
        <v>1940044660</v>
      </c>
      <c r="Q11" s="17">
        <v>6.3032889647591975E-2</v>
      </c>
      <c r="R11" s="18">
        <v>1940044661</v>
      </c>
      <c r="S11" s="17">
        <v>6.3032891360496224E-2</v>
      </c>
      <c r="T11" s="19"/>
      <c r="U11" s="20"/>
      <c r="V11" s="21">
        <v>1940044660</v>
      </c>
      <c r="W11" s="22">
        <v>6.3032889647591975E-2</v>
      </c>
    </row>
    <row r="12" spans="1:23" x14ac:dyDescent="0.2">
      <c r="A12" s="8">
        <v>2017</v>
      </c>
      <c r="B12" s="16">
        <v>1947430059</v>
      </c>
      <c r="C12" s="17">
        <v>3.806819065701302E-3</v>
      </c>
      <c r="D12" s="18">
        <v>0</v>
      </c>
      <c r="E12" s="17" t="s">
        <v>27</v>
      </c>
      <c r="F12" s="18">
        <v>188096123</v>
      </c>
      <c r="G12" s="17">
        <v>4.6088408628608829E-3</v>
      </c>
      <c r="H12" s="18">
        <v>1799953828</v>
      </c>
      <c r="I12" s="17">
        <v>2.585278128239523E-3</v>
      </c>
      <c r="J12" s="18">
        <v>1947430062</v>
      </c>
      <c r="K12" s="17">
        <v>3.8068190598146037E-3</v>
      </c>
      <c r="L12" s="18">
        <v>3051875061</v>
      </c>
      <c r="M12" s="17">
        <v>1.2168256270186089E-2</v>
      </c>
      <c r="N12" s="18">
        <v>1947430059</v>
      </c>
      <c r="O12" s="17">
        <v>3.806819065701302E-3</v>
      </c>
      <c r="P12" s="18">
        <v>1947430059</v>
      </c>
      <c r="Q12" s="17">
        <v>3.806819065701302E-3</v>
      </c>
      <c r="R12" s="18">
        <v>1947430060</v>
      </c>
      <c r="S12" s="17">
        <v>3.8068190637390691E-3</v>
      </c>
      <c r="T12" s="19"/>
      <c r="U12" s="20"/>
      <c r="V12" s="21">
        <v>1947430059</v>
      </c>
      <c r="W12" s="22">
        <v>3.806819065701302E-3</v>
      </c>
    </row>
    <row r="13" spans="1:23" x14ac:dyDescent="0.2">
      <c r="A13" s="8">
        <v>2018</v>
      </c>
      <c r="B13" s="16">
        <v>1938772190</v>
      </c>
      <c r="C13" s="17">
        <v>-4.445792011881439E-3</v>
      </c>
      <c r="D13" s="18">
        <v>0</v>
      </c>
      <c r="E13" s="17" t="s">
        <v>27</v>
      </c>
      <c r="F13" s="18">
        <v>209092900</v>
      </c>
      <c r="G13" s="17">
        <v>0.1116279095236854</v>
      </c>
      <c r="H13" s="18">
        <v>1912810427</v>
      </c>
      <c r="I13" s="17">
        <v>6.2699718873010998E-2</v>
      </c>
      <c r="J13" s="18">
        <v>1938772191</v>
      </c>
      <c r="K13" s="17">
        <v>-4.4457930320272523E-3</v>
      </c>
      <c r="L13" s="18">
        <v>3052384166</v>
      </c>
      <c r="M13" s="17">
        <v>1.6681711728827551E-4</v>
      </c>
      <c r="N13" s="18">
        <v>1938772190</v>
      </c>
      <c r="O13" s="17">
        <v>-4.445792011881439E-3</v>
      </c>
      <c r="P13" s="18">
        <v>1938772190</v>
      </c>
      <c r="Q13" s="17">
        <v>-4.445792011881439E-3</v>
      </c>
      <c r="R13" s="18">
        <v>1938772186</v>
      </c>
      <c r="S13" s="17">
        <v>-4.4457945770848377E-3</v>
      </c>
      <c r="T13" s="19"/>
      <c r="U13" s="20"/>
      <c r="V13" s="21">
        <v>1938772190</v>
      </c>
      <c r="W13" s="22">
        <v>-4.445792011881439E-3</v>
      </c>
    </row>
    <row r="14" spans="1:23" x14ac:dyDescent="0.2">
      <c r="A14" s="8">
        <v>2019</v>
      </c>
      <c r="B14" s="16">
        <v>1887789851</v>
      </c>
      <c r="C14" s="17">
        <v>-2.6296198832932507E-2</v>
      </c>
      <c r="D14" s="18">
        <v>0</v>
      </c>
      <c r="E14" s="17" t="s">
        <v>27</v>
      </c>
      <c r="F14" s="18">
        <v>218994085</v>
      </c>
      <c r="G14" s="17">
        <v>4.7353042594942246E-2</v>
      </c>
      <c r="H14" s="18">
        <v>1861788372</v>
      </c>
      <c r="I14" s="17">
        <v>-2.6673869129844513E-2</v>
      </c>
      <c r="J14" s="18">
        <v>1887789849</v>
      </c>
      <c r="K14" s="17">
        <v>-2.6296200366740251E-2</v>
      </c>
      <c r="L14" s="18">
        <v>2987100976</v>
      </c>
      <c r="M14" s="17">
        <v>-2.1387606031763172E-2</v>
      </c>
      <c r="N14" s="18">
        <v>1887789851</v>
      </c>
      <c r="O14" s="17">
        <v>-2.6296198832932507E-2</v>
      </c>
      <c r="P14" s="18">
        <v>1887789851</v>
      </c>
      <c r="Q14" s="17">
        <v>-2.6296198832932507E-2</v>
      </c>
      <c r="R14" s="18">
        <v>1887789851</v>
      </c>
      <c r="S14" s="17">
        <v>-2.6296196824024377E-2</v>
      </c>
      <c r="T14" s="19"/>
      <c r="U14" s="20"/>
      <c r="V14" s="21">
        <v>1887789851</v>
      </c>
      <c r="W14" s="22">
        <v>-2.6296198832932507E-2</v>
      </c>
    </row>
    <row r="15" spans="1:23" x14ac:dyDescent="0.2">
      <c r="A15" s="23">
        <v>2020</v>
      </c>
      <c r="B15" s="16">
        <v>1814523119</v>
      </c>
      <c r="C15" s="17">
        <v>-3.881085172758459E-2</v>
      </c>
      <c r="D15" s="18">
        <v>0</v>
      </c>
      <c r="E15" s="17" t="s">
        <v>27</v>
      </c>
      <c r="F15" s="18">
        <v>223033114</v>
      </c>
      <c r="G15" s="17">
        <v>1.844355293888417E-2</v>
      </c>
      <c r="H15" s="18">
        <v>1787576929</v>
      </c>
      <c r="I15" s="17">
        <v>-3.9860299976134987E-2</v>
      </c>
      <c r="J15" s="18">
        <v>1814523121</v>
      </c>
      <c r="K15" s="17">
        <v>-3.8810849649822433E-2</v>
      </c>
      <c r="L15" s="18">
        <v>2877833042</v>
      </c>
      <c r="M15" s="17">
        <v>-3.6579926449731105E-2</v>
      </c>
      <c r="N15" s="18">
        <v>1814523119</v>
      </c>
      <c r="O15" s="17">
        <v>-3.881085172758459E-2</v>
      </c>
      <c r="P15" s="18">
        <v>1814523119</v>
      </c>
      <c r="Q15" s="17">
        <v>-3.881085172758459E-2</v>
      </c>
      <c r="R15" s="18">
        <v>1814523123</v>
      </c>
      <c r="S15" s="17">
        <v>-3.8810849608704671E-2</v>
      </c>
      <c r="T15" s="19"/>
      <c r="U15" s="20"/>
      <c r="V15" s="21">
        <v>1814523119</v>
      </c>
      <c r="W15" s="22">
        <v>-3.881085172758459E-2</v>
      </c>
    </row>
    <row r="16" spans="1:23" x14ac:dyDescent="0.2">
      <c r="A16" s="23">
        <v>2021</v>
      </c>
      <c r="B16" s="16">
        <v>1840981881</v>
      </c>
      <c r="C16" s="17">
        <v>1.4581661552254932E-2</v>
      </c>
      <c r="D16" s="18">
        <v>0</v>
      </c>
      <c r="E16" s="17" t="s">
        <v>27</v>
      </c>
      <c r="F16" s="18">
        <v>235482102</v>
      </c>
      <c r="G16" s="17">
        <v>5.5816769881085908E-2</v>
      </c>
      <c r="H16" s="18">
        <v>1813392288</v>
      </c>
      <c r="I16" s="17">
        <v>1.4441537357746913E-2</v>
      </c>
      <c r="J16" s="18">
        <v>1840981884</v>
      </c>
      <c r="K16" s="17">
        <v>1.4581662087291749E-2</v>
      </c>
      <c r="L16" s="18">
        <v>2936051303</v>
      </c>
      <c r="M16" s="17">
        <v>2.0229895254639307E-2</v>
      </c>
      <c r="N16" s="18">
        <v>1840981881</v>
      </c>
      <c r="O16" s="17">
        <v>1.4581661552254932E-2</v>
      </c>
      <c r="P16" s="18">
        <v>1840981881</v>
      </c>
      <c r="Q16" s="17">
        <v>1.4581661552254932E-2</v>
      </c>
      <c r="R16" s="18">
        <v>1840981883</v>
      </c>
      <c r="S16" s="17">
        <v>1.458166041789262E-2</v>
      </c>
      <c r="T16" s="24"/>
      <c r="U16" s="25"/>
      <c r="V16" s="21">
        <v>1840981881</v>
      </c>
      <c r="W16" s="22">
        <v>1.4581661552254932E-2</v>
      </c>
    </row>
    <row r="17" spans="1:27" x14ac:dyDescent="0.2">
      <c r="A17" s="23">
        <v>2022</v>
      </c>
      <c r="B17" s="16">
        <v>1877722050</v>
      </c>
      <c r="C17" s="17">
        <v>1.9956833567554271E-2</v>
      </c>
      <c r="D17" s="18">
        <v>0</v>
      </c>
      <c r="E17" s="17" t="s">
        <v>27</v>
      </c>
      <c r="F17" s="18">
        <v>258988156</v>
      </c>
      <c r="G17" s="17">
        <v>9.9820979175733709E-2</v>
      </c>
      <c r="H17" s="18">
        <v>1845729512</v>
      </c>
      <c r="I17" s="17">
        <v>1.7832448176817214E-2</v>
      </c>
      <c r="J17" s="18">
        <v>1877722051</v>
      </c>
      <c r="K17" s="17">
        <v>1.9956832448656512E-2</v>
      </c>
      <c r="L17" s="18">
        <v>3012399726</v>
      </c>
      <c r="M17" s="17">
        <v>2.6003776882913682E-2</v>
      </c>
      <c r="N17" s="18">
        <v>1877722050</v>
      </c>
      <c r="O17" s="17">
        <v>1.9956833567554271E-2</v>
      </c>
      <c r="P17" s="18">
        <v>1877722050</v>
      </c>
      <c r="Q17" s="17">
        <v>1.9956833567554271E-2</v>
      </c>
      <c r="R17" s="18">
        <v>1877722051</v>
      </c>
      <c r="S17" s="17">
        <v>1.9956833002685231E-2</v>
      </c>
      <c r="T17" s="19"/>
      <c r="U17" s="20"/>
      <c r="V17" s="21">
        <v>1877722050</v>
      </c>
      <c r="W17" s="22">
        <v>1.9956833567554271E-2</v>
      </c>
    </row>
    <row r="18" spans="1:27" x14ac:dyDescent="0.2">
      <c r="A18" s="23">
        <v>2023</v>
      </c>
      <c r="B18" s="26">
        <v>2052437174</v>
      </c>
      <c r="C18" s="27">
        <v>9.3046318543258302E-2</v>
      </c>
      <c r="D18" s="28">
        <v>0</v>
      </c>
      <c r="E18" s="27" t="s">
        <v>27</v>
      </c>
      <c r="F18" s="28">
        <v>261848558</v>
      </c>
      <c r="G18" s="27">
        <v>1.1044528229314085E-2</v>
      </c>
      <c r="H18" s="28">
        <v>2021348005</v>
      </c>
      <c r="I18" s="27">
        <v>9.514855338131474E-2</v>
      </c>
      <c r="J18" s="28">
        <v>2052437175</v>
      </c>
      <c r="K18" s="27">
        <v>9.3046318493705538E-2</v>
      </c>
      <c r="L18" s="28">
        <v>3241387774</v>
      </c>
      <c r="M18" s="27">
        <v>7.6015160280226368E-2</v>
      </c>
      <c r="N18" s="28">
        <v>2052437174</v>
      </c>
      <c r="O18" s="27">
        <v>9.3046318543258302E-2</v>
      </c>
      <c r="P18" s="28">
        <v>2052437174</v>
      </c>
      <c r="Q18" s="27">
        <v>9.3046318543258302E-2</v>
      </c>
      <c r="R18" s="28">
        <v>2052437174</v>
      </c>
      <c r="S18" s="27">
        <v>9.3046317961145361E-2</v>
      </c>
      <c r="T18" s="24"/>
      <c r="U18" s="25"/>
      <c r="V18" s="29">
        <v>2052437174</v>
      </c>
      <c r="W18" s="30">
        <v>9.3046318543258302E-2</v>
      </c>
    </row>
    <row r="19" spans="1:27" x14ac:dyDescent="0.2">
      <c r="A19" s="31" t="s">
        <v>17</v>
      </c>
      <c r="B19" s="32"/>
      <c r="C19" s="33">
        <v>0.39439593848653159</v>
      </c>
      <c r="D19" s="34"/>
      <c r="E19" s="33" t="s">
        <v>28</v>
      </c>
      <c r="F19" s="34"/>
      <c r="G19" s="33">
        <v>0.56823030939752317</v>
      </c>
      <c r="H19" s="34"/>
      <c r="I19" s="33">
        <v>0.50449816964277228</v>
      </c>
      <c r="J19" s="34"/>
      <c r="K19" s="33">
        <v>0.39439593916591703</v>
      </c>
      <c r="L19" s="34"/>
      <c r="M19" s="33">
        <v>0.40639426240695886</v>
      </c>
      <c r="N19" s="34"/>
      <c r="O19" s="33">
        <v>0.39439593848653159</v>
      </c>
      <c r="P19" s="34"/>
      <c r="Q19" s="33">
        <v>0.39439593848653159</v>
      </c>
      <c r="R19" s="34"/>
      <c r="S19" s="33">
        <v>0.39439594038119619</v>
      </c>
      <c r="T19" s="19"/>
      <c r="U19" s="20"/>
      <c r="V19" s="35"/>
      <c r="W19" s="36">
        <v>0.39439593848653159</v>
      </c>
    </row>
    <row r="20" spans="1:27" x14ac:dyDescent="0.2">
      <c r="A20" s="31" t="s">
        <v>18</v>
      </c>
      <c r="B20" s="32"/>
      <c r="C20" s="33">
        <v>3.3804958601485913E-2</v>
      </c>
      <c r="D20" s="34"/>
      <c r="E20" s="33" t="s">
        <v>27</v>
      </c>
      <c r="F20" s="34"/>
      <c r="G20" s="33">
        <v>4.6022398834903333E-2</v>
      </c>
      <c r="H20" s="34"/>
      <c r="I20" s="33">
        <v>4.1691610225338627E-2</v>
      </c>
      <c r="J20" s="34"/>
      <c r="K20" s="33">
        <v>3.3804958651855399E-2</v>
      </c>
      <c r="L20" s="33"/>
      <c r="M20" s="33">
        <v>3.4691088376469947E-2</v>
      </c>
      <c r="N20" s="34"/>
      <c r="O20" s="33">
        <v>3.3804958601485913E-2</v>
      </c>
      <c r="P20" s="34"/>
      <c r="Q20" s="33">
        <v>3.3804958601485913E-2</v>
      </c>
      <c r="R20" s="34"/>
      <c r="S20" s="33">
        <v>3.3804958741956215E-2</v>
      </c>
      <c r="T20" s="37"/>
      <c r="U20" s="38"/>
      <c r="V20" s="35"/>
      <c r="W20" s="36">
        <v>3.3804958601485913E-2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4564959.71</v>
      </c>
      <c r="C25" s="17"/>
      <c r="D25" s="16">
        <v>0</v>
      </c>
      <c r="E25" s="17"/>
      <c r="F25" s="16">
        <v>992885.44</v>
      </c>
      <c r="G25" s="17"/>
      <c r="H25" s="16">
        <v>387117.12</v>
      </c>
      <c r="I25" s="17"/>
      <c r="J25" s="16">
        <v>454845.47</v>
      </c>
      <c r="K25" s="17"/>
      <c r="L25" s="16">
        <v>491246.73</v>
      </c>
      <c r="M25" s="17"/>
      <c r="N25" s="16">
        <v>240069.93</v>
      </c>
      <c r="O25" s="17"/>
      <c r="P25" s="16">
        <v>981769.44</v>
      </c>
      <c r="Q25" s="17"/>
      <c r="R25" s="16">
        <v>13160926.93</v>
      </c>
      <c r="S25" s="17"/>
      <c r="T25" s="47">
        <v>0</v>
      </c>
      <c r="U25" s="48"/>
      <c r="V25" s="49">
        <v>21273820.77</v>
      </c>
      <c r="W25" s="22"/>
    </row>
    <row r="26" spans="1:27" x14ac:dyDescent="0.2">
      <c r="A26" s="8">
        <v>2014</v>
      </c>
      <c r="B26" s="16">
        <v>4744636.2699999996</v>
      </c>
      <c r="C26" s="17">
        <v>3.93599443181065E-2</v>
      </c>
      <c r="D26" s="16">
        <v>0</v>
      </c>
      <c r="E26" s="17" t="s">
        <v>27</v>
      </c>
      <c r="F26" s="16">
        <v>999380.35</v>
      </c>
      <c r="G26" s="17">
        <v>6.5414495352052225E-3</v>
      </c>
      <c r="H26" s="16">
        <v>538847.27</v>
      </c>
      <c r="I26" s="17">
        <v>0.39194895332967972</v>
      </c>
      <c r="J26" s="16">
        <v>431847.24</v>
      </c>
      <c r="K26" s="17">
        <v>-5.0562732877168115E-2</v>
      </c>
      <c r="L26" s="16">
        <v>496750.99</v>
      </c>
      <c r="M26" s="17">
        <v>1.1204675092697328E-2</v>
      </c>
      <c r="N26" s="16">
        <v>270704.39</v>
      </c>
      <c r="O26" s="17">
        <v>0.12760640201794546</v>
      </c>
      <c r="P26" s="16">
        <v>1000810.36</v>
      </c>
      <c r="Q26" s="17">
        <v>1.9394492458433055E-2</v>
      </c>
      <c r="R26" s="16">
        <v>14232047.029999999</v>
      </c>
      <c r="S26" s="17">
        <v>8.1386372380687605E-2</v>
      </c>
      <c r="T26" s="47">
        <v>0</v>
      </c>
      <c r="U26" s="48" t="s">
        <v>27</v>
      </c>
      <c r="V26" s="49">
        <v>22715023.899999999</v>
      </c>
      <c r="W26" s="22">
        <v>6.7745382720924327E-2</v>
      </c>
    </row>
    <row r="27" spans="1:27" x14ac:dyDescent="0.2">
      <c r="A27" s="8">
        <v>2015</v>
      </c>
      <c r="B27" s="16">
        <v>5437018.2000000002</v>
      </c>
      <c r="C27" s="17">
        <v>0.14592940124364912</v>
      </c>
      <c r="D27" s="16">
        <v>0</v>
      </c>
      <c r="E27" s="17" t="s">
        <v>27</v>
      </c>
      <c r="F27" s="16">
        <v>1004303.13</v>
      </c>
      <c r="G27" s="17">
        <v>4.9258322919797535E-3</v>
      </c>
      <c r="H27" s="16">
        <v>575278.44999999995</v>
      </c>
      <c r="I27" s="17">
        <v>6.7609473088728708E-2</v>
      </c>
      <c r="J27" s="16">
        <v>390669.5</v>
      </c>
      <c r="K27" s="17">
        <v>-9.5352560317393698E-2</v>
      </c>
      <c r="L27" s="16">
        <v>508947.9</v>
      </c>
      <c r="M27" s="17">
        <v>2.4553368278138778E-2</v>
      </c>
      <c r="N27" s="16">
        <v>288041.18</v>
      </c>
      <c r="O27" s="17">
        <v>6.40432539716108E-2</v>
      </c>
      <c r="P27" s="16">
        <v>1381532.04</v>
      </c>
      <c r="Q27" s="17">
        <v>0.38041340819053876</v>
      </c>
      <c r="R27" s="16">
        <v>15074341.33</v>
      </c>
      <c r="S27" s="17">
        <v>5.9182933995686832E-2</v>
      </c>
      <c r="T27" s="47">
        <v>0</v>
      </c>
      <c r="U27" s="48" t="s">
        <v>27</v>
      </c>
      <c r="V27" s="49">
        <v>24660131.73</v>
      </c>
      <c r="W27" s="22">
        <v>8.5630895153933878E-2</v>
      </c>
    </row>
    <row r="28" spans="1:27" x14ac:dyDescent="0.2">
      <c r="A28" s="8">
        <v>2016</v>
      </c>
      <c r="B28" s="16">
        <v>5485737.8300000001</v>
      </c>
      <c r="C28" s="17">
        <v>8.9607259361390197E-3</v>
      </c>
      <c r="D28" s="16">
        <v>0</v>
      </c>
      <c r="E28" s="17" t="s">
        <v>27</v>
      </c>
      <c r="F28" s="16">
        <v>1078641.73</v>
      </c>
      <c r="G28" s="17">
        <v>7.4020081964695242E-2</v>
      </c>
      <c r="H28" s="16">
        <v>589635.25</v>
      </c>
      <c r="I28" s="17">
        <v>2.4956262484715094E-2</v>
      </c>
      <c r="J28" s="16">
        <v>406834.37</v>
      </c>
      <c r="K28" s="17">
        <v>4.1377353491890194E-2</v>
      </c>
      <c r="L28" s="16">
        <v>549938.44999999995</v>
      </c>
      <c r="M28" s="17">
        <v>8.0539776271795066E-2</v>
      </c>
      <c r="N28" s="16">
        <v>306313.88</v>
      </c>
      <c r="O28" s="17">
        <v>6.3437804275069329E-2</v>
      </c>
      <c r="P28" s="16">
        <v>1458915.55</v>
      </c>
      <c r="Q28" s="17">
        <v>5.601282327118523E-2</v>
      </c>
      <c r="R28" s="16">
        <v>16231345.789999999</v>
      </c>
      <c r="S28" s="17">
        <v>7.6753234829398609E-2</v>
      </c>
      <c r="T28" s="47">
        <v>0</v>
      </c>
      <c r="U28" s="48" t="s">
        <v>27</v>
      </c>
      <c r="V28" s="49">
        <v>26107362.850000001</v>
      </c>
      <c r="W28" s="22">
        <v>5.8687079852026446E-2</v>
      </c>
    </row>
    <row r="29" spans="1:27" s="1" customFormat="1" x14ac:dyDescent="0.2">
      <c r="A29" s="8">
        <v>2017</v>
      </c>
      <c r="B29" s="16">
        <v>5684516.5099999998</v>
      </c>
      <c r="C29" s="17">
        <v>3.6235541354698628E-2</v>
      </c>
      <c r="D29" s="16">
        <v>0</v>
      </c>
      <c r="E29" s="17" t="s">
        <v>27</v>
      </c>
      <c r="F29" s="16">
        <v>1233475.07</v>
      </c>
      <c r="G29" s="17">
        <v>0.14354473380146351</v>
      </c>
      <c r="H29" s="16">
        <v>582501.38</v>
      </c>
      <c r="I29" s="17">
        <v>-1.2098784799585838E-2</v>
      </c>
      <c r="J29" s="16">
        <v>416006.27</v>
      </c>
      <c r="K29" s="17">
        <v>2.2544555416987074E-2</v>
      </c>
      <c r="L29" s="16">
        <v>575122.47</v>
      </c>
      <c r="M29" s="17">
        <v>4.5794252065844858E-2</v>
      </c>
      <c r="N29" s="16">
        <v>308006.08</v>
      </c>
      <c r="O29" s="17">
        <v>5.5243986984853952E-3</v>
      </c>
      <c r="P29" s="16">
        <v>1766322.06</v>
      </c>
      <c r="Q29" s="17">
        <v>0.21070891320611396</v>
      </c>
      <c r="R29" s="16">
        <v>16385575.859999999</v>
      </c>
      <c r="S29" s="17">
        <v>9.5019890522583892E-3</v>
      </c>
      <c r="T29" s="47">
        <v>0</v>
      </c>
      <c r="U29" s="48" t="s">
        <v>27</v>
      </c>
      <c r="V29" s="49">
        <v>26951525.699999999</v>
      </c>
      <c r="W29" s="22">
        <v>3.2334282663865364E-2</v>
      </c>
      <c r="X29" s="3"/>
      <c r="Y29" s="3"/>
      <c r="Z29" s="3"/>
      <c r="AA29" s="3"/>
    </row>
    <row r="30" spans="1:27" x14ac:dyDescent="0.2">
      <c r="A30" s="8">
        <v>2018</v>
      </c>
      <c r="B30" s="16">
        <v>5966232.1799999997</v>
      </c>
      <c r="C30" s="17">
        <v>4.9558422339774318E-2</v>
      </c>
      <c r="D30" s="16">
        <v>0</v>
      </c>
      <c r="E30" s="17" t="s">
        <v>27</v>
      </c>
      <c r="F30" s="16">
        <v>1357308.86</v>
      </c>
      <c r="G30" s="17">
        <v>0.10039423820701948</v>
      </c>
      <c r="H30" s="16">
        <v>640067.86</v>
      </c>
      <c r="I30" s="17">
        <v>9.8826340977938937E-2</v>
      </c>
      <c r="J30" s="16">
        <v>423685.51</v>
      </c>
      <c r="K30" s="17">
        <v>1.8459433315752647E-2</v>
      </c>
      <c r="L30" s="16">
        <v>602613.93000000005</v>
      </c>
      <c r="M30" s="17">
        <v>4.7801053573858936E-2</v>
      </c>
      <c r="N30" s="16">
        <v>290815.63</v>
      </c>
      <c r="O30" s="17">
        <v>-5.5812047606333001E-2</v>
      </c>
      <c r="P30" s="16">
        <v>1758469.06</v>
      </c>
      <c r="Q30" s="17">
        <v>-4.4459615705643172E-3</v>
      </c>
      <c r="R30" s="16">
        <v>16492088.57</v>
      </c>
      <c r="S30" s="17">
        <v>6.5003946709017825E-3</v>
      </c>
      <c r="T30" s="47">
        <v>0</v>
      </c>
      <c r="U30" s="48" t="s">
        <v>27</v>
      </c>
      <c r="V30" s="49">
        <v>27531281.600000001</v>
      </c>
      <c r="W30" s="22">
        <v>2.151106050371027E-2</v>
      </c>
    </row>
    <row r="31" spans="1:27" x14ac:dyDescent="0.2">
      <c r="A31" s="8">
        <v>2019</v>
      </c>
      <c r="B31" s="16">
        <v>6591190.1200000001</v>
      </c>
      <c r="C31" s="17">
        <v>0.10474918192003725</v>
      </c>
      <c r="D31" s="16">
        <v>0</v>
      </c>
      <c r="E31" s="17" t="s">
        <v>27</v>
      </c>
      <c r="F31" s="16">
        <v>1406083.8</v>
      </c>
      <c r="G31" s="17">
        <v>3.5935033975980926E-2</v>
      </c>
      <c r="H31" s="16">
        <v>652545.65</v>
      </c>
      <c r="I31" s="17">
        <v>1.9494479850933364E-2</v>
      </c>
      <c r="J31" s="16">
        <v>472271.97</v>
      </c>
      <c r="K31" s="17">
        <v>0.1146757650503553</v>
      </c>
      <c r="L31" s="16">
        <v>627606.36</v>
      </c>
      <c r="M31" s="17">
        <v>4.1473369193440204E-2</v>
      </c>
      <c r="N31" s="16">
        <v>283168.46000000002</v>
      </c>
      <c r="O31" s="17">
        <v>-2.6295594910080947E-2</v>
      </c>
      <c r="P31" s="16">
        <v>1768861.64</v>
      </c>
      <c r="Q31" s="17">
        <v>5.9100158407108068E-3</v>
      </c>
      <c r="R31" s="16">
        <v>16648373.92</v>
      </c>
      <c r="S31" s="17">
        <v>9.4763831358686199E-3</v>
      </c>
      <c r="T31" s="47">
        <v>0</v>
      </c>
      <c r="U31" s="48" t="s">
        <v>27</v>
      </c>
      <c r="V31" s="49">
        <v>28450101.920000002</v>
      </c>
      <c r="W31" s="22">
        <v>3.3373685008546795E-2</v>
      </c>
    </row>
    <row r="32" spans="1:27" s="1" customFormat="1" x14ac:dyDescent="0.2">
      <c r="A32" s="23">
        <v>2020</v>
      </c>
      <c r="B32" s="16">
        <v>6769597.5499999998</v>
      </c>
      <c r="C32" s="17">
        <v>2.7067559386376751E-2</v>
      </c>
      <c r="D32" s="16">
        <v>0</v>
      </c>
      <c r="E32" s="17" t="s">
        <v>27</v>
      </c>
      <c r="F32" s="16">
        <v>1477330.82</v>
      </c>
      <c r="G32" s="17">
        <v>5.0670536137319852E-2</v>
      </c>
      <c r="H32" s="16">
        <v>628019.84</v>
      </c>
      <c r="I32" s="17">
        <v>-3.7584818778579027E-2</v>
      </c>
      <c r="J32" s="16">
        <v>402390.08</v>
      </c>
      <c r="K32" s="17">
        <v>-0.14796959048829419</v>
      </c>
      <c r="L32" s="16">
        <v>580748.35</v>
      </c>
      <c r="M32" s="17">
        <v>-7.4661464552398749E-2</v>
      </c>
      <c r="N32" s="16">
        <v>272178.43</v>
      </c>
      <c r="O32" s="17">
        <v>-3.8810925482308398E-2</v>
      </c>
      <c r="P32" s="16">
        <v>1700210.49</v>
      </c>
      <c r="Q32" s="17">
        <v>-3.8810921356177926E-2</v>
      </c>
      <c r="R32" s="16">
        <v>16560056.060000001</v>
      </c>
      <c r="S32" s="17">
        <v>-5.30489406499343E-3</v>
      </c>
      <c r="T32" s="47">
        <v>0</v>
      </c>
      <c r="U32" s="48" t="s">
        <v>27</v>
      </c>
      <c r="V32" s="49">
        <v>28390531.620000001</v>
      </c>
      <c r="W32" s="36">
        <v>-2.093851901392441E-3</v>
      </c>
    </row>
    <row r="33" spans="1:23" s="1" customFormat="1" x14ac:dyDescent="0.2">
      <c r="A33" s="23">
        <v>2021</v>
      </c>
      <c r="B33" s="16">
        <v>6790288.7000000002</v>
      </c>
      <c r="C33" s="17">
        <v>3.0564815481535345E-3</v>
      </c>
      <c r="D33" s="16">
        <v>0</v>
      </c>
      <c r="E33" s="17" t="s">
        <v>27</v>
      </c>
      <c r="F33" s="16">
        <v>1532922.43</v>
      </c>
      <c r="G33" s="17">
        <v>3.7629763927892516E-2</v>
      </c>
      <c r="H33" s="16">
        <v>632181.14</v>
      </c>
      <c r="I33" s="17">
        <v>6.6260645523556179E-3</v>
      </c>
      <c r="J33" s="16">
        <v>388120.27</v>
      </c>
      <c r="K33" s="17">
        <v>-3.5462628700985863E-2</v>
      </c>
      <c r="L33" s="16">
        <v>634555.52</v>
      </c>
      <c r="M33" s="17">
        <v>9.2651438441452391E-2</v>
      </c>
      <c r="N33" s="16">
        <v>276146.76</v>
      </c>
      <c r="O33" s="17">
        <v>1.4579884232560297E-2</v>
      </c>
      <c r="P33" s="16">
        <v>1725002.37</v>
      </c>
      <c r="Q33" s="17">
        <v>1.4581653357520527E-2</v>
      </c>
      <c r="R33" s="16">
        <v>16680618.09</v>
      </c>
      <c r="S33" s="17">
        <v>7.2802911755359915E-3</v>
      </c>
      <c r="T33" s="47">
        <v>0</v>
      </c>
      <c r="U33" s="48" t="s">
        <v>27</v>
      </c>
      <c r="V33" s="49">
        <v>28659835.280000001</v>
      </c>
      <c r="W33" s="36">
        <v>9.4856857069307715E-3</v>
      </c>
    </row>
    <row r="34" spans="1:23" s="1" customFormat="1" x14ac:dyDescent="0.2">
      <c r="A34" s="23">
        <v>2022</v>
      </c>
      <c r="B34" s="16">
        <v>6902083.5700000003</v>
      </c>
      <c r="C34" s="17">
        <v>1.6463934736677708E-2</v>
      </c>
      <c r="D34" s="16">
        <v>0</v>
      </c>
      <c r="E34" s="17" t="s">
        <v>27</v>
      </c>
      <c r="F34" s="16">
        <v>1574766.74</v>
      </c>
      <c r="G34" s="17">
        <v>2.7297082475334421E-2</v>
      </c>
      <c r="H34" s="16">
        <v>633765.28</v>
      </c>
      <c r="I34" s="17">
        <v>2.5058324264466574E-3</v>
      </c>
      <c r="J34" s="16">
        <v>479316.47999999998</v>
      </c>
      <c r="K34" s="17">
        <v>0.2349689440337655</v>
      </c>
      <c r="L34" s="16">
        <v>864866.47</v>
      </c>
      <c r="M34" s="17">
        <v>0.36294846194072972</v>
      </c>
      <c r="N34" s="16">
        <v>281658.48</v>
      </c>
      <c r="O34" s="17">
        <v>1.9959386813011935E-2</v>
      </c>
      <c r="P34" s="16">
        <v>1759427.79</v>
      </c>
      <c r="Q34" s="17">
        <v>1.9956737798568894E-2</v>
      </c>
      <c r="R34" s="16">
        <v>16931281.25</v>
      </c>
      <c r="S34" s="17">
        <v>1.5027210541453033E-2</v>
      </c>
      <c r="T34" s="47">
        <v>0</v>
      </c>
      <c r="U34" s="48" t="s">
        <v>27</v>
      </c>
      <c r="V34" s="49">
        <v>29427166.059999999</v>
      </c>
      <c r="W34" s="36">
        <v>2.6773733083367442E-2</v>
      </c>
    </row>
    <row r="35" spans="1:23" s="1" customFormat="1" x14ac:dyDescent="0.2">
      <c r="A35" s="23">
        <v>2023</v>
      </c>
      <c r="B35" s="26">
        <v>7156017.3200000003</v>
      </c>
      <c r="C35" s="27">
        <v>3.679088313327971E-2</v>
      </c>
      <c r="D35" s="26">
        <v>0</v>
      </c>
      <c r="E35" s="27" t="s">
        <v>27</v>
      </c>
      <c r="F35" s="26">
        <v>1612110.37</v>
      </c>
      <c r="G35" s="27">
        <v>2.3713753314348079E-2</v>
      </c>
      <c r="H35" s="26">
        <v>671608.85</v>
      </c>
      <c r="I35" s="27">
        <v>5.9712280230939677E-2</v>
      </c>
      <c r="J35" s="26">
        <v>552398.89</v>
      </c>
      <c r="K35" s="27">
        <v>0.15247214116234858</v>
      </c>
      <c r="L35" s="26">
        <v>875505.9</v>
      </c>
      <c r="M35" s="27">
        <v>1.2301818106094518E-2</v>
      </c>
      <c r="N35" s="26">
        <v>307865.82</v>
      </c>
      <c r="O35" s="27">
        <v>9.3046515056106338E-2</v>
      </c>
      <c r="P35" s="26">
        <v>1923135.77</v>
      </c>
      <c r="Q35" s="27">
        <v>9.3046148827739039E-2</v>
      </c>
      <c r="R35" s="26">
        <v>16765869.859999999</v>
      </c>
      <c r="S35" s="27">
        <v>-9.7695731089459392E-3</v>
      </c>
      <c r="T35" s="50">
        <v>0</v>
      </c>
      <c r="U35" s="51" t="s">
        <v>27</v>
      </c>
      <c r="V35" s="52">
        <v>29864512.780000001</v>
      </c>
      <c r="W35" s="53">
        <v>1.4862006049385869E-2</v>
      </c>
    </row>
    <row r="36" spans="1:23" x14ac:dyDescent="0.2">
      <c r="A36" s="31" t="s">
        <v>17</v>
      </c>
      <c r="B36" s="32"/>
      <c r="C36" s="33">
        <v>0.56759703800321171</v>
      </c>
      <c r="D36" s="34"/>
      <c r="E36" s="33" t="s">
        <v>28</v>
      </c>
      <c r="F36" s="34"/>
      <c r="G36" s="33">
        <v>0.62366201079552563</v>
      </c>
      <c r="H36" s="34"/>
      <c r="I36" s="33">
        <v>0.7348983429097633</v>
      </c>
      <c r="J36" s="34"/>
      <c r="K36" s="33">
        <v>0.21447596257251952</v>
      </c>
      <c r="L36" s="34"/>
      <c r="M36" s="33">
        <v>0.78221216861840492</v>
      </c>
      <c r="N36" s="34"/>
      <c r="O36" s="33">
        <v>0.28240059052793498</v>
      </c>
      <c r="P36" s="34"/>
      <c r="Q36" s="33">
        <v>0.95884664122362595</v>
      </c>
      <c r="R36" s="34"/>
      <c r="S36" s="33">
        <v>0.27391254044444419</v>
      </c>
      <c r="T36" s="54"/>
      <c r="U36" s="55"/>
      <c r="V36" s="56"/>
      <c r="W36" s="36">
        <v>0.40381519158582257</v>
      </c>
    </row>
    <row r="37" spans="1:23" x14ac:dyDescent="0.2">
      <c r="A37" s="31" t="s">
        <v>18</v>
      </c>
      <c r="B37" s="32"/>
      <c r="C37" s="33">
        <v>4.5980151439145356E-2</v>
      </c>
      <c r="D37" s="34"/>
      <c r="E37" s="33" t="s">
        <v>27</v>
      </c>
      <c r="F37" s="34"/>
      <c r="G37" s="33">
        <v>4.9662212325358057E-2</v>
      </c>
      <c r="H37" s="34"/>
      <c r="I37" s="33">
        <v>5.6640866086286712E-2</v>
      </c>
      <c r="J37" s="34"/>
      <c r="K37" s="33">
        <v>1.9621283559536185E-2</v>
      </c>
      <c r="L37" s="34"/>
      <c r="M37" s="33">
        <v>5.9487751909059527E-2</v>
      </c>
      <c r="N37" s="34"/>
      <c r="O37" s="33">
        <v>2.5185301579411234E-2</v>
      </c>
      <c r="P37" s="34"/>
      <c r="Q37" s="33">
        <v>6.9547418005314832E-2</v>
      </c>
      <c r="R37" s="34"/>
      <c r="S37" s="33">
        <v>2.4504714580832587E-2</v>
      </c>
      <c r="T37" s="54"/>
      <c r="U37" s="55"/>
      <c r="V37" s="35"/>
      <c r="W37" s="36">
        <v>3.450118812190528E-2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2ED31-070D-4830-BF55-3E55B98DF836}">
  <sheetPr>
    <pageSetUpPr fitToPage="1"/>
  </sheetPr>
  <dimension ref="A1:AA52"/>
  <sheetViews>
    <sheetView zoomScale="110" zoomScaleNormal="110" workbookViewId="0">
      <selection activeCell="H21" sqref="H2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BANNER</v>
      </c>
      <c r="E2" s="6" t="s">
        <v>26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219941075</v>
      </c>
      <c r="C8" s="17"/>
      <c r="D8" s="18">
        <v>0</v>
      </c>
      <c r="E8" s="17"/>
      <c r="F8" s="18">
        <v>0</v>
      </c>
      <c r="G8" s="17"/>
      <c r="H8" s="18">
        <v>219941075</v>
      </c>
      <c r="I8" s="17"/>
      <c r="J8" s="18">
        <v>219941075</v>
      </c>
      <c r="K8" s="17"/>
      <c r="L8" s="18">
        <v>58878454</v>
      </c>
      <c r="M8" s="17"/>
      <c r="N8" s="18">
        <v>219941075</v>
      </c>
      <c r="O8" s="17"/>
      <c r="P8" s="18">
        <v>219941075</v>
      </c>
      <c r="Q8" s="17"/>
      <c r="R8" s="18">
        <v>219941075</v>
      </c>
      <c r="S8" s="17"/>
      <c r="T8" s="19"/>
      <c r="U8" s="20"/>
      <c r="V8" s="21">
        <v>219941075</v>
      </c>
      <c r="W8" s="22"/>
    </row>
    <row r="9" spans="1:23" x14ac:dyDescent="0.2">
      <c r="A9" s="8">
        <v>2014</v>
      </c>
      <c r="B9" s="16">
        <v>235062415</v>
      </c>
      <c r="C9" s="17">
        <v>6.8751778175131686E-2</v>
      </c>
      <c r="D9" s="18">
        <v>0</v>
      </c>
      <c r="E9" s="17" t="s">
        <v>27</v>
      </c>
      <c r="F9" s="18">
        <v>0</v>
      </c>
      <c r="G9" s="17" t="s">
        <v>27</v>
      </c>
      <c r="H9" s="18">
        <v>235062415</v>
      </c>
      <c r="I9" s="17">
        <v>6.8751778175131686E-2</v>
      </c>
      <c r="J9" s="18">
        <v>235062415</v>
      </c>
      <c r="K9" s="17">
        <v>6.8751778175131686E-2</v>
      </c>
      <c r="L9" s="18">
        <v>63228016</v>
      </c>
      <c r="M9" s="17">
        <v>7.3873576911513333E-2</v>
      </c>
      <c r="N9" s="18">
        <v>235062415</v>
      </c>
      <c r="O9" s="17">
        <v>6.8751778175131686E-2</v>
      </c>
      <c r="P9" s="18">
        <v>235062415</v>
      </c>
      <c r="Q9" s="17">
        <v>6.8751778175131686E-2</v>
      </c>
      <c r="R9" s="18">
        <v>235062415</v>
      </c>
      <c r="S9" s="17">
        <v>6.8751778175131686E-2</v>
      </c>
      <c r="T9" s="19"/>
      <c r="U9" s="20"/>
      <c r="V9" s="21">
        <v>235062415</v>
      </c>
      <c r="W9" s="22">
        <v>6.8751778175131686E-2</v>
      </c>
    </row>
    <row r="10" spans="1:23" x14ac:dyDescent="0.2">
      <c r="A10" s="8">
        <v>2015</v>
      </c>
      <c r="B10" s="16">
        <v>260621556</v>
      </c>
      <c r="C10" s="17">
        <v>0.108733422993208</v>
      </c>
      <c r="D10" s="18">
        <v>0</v>
      </c>
      <c r="E10" s="17" t="s">
        <v>27</v>
      </c>
      <c r="F10" s="18">
        <v>0</v>
      </c>
      <c r="G10" s="17" t="s">
        <v>27</v>
      </c>
      <c r="H10" s="18">
        <v>260621555</v>
      </c>
      <c r="I10" s="17">
        <v>0.10873341873901875</v>
      </c>
      <c r="J10" s="18">
        <v>260621556</v>
      </c>
      <c r="K10" s="17">
        <v>0.108733422993208</v>
      </c>
      <c r="L10" s="18">
        <v>70209557</v>
      </c>
      <c r="M10" s="17">
        <v>0.11041847335522911</v>
      </c>
      <c r="N10" s="18">
        <v>260621556</v>
      </c>
      <c r="O10" s="17">
        <v>0.108733422993208</v>
      </c>
      <c r="P10" s="18">
        <v>260621556</v>
      </c>
      <c r="Q10" s="17">
        <v>0.108733422993208</v>
      </c>
      <c r="R10" s="18">
        <v>260621555</v>
      </c>
      <c r="S10" s="17">
        <v>0.10873341873901875</v>
      </c>
      <c r="T10" s="19"/>
      <c r="U10" s="20"/>
      <c r="V10" s="21">
        <v>260621556</v>
      </c>
      <c r="W10" s="22">
        <v>0.108733422993208</v>
      </c>
    </row>
    <row r="11" spans="1:23" x14ac:dyDescent="0.2">
      <c r="A11" s="8">
        <v>2016</v>
      </c>
      <c r="B11" s="16">
        <v>278971953</v>
      </c>
      <c r="C11" s="17">
        <v>7.0410127549081172E-2</v>
      </c>
      <c r="D11" s="18">
        <v>0</v>
      </c>
      <c r="E11" s="17" t="s">
        <v>27</v>
      </c>
      <c r="F11" s="18">
        <v>0</v>
      </c>
      <c r="G11" s="17" t="s">
        <v>27</v>
      </c>
      <c r="H11" s="18">
        <v>278971953</v>
      </c>
      <c r="I11" s="17">
        <v>7.0410131656224673E-2</v>
      </c>
      <c r="J11" s="18">
        <v>278971953</v>
      </c>
      <c r="K11" s="17">
        <v>7.0410127549081172E-2</v>
      </c>
      <c r="L11" s="18">
        <v>78341975</v>
      </c>
      <c r="M11" s="17">
        <v>0.11583064111912855</v>
      </c>
      <c r="N11" s="18">
        <v>278971953</v>
      </c>
      <c r="O11" s="17">
        <v>7.0410127549081172E-2</v>
      </c>
      <c r="P11" s="18">
        <v>278971953</v>
      </c>
      <c r="Q11" s="17">
        <v>7.0410127549081172E-2</v>
      </c>
      <c r="R11" s="18">
        <v>278971954</v>
      </c>
      <c r="S11" s="17">
        <v>7.041013549320585E-2</v>
      </c>
      <c r="T11" s="19"/>
      <c r="U11" s="20"/>
      <c r="V11" s="21">
        <v>278971953</v>
      </c>
      <c r="W11" s="22">
        <v>7.0410127549081172E-2</v>
      </c>
    </row>
    <row r="12" spans="1:23" x14ac:dyDescent="0.2">
      <c r="A12" s="8">
        <v>2017</v>
      </c>
      <c r="B12" s="16">
        <v>276403954</v>
      </c>
      <c r="C12" s="17">
        <v>-9.2052228633894249E-3</v>
      </c>
      <c r="D12" s="18">
        <v>0</v>
      </c>
      <c r="E12" s="17" t="s">
        <v>27</v>
      </c>
      <c r="F12" s="18">
        <v>0</v>
      </c>
      <c r="G12" s="17" t="s">
        <v>27</v>
      </c>
      <c r="H12" s="18">
        <v>276403954</v>
      </c>
      <c r="I12" s="17">
        <v>-9.2052228633894249E-3</v>
      </c>
      <c r="J12" s="18">
        <v>276403954</v>
      </c>
      <c r="K12" s="17">
        <v>-9.2052228633894249E-3</v>
      </c>
      <c r="L12" s="18">
        <v>355415886</v>
      </c>
      <c r="M12" s="17">
        <v>3.5367235891104354</v>
      </c>
      <c r="N12" s="18">
        <v>276403954</v>
      </c>
      <c r="O12" s="17">
        <v>-9.2052228633894249E-3</v>
      </c>
      <c r="P12" s="18">
        <v>276403954</v>
      </c>
      <c r="Q12" s="17">
        <v>-9.2052228633894249E-3</v>
      </c>
      <c r="R12" s="18">
        <v>276403954</v>
      </c>
      <c r="S12" s="17">
        <v>-9.2052264149822035E-3</v>
      </c>
      <c r="T12" s="19"/>
      <c r="U12" s="20"/>
      <c r="V12" s="21">
        <v>276403954</v>
      </c>
      <c r="W12" s="22">
        <v>-9.2052228633894249E-3</v>
      </c>
    </row>
    <row r="13" spans="1:23" x14ac:dyDescent="0.2">
      <c r="A13" s="8">
        <v>2018</v>
      </c>
      <c r="B13" s="16">
        <v>280925547</v>
      </c>
      <c r="C13" s="17">
        <v>1.6358640802945967E-2</v>
      </c>
      <c r="D13" s="18">
        <v>0</v>
      </c>
      <c r="E13" s="17" t="s">
        <v>27</v>
      </c>
      <c r="F13" s="18">
        <v>0</v>
      </c>
      <c r="G13" s="17" t="s">
        <v>27</v>
      </c>
      <c r="H13" s="18">
        <v>280925547</v>
      </c>
      <c r="I13" s="17">
        <v>1.6358640802945967E-2</v>
      </c>
      <c r="J13" s="18">
        <v>280925547</v>
      </c>
      <c r="K13" s="17">
        <v>1.6358640802945967E-2</v>
      </c>
      <c r="L13" s="18">
        <v>361114029</v>
      </c>
      <c r="M13" s="17">
        <v>1.6032325015432766E-2</v>
      </c>
      <c r="N13" s="18">
        <v>280925547</v>
      </c>
      <c r="O13" s="17">
        <v>1.6358640802945967E-2</v>
      </c>
      <c r="P13" s="18">
        <v>280925547</v>
      </c>
      <c r="Q13" s="17">
        <v>1.6358640802945967E-2</v>
      </c>
      <c r="R13" s="18">
        <v>280925547</v>
      </c>
      <c r="S13" s="17">
        <v>1.6358640802945967E-2</v>
      </c>
      <c r="T13" s="19"/>
      <c r="U13" s="20"/>
      <c r="V13" s="21">
        <v>280925547</v>
      </c>
      <c r="W13" s="22">
        <v>1.6358640802945967E-2</v>
      </c>
    </row>
    <row r="14" spans="1:23" x14ac:dyDescent="0.2">
      <c r="A14" s="8">
        <v>2019</v>
      </c>
      <c r="B14" s="16">
        <v>278980717</v>
      </c>
      <c r="C14" s="17">
        <v>-6.9229374856392108E-3</v>
      </c>
      <c r="D14" s="18">
        <v>0</v>
      </c>
      <c r="E14" s="17" t="s">
        <v>27</v>
      </c>
      <c r="F14" s="18">
        <v>0</v>
      </c>
      <c r="G14" s="17" t="s">
        <v>27</v>
      </c>
      <c r="H14" s="18">
        <v>278980717</v>
      </c>
      <c r="I14" s="17">
        <v>-6.9229374856392108E-3</v>
      </c>
      <c r="J14" s="18">
        <v>278980717</v>
      </c>
      <c r="K14" s="17">
        <v>-6.9229374856392108E-3</v>
      </c>
      <c r="L14" s="18">
        <v>358941047</v>
      </c>
      <c r="M14" s="17">
        <v>-6.0174399926179551E-3</v>
      </c>
      <c r="N14" s="18">
        <v>278980717</v>
      </c>
      <c r="O14" s="17">
        <v>-6.9229374856392108E-3</v>
      </c>
      <c r="P14" s="18">
        <v>278980717</v>
      </c>
      <c r="Q14" s="17">
        <v>-6.9229374856392108E-3</v>
      </c>
      <c r="R14" s="18">
        <v>278980717</v>
      </c>
      <c r="S14" s="17">
        <v>-6.9229374856392108E-3</v>
      </c>
      <c r="T14" s="19"/>
      <c r="U14" s="20"/>
      <c r="V14" s="21">
        <v>278980717</v>
      </c>
      <c r="W14" s="22">
        <v>-6.9229374856392108E-3</v>
      </c>
    </row>
    <row r="15" spans="1:23" x14ac:dyDescent="0.2">
      <c r="A15" s="23">
        <v>2020</v>
      </c>
      <c r="B15" s="16">
        <v>277944826</v>
      </c>
      <c r="C15" s="17">
        <v>-3.71312759942473E-3</v>
      </c>
      <c r="D15" s="18">
        <v>0</v>
      </c>
      <c r="E15" s="17" t="s">
        <v>27</v>
      </c>
      <c r="F15" s="18">
        <v>0</v>
      </c>
      <c r="G15" s="17" t="s">
        <v>27</v>
      </c>
      <c r="H15" s="18">
        <v>277944826</v>
      </c>
      <c r="I15" s="17">
        <v>-3.71312759942473E-3</v>
      </c>
      <c r="J15" s="18">
        <v>277944826</v>
      </c>
      <c r="K15" s="17">
        <v>-3.71312759942473E-3</v>
      </c>
      <c r="L15" s="18">
        <v>358163127</v>
      </c>
      <c r="M15" s="17">
        <v>-2.1672639741311056E-3</v>
      </c>
      <c r="N15" s="18">
        <v>277944826</v>
      </c>
      <c r="O15" s="17">
        <v>-3.71312759942473E-3</v>
      </c>
      <c r="P15" s="18">
        <v>277944826</v>
      </c>
      <c r="Q15" s="17">
        <v>-3.71312759942473E-3</v>
      </c>
      <c r="R15" s="18">
        <v>277944825</v>
      </c>
      <c r="S15" s="17">
        <v>-3.7131311839018609E-3</v>
      </c>
      <c r="T15" s="19"/>
      <c r="U15" s="20"/>
      <c r="V15" s="21">
        <v>277944826</v>
      </c>
      <c r="W15" s="22">
        <v>-3.71312759942473E-3</v>
      </c>
    </row>
    <row r="16" spans="1:23" x14ac:dyDescent="0.2">
      <c r="A16" s="23">
        <v>2021</v>
      </c>
      <c r="B16" s="16">
        <v>272715763</v>
      </c>
      <c r="C16" s="17">
        <v>-1.8813312970251152E-2</v>
      </c>
      <c r="D16" s="18">
        <v>0</v>
      </c>
      <c r="E16" s="17" t="s">
        <v>27</v>
      </c>
      <c r="F16" s="18">
        <v>0</v>
      </c>
      <c r="G16" s="17" t="s">
        <v>27</v>
      </c>
      <c r="H16" s="18">
        <v>272715762</v>
      </c>
      <c r="I16" s="17">
        <v>-1.8813316568087511E-2</v>
      </c>
      <c r="J16" s="18">
        <v>272715763</v>
      </c>
      <c r="K16" s="17">
        <v>-1.8813312970251152E-2</v>
      </c>
      <c r="L16" s="18">
        <v>351883119</v>
      </c>
      <c r="M16" s="17">
        <v>-1.7533932240880842E-2</v>
      </c>
      <c r="N16" s="18">
        <v>272715763</v>
      </c>
      <c r="O16" s="17">
        <v>-1.8813312970251152E-2</v>
      </c>
      <c r="P16" s="18">
        <v>272715763</v>
      </c>
      <c r="Q16" s="17">
        <v>-1.8813312970251152E-2</v>
      </c>
      <c r="R16" s="18">
        <v>272715763</v>
      </c>
      <c r="S16" s="17">
        <v>-1.8813309440102007E-2</v>
      </c>
      <c r="T16" s="24"/>
      <c r="U16" s="25"/>
      <c r="V16" s="21">
        <v>272715763</v>
      </c>
      <c r="W16" s="22">
        <v>-1.8813312970251152E-2</v>
      </c>
    </row>
    <row r="17" spans="1:27" x14ac:dyDescent="0.2">
      <c r="A17" s="23">
        <v>2022</v>
      </c>
      <c r="B17" s="16">
        <v>280887755</v>
      </c>
      <c r="C17" s="17">
        <v>2.9965235269513921E-2</v>
      </c>
      <c r="D17" s="18">
        <v>0</v>
      </c>
      <c r="E17" s="17" t="s">
        <v>27</v>
      </c>
      <c r="F17" s="18">
        <v>0</v>
      </c>
      <c r="G17" s="17" t="s">
        <v>27</v>
      </c>
      <c r="H17" s="18">
        <v>280887755</v>
      </c>
      <c r="I17" s="17">
        <v>2.9965239046212518E-2</v>
      </c>
      <c r="J17" s="18">
        <v>280887755</v>
      </c>
      <c r="K17" s="17">
        <v>2.9965235269513921E-2</v>
      </c>
      <c r="L17" s="18">
        <v>362479475</v>
      </c>
      <c r="M17" s="17">
        <v>3.0113283155251334E-2</v>
      </c>
      <c r="N17" s="18">
        <v>280887755</v>
      </c>
      <c r="O17" s="17">
        <v>2.9965235269513921E-2</v>
      </c>
      <c r="P17" s="18">
        <v>280887755</v>
      </c>
      <c r="Q17" s="17">
        <v>2.9965235269513921E-2</v>
      </c>
      <c r="R17" s="18">
        <v>280887756</v>
      </c>
      <c r="S17" s="17">
        <v>2.9965238936335337E-2</v>
      </c>
      <c r="T17" s="19"/>
      <c r="U17" s="20"/>
      <c r="V17" s="21">
        <v>280887755</v>
      </c>
      <c r="W17" s="22">
        <v>2.9965235269513921E-2</v>
      </c>
    </row>
    <row r="18" spans="1:27" x14ac:dyDescent="0.2">
      <c r="A18" s="23">
        <v>2023</v>
      </c>
      <c r="B18" s="26">
        <v>299552877</v>
      </c>
      <c r="C18" s="27">
        <v>6.6450465240109877E-2</v>
      </c>
      <c r="D18" s="28">
        <v>0</v>
      </c>
      <c r="E18" s="27" t="s">
        <v>27</v>
      </c>
      <c r="F18" s="28">
        <v>0</v>
      </c>
      <c r="G18" s="27" t="s">
        <v>27</v>
      </c>
      <c r="H18" s="28">
        <v>299552876</v>
      </c>
      <c r="I18" s="27">
        <v>6.6450461679968931E-2</v>
      </c>
      <c r="J18" s="28">
        <v>299552877</v>
      </c>
      <c r="K18" s="27">
        <v>6.6450465240109877E-2</v>
      </c>
      <c r="L18" s="28">
        <v>386815925</v>
      </c>
      <c r="M18" s="27">
        <v>6.7138835929951624E-2</v>
      </c>
      <c r="N18" s="28">
        <v>299552877</v>
      </c>
      <c r="O18" s="27">
        <v>6.6450465240109877E-2</v>
      </c>
      <c r="P18" s="28">
        <v>299552877</v>
      </c>
      <c r="Q18" s="27">
        <v>6.6450465240109877E-2</v>
      </c>
      <c r="R18" s="28">
        <v>299552876</v>
      </c>
      <c r="S18" s="27">
        <v>6.6450457883254974E-2</v>
      </c>
      <c r="T18" s="24"/>
      <c r="U18" s="25"/>
      <c r="V18" s="29">
        <v>299552877</v>
      </c>
      <c r="W18" s="30">
        <v>6.6450465240109877E-2</v>
      </c>
    </row>
    <row r="19" spans="1:27" x14ac:dyDescent="0.2">
      <c r="A19" s="31" t="s">
        <v>17</v>
      </c>
      <c r="B19" s="32"/>
      <c r="C19" s="33">
        <v>0.36196877731910693</v>
      </c>
      <c r="D19" s="34"/>
      <c r="E19" s="33" t="s">
        <v>28</v>
      </c>
      <c r="F19" s="34"/>
      <c r="G19" s="33" t="s">
        <v>28</v>
      </c>
      <c r="H19" s="34"/>
      <c r="I19" s="33">
        <v>0.36196877277243461</v>
      </c>
      <c r="J19" s="34"/>
      <c r="K19" s="33">
        <v>0.36196877731910693</v>
      </c>
      <c r="L19" s="34"/>
      <c r="M19" s="33">
        <v>5.5697364438271428</v>
      </c>
      <c r="N19" s="34"/>
      <c r="O19" s="33">
        <v>0.36196877731910693</v>
      </c>
      <c r="P19" s="34"/>
      <c r="Q19" s="33">
        <v>0.36196877731910693</v>
      </c>
      <c r="R19" s="34"/>
      <c r="S19" s="33">
        <v>0.36196877277243461</v>
      </c>
      <c r="T19" s="19"/>
      <c r="U19" s="20"/>
      <c r="V19" s="35"/>
      <c r="W19" s="36">
        <v>0.36196877731910693</v>
      </c>
    </row>
    <row r="20" spans="1:27" x14ac:dyDescent="0.2">
      <c r="A20" s="31" t="s">
        <v>18</v>
      </c>
      <c r="B20" s="32"/>
      <c r="C20" s="33">
        <v>3.1375273200880738E-2</v>
      </c>
      <c r="D20" s="34"/>
      <c r="E20" s="33" t="s">
        <v>27</v>
      </c>
      <c r="F20" s="34"/>
      <c r="G20" s="33" t="s">
        <v>27</v>
      </c>
      <c r="H20" s="34"/>
      <c r="I20" s="33">
        <v>3.1375272856575709E-2</v>
      </c>
      <c r="J20" s="34"/>
      <c r="K20" s="33">
        <v>3.1375273200880738E-2</v>
      </c>
      <c r="L20" s="33"/>
      <c r="M20" s="33">
        <v>0.20713208868705757</v>
      </c>
      <c r="N20" s="34"/>
      <c r="O20" s="33">
        <v>3.1375273200880738E-2</v>
      </c>
      <c r="P20" s="34"/>
      <c r="Q20" s="33">
        <v>3.1375273200880738E-2</v>
      </c>
      <c r="R20" s="34"/>
      <c r="S20" s="33">
        <v>3.1375272856575709E-2</v>
      </c>
      <c r="T20" s="37"/>
      <c r="U20" s="38"/>
      <c r="V20" s="35"/>
      <c r="W20" s="36">
        <v>3.1375273200880738E-2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1037164.14</v>
      </c>
      <c r="C25" s="17"/>
      <c r="D25" s="16">
        <v>0</v>
      </c>
      <c r="E25" s="17"/>
      <c r="F25" s="16">
        <v>0</v>
      </c>
      <c r="G25" s="17"/>
      <c r="H25" s="16">
        <v>40597.72</v>
      </c>
      <c r="I25" s="17"/>
      <c r="J25" s="16">
        <v>116238.83</v>
      </c>
      <c r="K25" s="17"/>
      <c r="L25" s="16">
        <v>2233.81</v>
      </c>
      <c r="M25" s="17"/>
      <c r="N25" s="16">
        <v>34486.92</v>
      </c>
      <c r="O25" s="17"/>
      <c r="P25" s="16">
        <v>226033.83</v>
      </c>
      <c r="Q25" s="17"/>
      <c r="R25" s="16">
        <v>2127187.23</v>
      </c>
      <c r="S25" s="17"/>
      <c r="T25" s="47">
        <v>4135.22</v>
      </c>
      <c r="U25" s="48"/>
      <c r="V25" s="49">
        <v>3583942.48</v>
      </c>
      <c r="W25" s="22"/>
    </row>
    <row r="26" spans="1:27" x14ac:dyDescent="0.2">
      <c r="A26" s="8">
        <v>2014</v>
      </c>
      <c r="B26" s="16">
        <v>1037226.08</v>
      </c>
      <c r="C26" s="17">
        <v>5.9720537580429767E-5</v>
      </c>
      <c r="D26" s="16">
        <v>0</v>
      </c>
      <c r="E26" s="17" t="s">
        <v>27</v>
      </c>
      <c r="F26" s="16">
        <v>0</v>
      </c>
      <c r="G26" s="17" t="s">
        <v>27</v>
      </c>
      <c r="H26" s="16">
        <v>40757.24</v>
      </c>
      <c r="I26" s="17">
        <v>3.9292846987465501E-3</v>
      </c>
      <c r="J26" s="16">
        <v>140801.96</v>
      </c>
      <c r="K26" s="17">
        <v>0.21131604645366775</v>
      </c>
      <c r="L26" s="16">
        <v>2217.2399999999998</v>
      </c>
      <c r="M26" s="17">
        <v>-7.4178197787637106E-3</v>
      </c>
      <c r="N26" s="16">
        <v>39090.78</v>
      </c>
      <c r="O26" s="17">
        <v>0.13349582972326901</v>
      </c>
      <c r="P26" s="16">
        <v>236308.39</v>
      </c>
      <c r="Q26" s="17">
        <v>4.5455850568917169E-2</v>
      </c>
      <c r="R26" s="16">
        <v>2270893.48</v>
      </c>
      <c r="S26" s="17">
        <v>6.7556935267987672E-2</v>
      </c>
      <c r="T26" s="47">
        <v>3902</v>
      </c>
      <c r="U26" s="48">
        <v>-5.6398450384743795E-2</v>
      </c>
      <c r="V26" s="49">
        <v>3767295.17</v>
      </c>
      <c r="W26" s="22">
        <v>5.1159495729406895E-2</v>
      </c>
    </row>
    <row r="27" spans="1:27" x14ac:dyDescent="0.2">
      <c r="A27" s="8">
        <v>2015</v>
      </c>
      <c r="B27" s="16">
        <v>1052410.81</v>
      </c>
      <c r="C27" s="17">
        <v>1.4639749513433078E-2</v>
      </c>
      <c r="D27" s="16">
        <v>0</v>
      </c>
      <c r="E27" s="17" t="s">
        <v>27</v>
      </c>
      <c r="F27" s="16">
        <v>0</v>
      </c>
      <c r="G27" s="17" t="s">
        <v>27</v>
      </c>
      <c r="H27" s="16">
        <v>40827.26</v>
      </c>
      <c r="I27" s="17">
        <v>1.7179769778327501E-3</v>
      </c>
      <c r="J27" s="16">
        <v>139276.13</v>
      </c>
      <c r="K27" s="17">
        <v>-1.0836709943526264E-2</v>
      </c>
      <c r="L27" s="16">
        <v>2210.5100000000002</v>
      </c>
      <c r="M27" s="17">
        <v>-3.0353051541554205E-3</v>
      </c>
      <c r="N27" s="16">
        <v>42976.160000000003</v>
      </c>
      <c r="O27" s="17">
        <v>9.9393770091054837E-2</v>
      </c>
      <c r="P27" s="16">
        <v>262029.05</v>
      </c>
      <c r="Q27" s="17">
        <v>0.10884361744413719</v>
      </c>
      <c r="R27" s="16">
        <v>2515155.46</v>
      </c>
      <c r="S27" s="17">
        <v>0.10756205967001146</v>
      </c>
      <c r="T27" s="47">
        <v>3875.08</v>
      </c>
      <c r="U27" s="48">
        <v>-6.8990261404408186E-3</v>
      </c>
      <c r="V27" s="49">
        <v>4054885.38</v>
      </c>
      <c r="W27" s="22">
        <v>7.6338645373518726E-2</v>
      </c>
    </row>
    <row r="28" spans="1:27" x14ac:dyDescent="0.2">
      <c r="A28" s="8">
        <v>2016</v>
      </c>
      <c r="B28" s="16">
        <v>1033730.86</v>
      </c>
      <c r="C28" s="17">
        <v>-1.7749675148243743E-2</v>
      </c>
      <c r="D28" s="16">
        <v>0</v>
      </c>
      <c r="E28" s="17" t="s">
        <v>27</v>
      </c>
      <c r="F28" s="16">
        <v>0</v>
      </c>
      <c r="G28" s="17" t="s">
        <v>27</v>
      </c>
      <c r="H28" s="16">
        <v>41073.81</v>
      </c>
      <c r="I28" s="17">
        <v>6.0388573712758494E-3</v>
      </c>
      <c r="J28" s="16">
        <v>177259.35</v>
      </c>
      <c r="K28" s="17">
        <v>0.27271880687667011</v>
      </c>
      <c r="L28" s="16">
        <v>2311.98</v>
      </c>
      <c r="M28" s="17">
        <v>4.5903434049155985E-2</v>
      </c>
      <c r="N28" s="16">
        <v>45751.33</v>
      </c>
      <c r="O28" s="17">
        <v>6.4574638590325376E-2</v>
      </c>
      <c r="P28" s="16">
        <v>280479.15999999997</v>
      </c>
      <c r="Q28" s="17">
        <v>7.0412459992508419E-2</v>
      </c>
      <c r="R28" s="16">
        <v>2691564.3499999996</v>
      </c>
      <c r="S28" s="17">
        <v>7.013836432997253E-2</v>
      </c>
      <c r="T28" s="47">
        <v>4070.59</v>
      </c>
      <c r="U28" s="48">
        <v>5.0453151934927852E-2</v>
      </c>
      <c r="V28" s="49">
        <v>4272170.84</v>
      </c>
      <c r="W28" s="22">
        <v>5.3586091747925058E-2</v>
      </c>
    </row>
    <row r="29" spans="1:27" s="1" customFormat="1" x14ac:dyDescent="0.2">
      <c r="A29" s="8">
        <v>2017</v>
      </c>
      <c r="B29" s="16">
        <v>1024624.45</v>
      </c>
      <c r="C29" s="17">
        <v>-8.8092658857064909E-3</v>
      </c>
      <c r="D29" s="16">
        <v>0</v>
      </c>
      <c r="E29" s="17" t="s">
        <v>27</v>
      </c>
      <c r="F29" s="16">
        <v>0</v>
      </c>
      <c r="G29" s="17" t="s">
        <v>27</v>
      </c>
      <c r="H29" s="16">
        <v>41086.53</v>
      </c>
      <c r="I29" s="17">
        <v>3.0968639140126431E-4</v>
      </c>
      <c r="J29" s="16">
        <v>160259.45000000001</v>
      </c>
      <c r="K29" s="17">
        <v>-9.5904108866471605E-2</v>
      </c>
      <c r="L29" s="16">
        <v>10689.41</v>
      </c>
      <c r="M29" s="17">
        <v>3.6234872273981611</v>
      </c>
      <c r="N29" s="16">
        <v>39194.19</v>
      </c>
      <c r="O29" s="17">
        <v>-0.14332129798193843</v>
      </c>
      <c r="P29" s="16">
        <v>267614.81</v>
      </c>
      <c r="Q29" s="17">
        <v>-4.5865617966054865E-2</v>
      </c>
      <c r="R29" s="16">
        <v>2605530.92</v>
      </c>
      <c r="S29" s="17">
        <v>-3.1964099242137646E-2</v>
      </c>
      <c r="T29" s="47">
        <v>4053.75</v>
      </c>
      <c r="U29" s="48">
        <v>-4.1369924261593881E-3</v>
      </c>
      <c r="V29" s="49">
        <v>4148999.76</v>
      </c>
      <c r="W29" s="22">
        <v>-2.8831028676746476E-2</v>
      </c>
      <c r="X29" s="3"/>
      <c r="Y29" s="3"/>
      <c r="Z29" s="3"/>
      <c r="AA29" s="3"/>
    </row>
    <row r="30" spans="1:27" x14ac:dyDescent="0.2">
      <c r="A30" s="8">
        <v>2018</v>
      </c>
      <c r="B30" s="16">
        <v>1109583.48</v>
      </c>
      <c r="C30" s="17">
        <v>8.2917238603861187E-2</v>
      </c>
      <c r="D30" s="16">
        <v>0</v>
      </c>
      <c r="E30" s="17" t="s">
        <v>27</v>
      </c>
      <c r="F30" s="16">
        <v>0</v>
      </c>
      <c r="G30" s="17" t="s">
        <v>27</v>
      </c>
      <c r="H30" s="16">
        <v>41047.910000000003</v>
      </c>
      <c r="I30" s="17">
        <v>-9.3996742971468614E-4</v>
      </c>
      <c r="J30" s="16">
        <v>135911.92000000001</v>
      </c>
      <c r="K30" s="17">
        <v>-0.15192570547321857</v>
      </c>
      <c r="L30" s="16">
        <v>11054.41</v>
      </c>
      <c r="M30" s="17">
        <v>3.4145944444080638E-2</v>
      </c>
      <c r="N30" s="16">
        <v>39301.42</v>
      </c>
      <c r="O30" s="17">
        <v>2.7358646779024115E-3</v>
      </c>
      <c r="P30" s="16">
        <v>277836.15999999997</v>
      </c>
      <c r="Q30" s="17">
        <v>3.8194261371409063E-2</v>
      </c>
      <c r="R30" s="16">
        <v>2579678.54</v>
      </c>
      <c r="S30" s="17">
        <v>-9.9221159885524938E-3</v>
      </c>
      <c r="T30" s="47">
        <v>4007.62</v>
      </c>
      <c r="U30" s="48">
        <v>-1.1379586802343536E-2</v>
      </c>
      <c r="V30" s="49">
        <v>4194413.84</v>
      </c>
      <c r="W30" s="22">
        <v>1.094578997999269E-2</v>
      </c>
    </row>
    <row r="31" spans="1:27" x14ac:dyDescent="0.2">
      <c r="A31" s="8">
        <v>2019</v>
      </c>
      <c r="B31" s="16">
        <v>1120922.4099999999</v>
      </c>
      <c r="C31" s="17">
        <v>1.0219086895561868E-2</v>
      </c>
      <c r="D31" s="16">
        <v>0</v>
      </c>
      <c r="E31" s="17" t="s">
        <v>27</v>
      </c>
      <c r="F31" s="16">
        <v>0</v>
      </c>
      <c r="G31" s="17" t="s">
        <v>27</v>
      </c>
      <c r="H31" s="16">
        <v>41147.9</v>
      </c>
      <c r="I31" s="17">
        <v>2.4359340097948458E-3</v>
      </c>
      <c r="J31" s="16">
        <v>137537.65</v>
      </c>
      <c r="K31" s="17">
        <v>1.1961643982367265E-2</v>
      </c>
      <c r="L31" s="16">
        <v>11365.11</v>
      </c>
      <c r="M31" s="17">
        <v>2.8106429922537767E-2</v>
      </c>
      <c r="N31" s="16">
        <v>41819.21</v>
      </c>
      <c r="O31" s="17">
        <v>6.4063588542093416E-2</v>
      </c>
      <c r="P31" s="16">
        <v>283975.44</v>
      </c>
      <c r="Q31" s="17">
        <v>2.2096763790573654E-2</v>
      </c>
      <c r="R31" s="16">
        <v>2528404.98</v>
      </c>
      <c r="S31" s="17">
        <v>-1.9875949349875219E-2</v>
      </c>
      <c r="T31" s="47">
        <v>4139.26</v>
      </c>
      <c r="U31" s="48">
        <v>3.2847425654128966E-2</v>
      </c>
      <c r="V31" s="49">
        <v>4165172.7</v>
      </c>
      <c r="W31" s="22">
        <v>-6.9714484825368749E-3</v>
      </c>
    </row>
    <row r="32" spans="1:27" s="1" customFormat="1" x14ac:dyDescent="0.2">
      <c r="A32" s="23">
        <v>2020</v>
      </c>
      <c r="B32" s="16">
        <v>1134504.57</v>
      </c>
      <c r="C32" s="17">
        <v>1.2116949290004961E-2</v>
      </c>
      <c r="D32" s="16">
        <v>0</v>
      </c>
      <c r="E32" s="17" t="s">
        <v>27</v>
      </c>
      <c r="F32" s="16">
        <v>0</v>
      </c>
      <c r="G32" s="17" t="s">
        <v>27</v>
      </c>
      <c r="H32" s="16">
        <v>41178.32</v>
      </c>
      <c r="I32" s="17">
        <v>7.3928438632343938E-4</v>
      </c>
      <c r="J32" s="16">
        <v>136640.54999999999</v>
      </c>
      <c r="K32" s="17">
        <v>-6.5225776360146176E-3</v>
      </c>
      <c r="L32" s="16">
        <v>11616.99</v>
      </c>
      <c r="M32" s="17">
        <v>2.2162565958446435E-2</v>
      </c>
      <c r="N32" s="16">
        <v>43064.9</v>
      </c>
      <c r="O32" s="17">
        <v>2.9787506746301578E-2</v>
      </c>
      <c r="P32" s="16">
        <v>282857.18</v>
      </c>
      <c r="Q32" s="17">
        <v>-3.9378757543258296E-3</v>
      </c>
      <c r="R32" s="16">
        <v>2560304.4499999997</v>
      </c>
      <c r="S32" s="17">
        <v>1.2616440108419554E-2</v>
      </c>
      <c r="T32" s="47">
        <v>4405.26</v>
      </c>
      <c r="U32" s="48">
        <v>6.4262694298014622E-2</v>
      </c>
      <c r="V32" s="49">
        <v>4210166.96</v>
      </c>
      <c r="W32" s="36">
        <v>1.0802495656422547E-2</v>
      </c>
    </row>
    <row r="33" spans="1:23" s="1" customFormat="1" x14ac:dyDescent="0.2">
      <c r="A33" s="23">
        <v>2021</v>
      </c>
      <c r="B33" s="16">
        <v>1176373.2</v>
      </c>
      <c r="C33" s="17">
        <v>3.690476980625991E-2</v>
      </c>
      <c r="D33" s="16">
        <v>0</v>
      </c>
      <c r="E33" s="17" t="s">
        <v>27</v>
      </c>
      <c r="F33" s="16">
        <v>0</v>
      </c>
      <c r="G33" s="17" t="s">
        <v>27</v>
      </c>
      <c r="H33" s="16">
        <v>41157.72</v>
      </c>
      <c r="I33" s="17">
        <v>-5.0026324531934636E-4</v>
      </c>
      <c r="J33" s="16">
        <v>140762.82</v>
      </c>
      <c r="K33" s="17">
        <v>3.0168716387631776E-2</v>
      </c>
      <c r="L33" s="16">
        <v>11854.54</v>
      </c>
      <c r="M33" s="17">
        <v>2.0448498277092525E-2</v>
      </c>
      <c r="N33" s="16">
        <v>42238.09</v>
      </c>
      <c r="O33" s="17">
        <v>-1.919916219473411E-2</v>
      </c>
      <c r="P33" s="16">
        <v>277224.71999999997</v>
      </c>
      <c r="Q33" s="17">
        <v>-1.9912734758933893E-2</v>
      </c>
      <c r="R33" s="16">
        <v>2426168.0099999998</v>
      </c>
      <c r="S33" s="17">
        <v>-5.2390816256246385E-2</v>
      </c>
      <c r="T33" s="47">
        <v>4148.71</v>
      </c>
      <c r="U33" s="48">
        <v>-5.8237198258445623E-2</v>
      </c>
      <c r="V33" s="49">
        <v>4115779.1</v>
      </c>
      <c r="W33" s="36">
        <v>-2.2419030146965922E-2</v>
      </c>
    </row>
    <row r="34" spans="1:23" s="1" customFormat="1" x14ac:dyDescent="0.2">
      <c r="A34" s="23">
        <v>2022</v>
      </c>
      <c r="B34" s="16">
        <v>1200432.9099999999</v>
      </c>
      <c r="C34" s="17">
        <v>2.0452446553525669E-2</v>
      </c>
      <c r="D34" s="16">
        <v>0</v>
      </c>
      <c r="E34" s="17" t="s">
        <v>27</v>
      </c>
      <c r="F34" s="16">
        <v>0</v>
      </c>
      <c r="G34" s="17" t="s">
        <v>27</v>
      </c>
      <c r="H34" s="16">
        <v>41265.33</v>
      </c>
      <c r="I34" s="17">
        <v>2.6145763176386003E-3</v>
      </c>
      <c r="J34" s="16">
        <v>144761.76999999999</v>
      </c>
      <c r="K34" s="17">
        <v>2.8409135310019949E-2</v>
      </c>
      <c r="L34" s="16">
        <v>12232.34</v>
      </c>
      <c r="M34" s="17">
        <v>3.186964656578823E-2</v>
      </c>
      <c r="N34" s="16">
        <v>43386.28</v>
      </c>
      <c r="O34" s="17">
        <v>2.7183757598887696E-2</v>
      </c>
      <c r="P34" s="16">
        <v>282506.46000000002</v>
      </c>
      <c r="Q34" s="17">
        <v>1.9052197076797658E-2</v>
      </c>
      <c r="R34" s="16">
        <v>2467289.4699999997</v>
      </c>
      <c r="S34" s="17">
        <v>1.6949139478596935E-2</v>
      </c>
      <c r="T34" s="47">
        <v>4056.86</v>
      </c>
      <c r="U34" s="48">
        <v>-2.2139412009998267E-2</v>
      </c>
      <c r="V34" s="49">
        <v>4191874.56</v>
      </c>
      <c r="W34" s="36">
        <v>1.8488713351987224E-2</v>
      </c>
    </row>
    <row r="35" spans="1:23" s="1" customFormat="1" x14ac:dyDescent="0.2">
      <c r="A35" s="23">
        <v>2023</v>
      </c>
      <c r="B35" s="26">
        <v>1277039.72</v>
      </c>
      <c r="C35" s="27">
        <v>6.3815986184517434E-2</v>
      </c>
      <c r="D35" s="26">
        <v>0</v>
      </c>
      <c r="E35" s="27" t="s">
        <v>27</v>
      </c>
      <c r="F35" s="26">
        <v>0</v>
      </c>
      <c r="G35" s="27" t="s">
        <v>27</v>
      </c>
      <c r="H35" s="26">
        <v>72519.67</v>
      </c>
      <c r="I35" s="27">
        <v>0.75739949250375549</v>
      </c>
      <c r="J35" s="26">
        <v>141838.51</v>
      </c>
      <c r="K35" s="27">
        <v>-2.0193591167060064E-2</v>
      </c>
      <c r="L35" s="26">
        <v>12153.99</v>
      </c>
      <c r="M35" s="27">
        <v>-6.4051522439697037E-3</v>
      </c>
      <c r="N35" s="26">
        <v>45214.39</v>
      </c>
      <c r="O35" s="27">
        <v>4.2135670539165851E-2</v>
      </c>
      <c r="P35" s="26">
        <v>296300.34000000003</v>
      </c>
      <c r="Q35" s="27">
        <v>4.8826777270863125E-2</v>
      </c>
      <c r="R35" s="26">
        <v>2512439.38</v>
      </c>
      <c r="S35" s="27">
        <v>1.8299397192336801E-2</v>
      </c>
      <c r="T35" s="50">
        <v>3978.81</v>
      </c>
      <c r="U35" s="51">
        <v>-1.9239017368112329E-2</v>
      </c>
      <c r="V35" s="52">
        <v>4357506</v>
      </c>
      <c r="W35" s="53">
        <v>3.9512499152646388E-2</v>
      </c>
    </row>
    <row r="36" spans="1:23" x14ac:dyDescent="0.2">
      <c r="A36" s="31" t="s">
        <v>17</v>
      </c>
      <c r="B36" s="32"/>
      <c r="C36" s="33">
        <v>0.231280248466747</v>
      </c>
      <c r="D36" s="34"/>
      <c r="E36" s="33" t="s">
        <v>28</v>
      </c>
      <c r="F36" s="34"/>
      <c r="G36" s="33" t="s">
        <v>28</v>
      </c>
      <c r="H36" s="34"/>
      <c r="I36" s="33">
        <v>0.78629908280563532</v>
      </c>
      <c r="J36" s="34"/>
      <c r="K36" s="33">
        <v>0.22023346243247638</v>
      </c>
      <c r="L36" s="34"/>
      <c r="M36" s="33">
        <v>4.4409238028301425</v>
      </c>
      <c r="N36" s="34"/>
      <c r="O36" s="33">
        <v>0.31105909138885124</v>
      </c>
      <c r="P36" s="34"/>
      <c r="Q36" s="33">
        <v>0.31086722726416677</v>
      </c>
      <c r="R36" s="34"/>
      <c r="S36" s="33">
        <v>0.18110871697927591</v>
      </c>
      <c r="T36" s="54"/>
      <c r="U36" s="55"/>
      <c r="V36" s="56"/>
      <c r="W36" s="36">
        <v>0.21584149977764153</v>
      </c>
    </row>
    <row r="37" spans="1:23" x14ac:dyDescent="0.2">
      <c r="A37" s="31" t="s">
        <v>18</v>
      </c>
      <c r="B37" s="32"/>
      <c r="C37" s="33">
        <v>2.1023390220080485E-2</v>
      </c>
      <c r="D37" s="34"/>
      <c r="E37" s="33" t="s">
        <v>27</v>
      </c>
      <c r="F37" s="34"/>
      <c r="G37" s="33" t="s">
        <v>27</v>
      </c>
      <c r="H37" s="34"/>
      <c r="I37" s="33">
        <v>5.9730460033397215E-2</v>
      </c>
      <c r="J37" s="34"/>
      <c r="K37" s="33">
        <v>2.010363013675498E-2</v>
      </c>
      <c r="L37" s="34"/>
      <c r="M37" s="33">
        <v>0.18458782409699181</v>
      </c>
      <c r="N37" s="34"/>
      <c r="O37" s="33">
        <v>2.745362004680385E-2</v>
      </c>
      <c r="P37" s="34"/>
      <c r="Q37" s="33">
        <v>2.7438583007366457E-2</v>
      </c>
      <c r="R37" s="34"/>
      <c r="S37" s="33">
        <v>1.6784664643269442E-2</v>
      </c>
      <c r="T37" s="54"/>
      <c r="U37" s="55"/>
      <c r="V37" s="35"/>
      <c r="W37" s="36">
        <v>1.9735870168126057E-2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7EFF-3F64-4416-A907-788CDC7B4CA0}">
  <sheetPr>
    <pageSetUpPr fitToPage="1"/>
  </sheetPr>
  <dimension ref="A1:AA52"/>
  <sheetViews>
    <sheetView zoomScale="110" zoomScaleNormal="110" workbookViewId="0">
      <selection activeCell="H41" sqref="H41: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49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JOHNSON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623313249</v>
      </c>
      <c r="C8" s="17"/>
      <c r="D8" s="18">
        <v>0</v>
      </c>
      <c r="E8" s="17"/>
      <c r="F8" s="18">
        <v>80898260</v>
      </c>
      <c r="G8" s="17"/>
      <c r="H8" s="18">
        <v>623313249</v>
      </c>
      <c r="I8" s="17"/>
      <c r="J8" s="18">
        <v>623313249</v>
      </c>
      <c r="K8" s="17"/>
      <c r="L8" s="18">
        <v>623313249</v>
      </c>
      <c r="M8" s="17"/>
      <c r="N8" s="18">
        <v>623313249</v>
      </c>
      <c r="O8" s="17"/>
      <c r="P8" s="18">
        <v>623313249</v>
      </c>
      <c r="Q8" s="17"/>
      <c r="R8" s="18">
        <v>623313249</v>
      </c>
      <c r="S8" s="17"/>
      <c r="T8" s="19"/>
      <c r="U8" s="20"/>
      <c r="V8" s="21">
        <v>623313249</v>
      </c>
      <c r="W8" s="22"/>
    </row>
    <row r="9" spans="1:23" x14ac:dyDescent="0.2">
      <c r="A9" s="8">
        <v>2014</v>
      </c>
      <c r="B9" s="16">
        <v>729893127</v>
      </c>
      <c r="C9" s="17">
        <v>0.17098927091793617</v>
      </c>
      <c r="D9" s="18">
        <v>0</v>
      </c>
      <c r="E9" s="17" t="s">
        <v>27</v>
      </c>
      <c r="F9" s="18">
        <v>84171627</v>
      </c>
      <c r="G9" s="17">
        <v>4.0462761498207746E-2</v>
      </c>
      <c r="H9" s="18">
        <v>729893127</v>
      </c>
      <c r="I9" s="17">
        <v>0.17098927091793617</v>
      </c>
      <c r="J9" s="18">
        <v>729893127</v>
      </c>
      <c r="K9" s="17">
        <v>0.17098927091793617</v>
      </c>
      <c r="L9" s="18">
        <v>729893127</v>
      </c>
      <c r="M9" s="17">
        <v>0.17098927091793617</v>
      </c>
      <c r="N9" s="18">
        <v>729893127</v>
      </c>
      <c r="O9" s="17">
        <v>0.17098927091793617</v>
      </c>
      <c r="P9" s="18">
        <v>729893127</v>
      </c>
      <c r="Q9" s="17">
        <v>0.17098927091793617</v>
      </c>
      <c r="R9" s="18">
        <v>729893127</v>
      </c>
      <c r="S9" s="17">
        <v>0.17098927091793617</v>
      </c>
      <c r="T9" s="19"/>
      <c r="U9" s="20"/>
      <c r="V9" s="21">
        <v>729893127</v>
      </c>
      <c r="W9" s="22">
        <v>0.17098927091793617</v>
      </c>
    </row>
    <row r="10" spans="1:23" x14ac:dyDescent="0.2">
      <c r="A10" s="8">
        <v>2015</v>
      </c>
      <c r="B10" s="16">
        <v>842833646</v>
      </c>
      <c r="C10" s="17">
        <v>0.15473569324348493</v>
      </c>
      <c r="D10" s="18">
        <v>0</v>
      </c>
      <c r="E10" s="17" t="s">
        <v>27</v>
      </c>
      <c r="F10" s="18">
        <v>82146417</v>
      </c>
      <c r="G10" s="17">
        <v>-2.4060482993871556E-2</v>
      </c>
      <c r="H10" s="18">
        <v>842833646</v>
      </c>
      <c r="I10" s="17">
        <v>0.15473569324348493</v>
      </c>
      <c r="J10" s="18">
        <v>842833646</v>
      </c>
      <c r="K10" s="17">
        <v>0.15473569324348493</v>
      </c>
      <c r="L10" s="18">
        <v>842833646</v>
      </c>
      <c r="M10" s="17">
        <v>0.15473569324348493</v>
      </c>
      <c r="N10" s="18">
        <v>842833646</v>
      </c>
      <c r="O10" s="17">
        <v>0.15473569324348493</v>
      </c>
      <c r="P10" s="18">
        <v>842833646</v>
      </c>
      <c r="Q10" s="17">
        <v>0.15473569324348493</v>
      </c>
      <c r="R10" s="18">
        <v>842833646</v>
      </c>
      <c r="S10" s="17">
        <v>0.15473569324348493</v>
      </c>
      <c r="T10" s="19"/>
      <c r="U10" s="20"/>
      <c r="V10" s="21">
        <v>842833646</v>
      </c>
      <c r="W10" s="22">
        <v>0.15473569324348493</v>
      </c>
    </row>
    <row r="11" spans="1:23" x14ac:dyDescent="0.2">
      <c r="A11" s="8">
        <v>2016</v>
      </c>
      <c r="B11" s="16">
        <v>890563105</v>
      </c>
      <c r="C11" s="17">
        <v>5.6629750397980669E-2</v>
      </c>
      <c r="D11" s="18">
        <v>0</v>
      </c>
      <c r="E11" s="17" t="s">
        <v>27</v>
      </c>
      <c r="F11" s="18">
        <v>94343837</v>
      </c>
      <c r="G11" s="17">
        <v>0.14848389553009964</v>
      </c>
      <c r="H11" s="18">
        <v>890563105</v>
      </c>
      <c r="I11" s="17">
        <v>5.6629750397980669E-2</v>
      </c>
      <c r="J11" s="18">
        <v>890563105</v>
      </c>
      <c r="K11" s="17">
        <v>5.6629750397980669E-2</v>
      </c>
      <c r="L11" s="18">
        <v>890563105</v>
      </c>
      <c r="M11" s="17">
        <v>5.6629750397980669E-2</v>
      </c>
      <c r="N11" s="18">
        <v>890563104</v>
      </c>
      <c r="O11" s="17">
        <v>5.6629749211506916E-2</v>
      </c>
      <c r="P11" s="18">
        <v>890563105</v>
      </c>
      <c r="Q11" s="17">
        <v>5.6629750397980669E-2</v>
      </c>
      <c r="R11" s="18">
        <v>890563105</v>
      </c>
      <c r="S11" s="17">
        <v>5.6629750397980669E-2</v>
      </c>
      <c r="T11" s="19"/>
      <c r="U11" s="20"/>
      <c r="V11" s="21">
        <v>890563105</v>
      </c>
      <c r="W11" s="22">
        <v>5.6629750397980669E-2</v>
      </c>
    </row>
    <row r="12" spans="1:23" x14ac:dyDescent="0.2">
      <c r="A12" s="8">
        <v>2017</v>
      </c>
      <c r="B12" s="16">
        <v>912524856</v>
      </c>
      <c r="C12" s="17">
        <v>2.4660521951445542E-2</v>
      </c>
      <c r="D12" s="18">
        <v>0</v>
      </c>
      <c r="E12" s="17" t="s">
        <v>27</v>
      </c>
      <c r="F12" s="18">
        <v>98672677</v>
      </c>
      <c r="G12" s="17">
        <v>4.5883654276219439E-2</v>
      </c>
      <c r="H12" s="18">
        <v>912524856</v>
      </c>
      <c r="I12" s="17">
        <v>2.4660521951445542E-2</v>
      </c>
      <c r="J12" s="18">
        <v>912524856</v>
      </c>
      <c r="K12" s="17">
        <v>2.4660521951445542E-2</v>
      </c>
      <c r="L12" s="18">
        <v>912524856</v>
      </c>
      <c r="M12" s="17">
        <v>2.4660521951445542E-2</v>
      </c>
      <c r="N12" s="18">
        <v>912524856</v>
      </c>
      <c r="O12" s="17">
        <v>2.4660523102021527E-2</v>
      </c>
      <c r="P12" s="18">
        <v>912524856</v>
      </c>
      <c r="Q12" s="17">
        <v>2.4660521951445542E-2</v>
      </c>
      <c r="R12" s="18">
        <v>912524856</v>
      </c>
      <c r="S12" s="17">
        <v>2.4660521951445542E-2</v>
      </c>
      <c r="T12" s="19"/>
      <c r="U12" s="20"/>
      <c r="V12" s="21">
        <v>912524856</v>
      </c>
      <c r="W12" s="22">
        <v>2.4660521951445542E-2</v>
      </c>
    </row>
    <row r="13" spans="1:23" x14ac:dyDescent="0.2">
      <c r="A13" s="8">
        <v>2018</v>
      </c>
      <c r="B13" s="16">
        <v>922778281</v>
      </c>
      <c r="C13" s="17">
        <v>1.1236324065675643E-2</v>
      </c>
      <c r="D13" s="18">
        <v>0</v>
      </c>
      <c r="E13" s="17" t="s">
        <v>27</v>
      </c>
      <c r="F13" s="18">
        <v>102868453</v>
      </c>
      <c r="G13" s="17">
        <v>4.25221664959997E-2</v>
      </c>
      <c r="H13" s="18">
        <v>922778281</v>
      </c>
      <c r="I13" s="17">
        <v>1.1236324065675643E-2</v>
      </c>
      <c r="J13" s="18">
        <v>922778281</v>
      </c>
      <c r="K13" s="17">
        <v>1.1236324065675643E-2</v>
      </c>
      <c r="L13" s="18">
        <v>922778281</v>
      </c>
      <c r="M13" s="17">
        <v>1.1236324065675643E-2</v>
      </c>
      <c r="N13" s="18">
        <v>922778281</v>
      </c>
      <c r="O13" s="17">
        <v>1.1236324065675643E-2</v>
      </c>
      <c r="P13" s="18">
        <v>922778281</v>
      </c>
      <c r="Q13" s="17">
        <v>1.1236324065675643E-2</v>
      </c>
      <c r="R13" s="18">
        <v>922778281</v>
      </c>
      <c r="S13" s="17">
        <v>1.1236324065675643E-2</v>
      </c>
      <c r="T13" s="19"/>
      <c r="U13" s="20"/>
      <c r="V13" s="21">
        <v>922778281</v>
      </c>
      <c r="W13" s="22">
        <v>1.1236324065675643E-2</v>
      </c>
    </row>
    <row r="14" spans="1:23" x14ac:dyDescent="0.2">
      <c r="A14" s="8">
        <v>2019</v>
      </c>
      <c r="B14" s="16">
        <v>925944903</v>
      </c>
      <c r="C14" s="17">
        <v>3.4316173941246024E-3</v>
      </c>
      <c r="D14" s="18">
        <v>0</v>
      </c>
      <c r="E14" s="17" t="s">
        <v>27</v>
      </c>
      <c r="F14" s="18">
        <v>102047874</v>
      </c>
      <c r="G14" s="17">
        <v>-7.9769742430169533E-3</v>
      </c>
      <c r="H14" s="18">
        <v>925944901</v>
      </c>
      <c r="I14" s="17">
        <v>3.4316152267567296E-3</v>
      </c>
      <c r="J14" s="18">
        <v>925944903</v>
      </c>
      <c r="K14" s="17">
        <v>3.4316173941246024E-3</v>
      </c>
      <c r="L14" s="18">
        <v>925944903</v>
      </c>
      <c r="M14" s="17">
        <v>3.4316173941246024E-3</v>
      </c>
      <c r="N14" s="18">
        <v>925944903</v>
      </c>
      <c r="O14" s="17">
        <v>3.4316173941246024E-3</v>
      </c>
      <c r="P14" s="18">
        <v>925944903</v>
      </c>
      <c r="Q14" s="17">
        <v>3.4316173941246024E-3</v>
      </c>
      <c r="R14" s="18">
        <v>925944902</v>
      </c>
      <c r="S14" s="17">
        <v>3.431616310440666E-3</v>
      </c>
      <c r="T14" s="19"/>
      <c r="U14" s="20"/>
      <c r="V14" s="21">
        <v>925944903</v>
      </c>
      <c r="W14" s="22">
        <v>3.4316173941246024E-3</v>
      </c>
    </row>
    <row r="15" spans="1:23" x14ac:dyDescent="0.2">
      <c r="A15" s="23">
        <v>2020</v>
      </c>
      <c r="B15" s="16">
        <v>963994045</v>
      </c>
      <c r="C15" s="17">
        <v>4.1092231164860139E-2</v>
      </c>
      <c r="D15" s="18">
        <v>0</v>
      </c>
      <c r="E15" s="17" t="s">
        <v>27</v>
      </c>
      <c r="F15" s="18">
        <v>109260126</v>
      </c>
      <c r="G15" s="17">
        <v>7.0675181336947793E-2</v>
      </c>
      <c r="H15" s="18">
        <v>963994045</v>
      </c>
      <c r="I15" s="17">
        <v>4.1092233413573279E-2</v>
      </c>
      <c r="J15" s="18">
        <v>963994045</v>
      </c>
      <c r="K15" s="17">
        <v>4.1092231164860139E-2</v>
      </c>
      <c r="L15" s="18">
        <v>963994045</v>
      </c>
      <c r="M15" s="17">
        <v>4.1092231164860139E-2</v>
      </c>
      <c r="N15" s="18">
        <v>963994045</v>
      </c>
      <c r="O15" s="17">
        <v>4.1092231164860139E-2</v>
      </c>
      <c r="P15" s="18">
        <v>963994045</v>
      </c>
      <c r="Q15" s="17">
        <v>4.1092231164860139E-2</v>
      </c>
      <c r="R15" s="18">
        <v>963994041</v>
      </c>
      <c r="S15" s="17">
        <v>4.1092227969305242E-2</v>
      </c>
      <c r="T15" s="19"/>
      <c r="U15" s="20"/>
      <c r="V15" s="21">
        <v>963994045</v>
      </c>
      <c r="W15" s="22">
        <v>4.1092231164860139E-2</v>
      </c>
    </row>
    <row r="16" spans="1:23" x14ac:dyDescent="0.2">
      <c r="A16" s="23">
        <v>2021</v>
      </c>
      <c r="B16" s="16">
        <v>971023732</v>
      </c>
      <c r="C16" s="17">
        <v>7.2922514785866751E-3</v>
      </c>
      <c r="D16" s="18">
        <v>0</v>
      </c>
      <c r="E16" s="17" t="s">
        <v>27</v>
      </c>
      <c r="F16" s="18">
        <v>112644042</v>
      </c>
      <c r="G16" s="17">
        <v>3.0971188885504305E-2</v>
      </c>
      <c r="H16" s="18">
        <v>971023731</v>
      </c>
      <c r="I16" s="17">
        <v>7.2922504412358691E-3</v>
      </c>
      <c r="J16" s="18">
        <v>971023732</v>
      </c>
      <c r="K16" s="17">
        <v>7.2922514785866751E-3</v>
      </c>
      <c r="L16" s="18">
        <v>971023732</v>
      </c>
      <c r="M16" s="17">
        <v>7.2922514785866751E-3</v>
      </c>
      <c r="N16" s="18">
        <v>971023733</v>
      </c>
      <c r="O16" s="17">
        <v>7.2922525159374819E-3</v>
      </c>
      <c r="P16" s="18">
        <v>971023732</v>
      </c>
      <c r="Q16" s="17">
        <v>7.2922514785866751E-3</v>
      </c>
      <c r="R16" s="18">
        <v>971023731</v>
      </c>
      <c r="S16" s="17">
        <v>7.2922546208975996E-3</v>
      </c>
      <c r="T16" s="24"/>
      <c r="U16" s="25"/>
      <c r="V16" s="21">
        <v>971023732</v>
      </c>
      <c r="W16" s="22">
        <v>7.2922514785866751E-3</v>
      </c>
    </row>
    <row r="17" spans="1:27" x14ac:dyDescent="0.2">
      <c r="A17" s="23">
        <v>2022</v>
      </c>
      <c r="B17" s="16">
        <v>986161225</v>
      </c>
      <c r="C17" s="17">
        <v>1.558921013065415E-2</v>
      </c>
      <c r="D17" s="18">
        <v>0</v>
      </c>
      <c r="E17" s="17" t="s">
        <v>27</v>
      </c>
      <c r="F17" s="18">
        <v>115472991</v>
      </c>
      <c r="G17" s="17">
        <v>2.5114057963225432E-2</v>
      </c>
      <c r="H17" s="18">
        <v>986161229</v>
      </c>
      <c r="I17" s="17">
        <v>1.5589215295913299E-2</v>
      </c>
      <c r="J17" s="18">
        <v>986161225</v>
      </c>
      <c r="K17" s="17">
        <v>1.558921013065415E-2</v>
      </c>
      <c r="L17" s="18">
        <v>986161225</v>
      </c>
      <c r="M17" s="17">
        <v>1.558921013065415E-2</v>
      </c>
      <c r="N17" s="18">
        <v>986161223</v>
      </c>
      <c r="O17" s="17">
        <v>1.5589207025076905E-2</v>
      </c>
      <c r="P17" s="18">
        <v>986161225</v>
      </c>
      <c r="Q17" s="17">
        <v>1.558921013065415E-2</v>
      </c>
      <c r="R17" s="18">
        <v>986161225</v>
      </c>
      <c r="S17" s="17">
        <v>1.5589211176549505E-2</v>
      </c>
      <c r="T17" s="19"/>
      <c r="U17" s="20"/>
      <c r="V17" s="21">
        <v>986161225</v>
      </c>
      <c r="W17" s="22">
        <v>1.558921013065415E-2</v>
      </c>
    </row>
    <row r="18" spans="1:27" x14ac:dyDescent="0.2">
      <c r="A18" s="23">
        <v>2023</v>
      </c>
      <c r="B18" s="26">
        <v>1032574419</v>
      </c>
      <c r="C18" s="27">
        <v>4.7064509152648946E-2</v>
      </c>
      <c r="D18" s="28">
        <v>0</v>
      </c>
      <c r="E18" s="27" t="s">
        <v>27</v>
      </c>
      <c r="F18" s="28">
        <v>137363785</v>
      </c>
      <c r="G18" s="27">
        <v>0.18957501499203394</v>
      </c>
      <c r="H18" s="28">
        <v>1032574421</v>
      </c>
      <c r="I18" s="27">
        <v>4.7064506933683151E-2</v>
      </c>
      <c r="J18" s="28">
        <v>1032574419</v>
      </c>
      <c r="K18" s="27">
        <v>4.7064509152648946E-2</v>
      </c>
      <c r="L18" s="28">
        <v>1032574419</v>
      </c>
      <c r="M18" s="27">
        <v>4.7064509152648946E-2</v>
      </c>
      <c r="N18" s="28">
        <v>1032574417</v>
      </c>
      <c r="O18" s="27">
        <v>4.7064509248098879E-2</v>
      </c>
      <c r="P18" s="28">
        <v>1032574419</v>
      </c>
      <c r="Q18" s="27">
        <v>4.7064509152648946E-2</v>
      </c>
      <c r="R18" s="28">
        <v>1032574417</v>
      </c>
      <c r="S18" s="27">
        <v>4.7064507124583002E-2</v>
      </c>
      <c r="T18" s="24"/>
      <c r="U18" s="25"/>
      <c r="V18" s="29">
        <v>1032574419</v>
      </c>
      <c r="W18" s="30">
        <v>4.7064509152648946E-2</v>
      </c>
    </row>
    <row r="19" spans="1:27" x14ac:dyDescent="0.2">
      <c r="A19" s="31" t="s">
        <v>17</v>
      </c>
      <c r="B19" s="32"/>
      <c r="C19" s="33">
        <v>0.65658987781278499</v>
      </c>
      <c r="D19" s="34"/>
      <c r="E19" s="33" t="s">
        <v>28</v>
      </c>
      <c r="F19" s="34"/>
      <c r="G19" s="33">
        <v>0.6979819467068884</v>
      </c>
      <c r="H19" s="34"/>
      <c r="I19" s="33">
        <v>0.65658988102144444</v>
      </c>
      <c r="J19" s="34"/>
      <c r="K19" s="33">
        <v>0.65658987781278499</v>
      </c>
      <c r="L19" s="34"/>
      <c r="M19" s="33">
        <v>0.65658987781278499</v>
      </c>
      <c r="N19" s="34"/>
      <c r="O19" s="33">
        <v>0.65658987460412543</v>
      </c>
      <c r="P19" s="34"/>
      <c r="Q19" s="33">
        <v>0.65658987781278499</v>
      </c>
      <c r="R19" s="34"/>
      <c r="S19" s="33">
        <v>0.65658987460412543</v>
      </c>
      <c r="T19" s="19"/>
      <c r="U19" s="20"/>
      <c r="V19" s="35"/>
      <c r="W19" s="36">
        <v>0.65658987781278499</v>
      </c>
    </row>
    <row r="20" spans="1:27" x14ac:dyDescent="0.2">
      <c r="A20" s="31" t="s">
        <v>18</v>
      </c>
      <c r="B20" s="32"/>
      <c r="C20" s="33">
        <v>5.177174663487083E-2</v>
      </c>
      <c r="D20" s="34"/>
      <c r="E20" s="33" t="s">
        <v>27</v>
      </c>
      <c r="F20" s="34"/>
      <c r="G20" s="33">
        <v>5.4370646764442032E-2</v>
      </c>
      <c r="H20" s="34"/>
      <c r="I20" s="33">
        <v>5.1771746838589205E-2</v>
      </c>
      <c r="J20" s="34"/>
      <c r="K20" s="33">
        <v>5.177174663487083E-2</v>
      </c>
      <c r="L20" s="33"/>
      <c r="M20" s="33">
        <v>5.177174663487083E-2</v>
      </c>
      <c r="N20" s="34"/>
      <c r="O20" s="33">
        <v>5.1771746431152676E-2</v>
      </c>
      <c r="P20" s="34"/>
      <c r="Q20" s="33">
        <v>5.177174663487083E-2</v>
      </c>
      <c r="R20" s="34"/>
      <c r="S20" s="33">
        <v>5.1771746431152676E-2</v>
      </c>
      <c r="T20" s="37"/>
      <c r="U20" s="38"/>
      <c r="V20" s="35"/>
      <c r="W20" s="36">
        <v>5.177174663487083E-2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2476816.13</v>
      </c>
      <c r="C25" s="17"/>
      <c r="D25" s="16">
        <v>0</v>
      </c>
      <c r="E25" s="17"/>
      <c r="F25" s="16">
        <v>429469.7</v>
      </c>
      <c r="G25" s="17"/>
      <c r="H25" s="16">
        <v>147886.76</v>
      </c>
      <c r="I25" s="17"/>
      <c r="J25" s="16">
        <v>272649.48</v>
      </c>
      <c r="K25" s="17"/>
      <c r="L25" s="16">
        <v>65005.64</v>
      </c>
      <c r="M25" s="17"/>
      <c r="N25" s="16">
        <v>93717.759999999995</v>
      </c>
      <c r="O25" s="17"/>
      <c r="P25" s="16">
        <v>415749.52</v>
      </c>
      <c r="Q25" s="17"/>
      <c r="R25" s="16">
        <v>6684173.6100000003</v>
      </c>
      <c r="S25" s="17"/>
      <c r="T25" s="47">
        <v>279408.53999999998</v>
      </c>
      <c r="U25" s="48"/>
      <c r="V25" s="49">
        <v>10585468.6</v>
      </c>
      <c r="W25" s="22"/>
    </row>
    <row r="26" spans="1:27" x14ac:dyDescent="0.2">
      <c r="A26" s="8">
        <v>2014</v>
      </c>
      <c r="B26" s="16">
        <v>2504066.17</v>
      </c>
      <c r="C26" s="17">
        <v>1.1002043982974238E-2</v>
      </c>
      <c r="D26" s="16">
        <v>0</v>
      </c>
      <c r="E26" s="17" t="s">
        <v>27</v>
      </c>
      <c r="F26" s="16">
        <v>449651.20000000001</v>
      </c>
      <c r="G26" s="17">
        <v>4.6991673685012003E-2</v>
      </c>
      <c r="H26" s="16">
        <v>150787.16</v>
      </c>
      <c r="I26" s="17">
        <v>1.9612303359678677E-2</v>
      </c>
      <c r="J26" s="16">
        <v>283527.40999999997</v>
      </c>
      <c r="K26" s="17">
        <v>3.9897123588865796E-2</v>
      </c>
      <c r="L26" s="16">
        <v>66997.05</v>
      </c>
      <c r="M26" s="17">
        <v>3.0634418798122801E-2</v>
      </c>
      <c r="N26" s="16">
        <v>109720.6</v>
      </c>
      <c r="O26" s="17">
        <v>0.17075568174057951</v>
      </c>
      <c r="P26" s="16">
        <v>436476.11</v>
      </c>
      <c r="Q26" s="17">
        <v>4.9853551244027815E-2</v>
      </c>
      <c r="R26" s="16">
        <v>6942042.2400000002</v>
      </c>
      <c r="S26" s="17">
        <v>3.857898448571264E-2</v>
      </c>
      <c r="T26" s="47">
        <v>281119.78999999998</v>
      </c>
      <c r="U26" s="48">
        <v>6.124544367899421E-3</v>
      </c>
      <c r="V26" s="49">
        <v>10943267.939999999</v>
      </c>
      <c r="W26" s="22">
        <v>3.3800992050555027E-2</v>
      </c>
    </row>
    <row r="27" spans="1:27" x14ac:dyDescent="0.2">
      <c r="A27" s="8">
        <v>2015</v>
      </c>
      <c r="B27" s="16">
        <v>2472151.7400000002</v>
      </c>
      <c r="C27" s="17">
        <v>-1.2745042596058754E-2</v>
      </c>
      <c r="D27" s="16">
        <v>0</v>
      </c>
      <c r="E27" s="17" t="s">
        <v>27</v>
      </c>
      <c r="F27" s="16">
        <v>443906.04</v>
      </c>
      <c r="G27" s="17">
        <v>-1.2776925759344204E-2</v>
      </c>
      <c r="H27" s="16">
        <v>267531.71999999997</v>
      </c>
      <c r="I27" s="17">
        <v>0.77423409261106824</v>
      </c>
      <c r="J27" s="16">
        <v>267353.86</v>
      </c>
      <c r="K27" s="17">
        <v>-5.7044043819255395E-2</v>
      </c>
      <c r="L27" s="16">
        <v>67026.039999999994</v>
      </c>
      <c r="M27" s="17">
        <v>4.3270561912786738E-4</v>
      </c>
      <c r="N27" s="16">
        <v>126621.54</v>
      </c>
      <c r="O27" s="17">
        <v>0.1540361609396958</v>
      </c>
      <c r="P27" s="16">
        <v>638045.78</v>
      </c>
      <c r="Q27" s="17">
        <v>0.46181146088385011</v>
      </c>
      <c r="R27" s="16">
        <v>7633772.7200000007</v>
      </c>
      <c r="S27" s="17">
        <v>9.9643657598948929E-2</v>
      </c>
      <c r="T27" s="47">
        <v>299352.82</v>
      </c>
      <c r="U27" s="48">
        <v>6.4858578615187595E-2</v>
      </c>
      <c r="V27" s="49">
        <v>11916409.439999999</v>
      </c>
      <c r="W27" s="22">
        <v>8.892604159338531E-2</v>
      </c>
    </row>
    <row r="28" spans="1:27" x14ac:dyDescent="0.2">
      <c r="A28" s="8">
        <v>2016</v>
      </c>
      <c r="B28" s="16">
        <v>2404776.2799999998</v>
      </c>
      <c r="C28" s="17">
        <v>-2.7253772052034483E-2</v>
      </c>
      <c r="D28" s="16">
        <v>0</v>
      </c>
      <c r="E28" s="17" t="s">
        <v>27</v>
      </c>
      <c r="F28" s="16">
        <v>511316.14</v>
      </c>
      <c r="G28" s="17">
        <v>0.15185668570763317</v>
      </c>
      <c r="H28" s="16">
        <v>271326.42</v>
      </c>
      <c r="I28" s="17">
        <v>1.4184112448422983E-2</v>
      </c>
      <c r="J28" s="16">
        <v>272796.06</v>
      </c>
      <c r="K28" s="17">
        <v>2.0355793628713689E-2</v>
      </c>
      <c r="L28" s="16">
        <v>69003.34</v>
      </c>
      <c r="M28" s="17">
        <v>2.9500474740861957E-2</v>
      </c>
      <c r="N28" s="16">
        <v>133790.38</v>
      </c>
      <c r="O28" s="17">
        <v>5.6616275556275901E-2</v>
      </c>
      <c r="P28" s="16">
        <v>669718.07999999996</v>
      </c>
      <c r="Q28" s="17">
        <v>4.9639541538853103E-2</v>
      </c>
      <c r="R28" s="16">
        <v>8180397.9199999999</v>
      </c>
      <c r="S28" s="17">
        <v>7.1606166446097602E-2</v>
      </c>
      <c r="T28" s="47">
        <v>286835.40000000002</v>
      </c>
      <c r="U28" s="48">
        <v>-4.1814939308071272E-2</v>
      </c>
      <c r="V28" s="49">
        <v>12513124.619999999</v>
      </c>
      <c r="W28" s="22">
        <v>5.0075082012287733E-2</v>
      </c>
    </row>
    <row r="29" spans="1:27" s="1" customFormat="1" x14ac:dyDescent="0.2">
      <c r="A29" s="8">
        <v>2017</v>
      </c>
      <c r="B29" s="16">
        <v>2247263.7999999998</v>
      </c>
      <c r="C29" s="17">
        <v>-6.5499847661504712E-2</v>
      </c>
      <c r="D29" s="16">
        <v>0</v>
      </c>
      <c r="E29" s="17" t="s">
        <v>27</v>
      </c>
      <c r="F29" s="16">
        <v>583999.76</v>
      </c>
      <c r="G29" s="17">
        <v>0.14215006003917655</v>
      </c>
      <c r="H29" s="16">
        <v>250977.04</v>
      </c>
      <c r="I29" s="17">
        <v>-7.4999625911844406E-2</v>
      </c>
      <c r="J29" s="16">
        <v>268580.94</v>
      </c>
      <c r="K29" s="17">
        <v>-1.5451542811871973E-2</v>
      </c>
      <c r="L29" s="16">
        <v>69016.78</v>
      </c>
      <c r="M29" s="17">
        <v>1.9477318054462767E-4</v>
      </c>
      <c r="N29" s="16">
        <v>137095.14000000001</v>
      </c>
      <c r="O29" s="17">
        <v>2.4701028579184912E-2</v>
      </c>
      <c r="P29" s="16">
        <v>827672.48</v>
      </c>
      <c r="Q29" s="17">
        <v>0.23585207674250042</v>
      </c>
      <c r="R29" s="16">
        <v>8321687.0600000005</v>
      </c>
      <c r="S29" s="17">
        <v>1.7271670813783665E-2</v>
      </c>
      <c r="T29" s="47">
        <v>202738.98</v>
      </c>
      <c r="U29" s="48">
        <v>-0.29318703339964314</v>
      </c>
      <c r="V29" s="49">
        <v>12706293</v>
      </c>
      <c r="W29" s="22">
        <v>1.5437261744461139E-2</v>
      </c>
      <c r="X29" s="3"/>
      <c r="Y29" s="3"/>
      <c r="Z29" s="3"/>
      <c r="AA29" s="3"/>
    </row>
    <row r="30" spans="1:27" x14ac:dyDescent="0.2">
      <c r="A30" s="8">
        <v>2018</v>
      </c>
      <c r="B30" s="16">
        <v>2398409.62</v>
      </c>
      <c r="C30" s="17">
        <v>6.7257711355471622E-2</v>
      </c>
      <c r="D30" s="16">
        <v>0</v>
      </c>
      <c r="E30" s="17" t="s">
        <v>27</v>
      </c>
      <c r="F30" s="16">
        <v>607536.62</v>
      </c>
      <c r="G30" s="17">
        <v>4.0302859028572176E-2</v>
      </c>
      <c r="H30" s="16">
        <v>256944.58</v>
      </c>
      <c r="I30" s="17">
        <v>2.3777234762191707E-2</v>
      </c>
      <c r="J30" s="16">
        <v>246933.54</v>
      </c>
      <c r="K30" s="17">
        <v>-8.0599166865675559E-2</v>
      </c>
      <c r="L30" s="16">
        <v>86061.46</v>
      </c>
      <c r="M30" s="17">
        <v>0.24696428897436257</v>
      </c>
      <c r="N30" s="16">
        <v>138423.1</v>
      </c>
      <c r="O30" s="17">
        <v>9.686411932618412E-3</v>
      </c>
      <c r="P30" s="16">
        <v>836974.06</v>
      </c>
      <c r="Q30" s="17">
        <v>1.1238237617855888E-2</v>
      </c>
      <c r="R30" s="16">
        <v>8450778.2200000007</v>
      </c>
      <c r="S30" s="17">
        <v>1.5512618903984613E-2</v>
      </c>
      <c r="T30" s="47">
        <v>202037.26</v>
      </c>
      <c r="U30" s="48">
        <v>-3.4611992227641724E-3</v>
      </c>
      <c r="V30" s="49">
        <v>13022061.199999999</v>
      </c>
      <c r="W30" s="22">
        <v>2.4851323670877043E-2</v>
      </c>
    </row>
    <row r="31" spans="1:27" x14ac:dyDescent="0.2">
      <c r="A31" s="8">
        <v>2019</v>
      </c>
      <c r="B31" s="16">
        <v>2485336.2999999998</v>
      </c>
      <c r="C31" s="17">
        <v>3.624346703545981E-2</v>
      </c>
      <c r="D31" s="16">
        <v>0</v>
      </c>
      <c r="E31" s="17" t="s">
        <v>27</v>
      </c>
      <c r="F31" s="16">
        <v>603866.24</v>
      </c>
      <c r="G31" s="17">
        <v>-6.0414136023603064E-3</v>
      </c>
      <c r="H31" s="16">
        <v>286244.08</v>
      </c>
      <c r="I31" s="17">
        <v>0.11403042632773196</v>
      </c>
      <c r="J31" s="16">
        <v>248253.18</v>
      </c>
      <c r="K31" s="17">
        <v>5.3441099981800157E-3</v>
      </c>
      <c r="L31" s="16">
        <v>87802.240000000005</v>
      </c>
      <c r="M31" s="17">
        <v>2.0227172534604907E-2</v>
      </c>
      <c r="N31" s="16">
        <v>138898.29999999999</v>
      </c>
      <c r="O31" s="17">
        <v>3.4329530259037872E-3</v>
      </c>
      <c r="P31" s="16">
        <v>867624.28</v>
      </c>
      <c r="Q31" s="17">
        <v>3.662027470719937E-2</v>
      </c>
      <c r="R31" s="16">
        <v>8700724.1400000006</v>
      </c>
      <c r="S31" s="17">
        <v>2.957667489231541E-2</v>
      </c>
      <c r="T31" s="47">
        <v>193211.64</v>
      </c>
      <c r="U31" s="48">
        <v>-4.3683130527507621E-2</v>
      </c>
      <c r="V31" s="49">
        <v>13418748.76</v>
      </c>
      <c r="W31" s="22">
        <v>3.0462731967501468E-2</v>
      </c>
    </row>
    <row r="32" spans="1:27" s="1" customFormat="1" x14ac:dyDescent="0.2">
      <c r="A32" s="23">
        <v>2020</v>
      </c>
      <c r="B32" s="16">
        <v>2606010.59</v>
      </c>
      <c r="C32" s="17">
        <v>4.8554511516208106E-2</v>
      </c>
      <c r="D32" s="16">
        <v>0</v>
      </c>
      <c r="E32" s="17" t="s">
        <v>27</v>
      </c>
      <c r="F32" s="16">
        <v>641670.80000000005</v>
      </c>
      <c r="G32" s="17">
        <v>6.2604195260195464E-2</v>
      </c>
      <c r="H32" s="16">
        <v>268276.64</v>
      </c>
      <c r="I32" s="17">
        <v>-6.2769647498037345E-2</v>
      </c>
      <c r="J32" s="16">
        <v>256155.24</v>
      </c>
      <c r="K32" s="17">
        <v>3.1830649661768677E-2</v>
      </c>
      <c r="L32" s="16">
        <v>89241.75</v>
      </c>
      <c r="M32" s="17">
        <v>1.6394912020467754E-2</v>
      </c>
      <c r="N32" s="16">
        <v>144601.35999999999</v>
      </c>
      <c r="O32" s="17">
        <v>4.1059249825231826E-2</v>
      </c>
      <c r="P32" s="16">
        <v>903267.82</v>
      </c>
      <c r="Q32" s="17">
        <v>4.108176871214337E-2</v>
      </c>
      <c r="R32" s="16">
        <v>9280924.2799999993</v>
      </c>
      <c r="S32" s="17">
        <v>6.6684120846060832E-2</v>
      </c>
      <c r="T32" s="47">
        <v>168840.5</v>
      </c>
      <c r="U32" s="48">
        <v>-0.12613701741779124</v>
      </c>
      <c r="V32" s="49">
        <v>14190148.48</v>
      </c>
      <c r="W32" s="36">
        <v>5.7486710109624313E-2</v>
      </c>
    </row>
    <row r="33" spans="1:23" s="1" customFormat="1" x14ac:dyDescent="0.2">
      <c r="A33" s="23">
        <v>2021</v>
      </c>
      <c r="B33" s="16">
        <v>2666535.52</v>
      </c>
      <c r="C33" s="17">
        <v>2.32251281833817E-2</v>
      </c>
      <c r="D33" s="16">
        <v>0</v>
      </c>
      <c r="E33" s="17" t="s">
        <v>27</v>
      </c>
      <c r="F33" s="16">
        <v>659759.75</v>
      </c>
      <c r="G33" s="17">
        <v>2.8190389838527719E-2</v>
      </c>
      <c r="H33" s="16">
        <v>291531.55</v>
      </c>
      <c r="I33" s="17">
        <v>8.6682575120964583E-2</v>
      </c>
      <c r="J33" s="16">
        <v>286765.33</v>
      </c>
      <c r="K33" s="17">
        <v>0.11949819960739444</v>
      </c>
      <c r="L33" s="16">
        <v>89504.46</v>
      </c>
      <c r="M33" s="17">
        <v>2.9438015278723962E-3</v>
      </c>
      <c r="N33" s="16">
        <v>145126.74</v>
      </c>
      <c r="O33" s="17">
        <v>3.6332991612250723E-3</v>
      </c>
      <c r="P33" s="16">
        <v>909854.47</v>
      </c>
      <c r="Q33" s="17">
        <v>7.2920233115356904E-3</v>
      </c>
      <c r="R33" s="16">
        <v>9293890.0600000005</v>
      </c>
      <c r="S33" s="17">
        <v>1.3970354254416127E-3</v>
      </c>
      <c r="T33" s="47">
        <v>173182.8</v>
      </c>
      <c r="U33" s="48">
        <v>2.5718355489352307E-2</v>
      </c>
      <c r="V33" s="49">
        <v>14342967.880000001</v>
      </c>
      <c r="W33" s="36">
        <v>1.076940105421648E-2</v>
      </c>
    </row>
    <row r="34" spans="1:23" s="1" customFormat="1" x14ac:dyDescent="0.2">
      <c r="A34" s="23">
        <v>2022</v>
      </c>
      <c r="B34" s="16">
        <v>2906717.18</v>
      </c>
      <c r="C34" s="17">
        <v>9.0072552268120595E-2</v>
      </c>
      <c r="D34" s="16">
        <v>0</v>
      </c>
      <c r="E34" s="17" t="s">
        <v>27</v>
      </c>
      <c r="F34" s="16">
        <v>683727.41</v>
      </c>
      <c r="G34" s="17">
        <v>3.6327860255191427E-2</v>
      </c>
      <c r="H34" s="16">
        <v>294801.31</v>
      </c>
      <c r="I34" s="17">
        <v>1.1215801514450183E-2</v>
      </c>
      <c r="J34" s="16">
        <v>291245.46999999997</v>
      </c>
      <c r="K34" s="17">
        <v>1.5623018305594876E-2</v>
      </c>
      <c r="L34" s="16">
        <v>90002.3</v>
      </c>
      <c r="M34" s="17">
        <v>5.5621809237215271E-3</v>
      </c>
      <c r="N34" s="16">
        <v>147926.31</v>
      </c>
      <c r="O34" s="17">
        <v>1.929051806717361E-2</v>
      </c>
      <c r="P34" s="16">
        <v>924037.62</v>
      </c>
      <c r="Q34" s="17">
        <v>1.5588372061303412E-2</v>
      </c>
      <c r="R34" s="16">
        <v>9718450.8599999994</v>
      </c>
      <c r="S34" s="17">
        <v>4.5681711022951231E-2</v>
      </c>
      <c r="T34" s="47">
        <v>167833.41</v>
      </c>
      <c r="U34" s="48">
        <v>-3.088869102474371E-2</v>
      </c>
      <c r="V34" s="49">
        <v>15056908.460000001</v>
      </c>
      <c r="W34" s="36">
        <v>4.9776349356225429E-2</v>
      </c>
    </row>
    <row r="35" spans="1:23" s="1" customFormat="1" x14ac:dyDescent="0.2">
      <c r="A35" s="23">
        <v>2023</v>
      </c>
      <c r="B35" s="26">
        <v>3110079.84</v>
      </c>
      <c r="C35" s="27">
        <v>6.9963002042049263E-2</v>
      </c>
      <c r="D35" s="26">
        <v>0</v>
      </c>
      <c r="E35" s="27" t="s">
        <v>27</v>
      </c>
      <c r="F35" s="26">
        <v>728776.11</v>
      </c>
      <c r="G35" s="27">
        <v>6.5886929997438531E-2</v>
      </c>
      <c r="H35" s="26">
        <v>306471.46000000002</v>
      </c>
      <c r="I35" s="27">
        <v>3.9586493017958517E-2</v>
      </c>
      <c r="J35" s="26">
        <v>309733.53999999998</v>
      </c>
      <c r="K35" s="27">
        <v>6.3479339266633086E-2</v>
      </c>
      <c r="L35" s="26">
        <v>91015.73</v>
      </c>
      <c r="M35" s="27">
        <v>1.1260045576612964E-2</v>
      </c>
      <c r="N35" s="26">
        <v>154888.29999999999</v>
      </c>
      <c r="O35" s="27">
        <v>4.7063906346342249E-2</v>
      </c>
      <c r="P35" s="26">
        <v>967526.69</v>
      </c>
      <c r="Q35" s="27">
        <v>4.7064176889248244E-2</v>
      </c>
      <c r="R35" s="26">
        <v>9670312.9299999997</v>
      </c>
      <c r="S35" s="27">
        <v>-4.9532513662367489E-3</v>
      </c>
      <c r="T35" s="50">
        <v>177549.29</v>
      </c>
      <c r="U35" s="51">
        <v>5.7890023208132427E-2</v>
      </c>
      <c r="V35" s="52">
        <v>15338804.6</v>
      </c>
      <c r="W35" s="53">
        <v>1.8722046477793273E-2</v>
      </c>
    </row>
    <row r="36" spans="1:23" x14ac:dyDescent="0.2">
      <c r="A36" s="31" t="s">
        <v>17</v>
      </c>
      <c r="B36" s="32"/>
      <c r="C36" s="33">
        <v>0.25567651241030959</v>
      </c>
      <c r="D36" s="34"/>
      <c r="E36" s="33" t="s">
        <v>28</v>
      </c>
      <c r="F36" s="34"/>
      <c r="G36" s="33">
        <v>0.69692090035688192</v>
      </c>
      <c r="H36" s="34"/>
      <c r="I36" s="33">
        <v>1.0723387272802514</v>
      </c>
      <c r="J36" s="34"/>
      <c r="K36" s="33">
        <v>0.13601368320966539</v>
      </c>
      <c r="L36" s="34"/>
      <c r="M36" s="33">
        <v>0.4001205126201357</v>
      </c>
      <c r="N36" s="34"/>
      <c r="O36" s="33">
        <v>0.652710222694183</v>
      </c>
      <c r="P36" s="34"/>
      <c r="Q36" s="33">
        <v>1.3271865473230129</v>
      </c>
      <c r="R36" s="34"/>
      <c r="S36" s="33">
        <v>0.44674771994738766</v>
      </c>
      <c r="T36" s="54"/>
      <c r="U36" s="55"/>
      <c r="V36" s="56"/>
      <c r="W36" s="36">
        <v>0.44904351234861722</v>
      </c>
    </row>
    <row r="37" spans="1:23" x14ac:dyDescent="0.2">
      <c r="A37" s="31" t="s">
        <v>18</v>
      </c>
      <c r="B37" s="32"/>
      <c r="C37" s="33">
        <v>2.3028604642545414E-2</v>
      </c>
      <c r="D37" s="34"/>
      <c r="E37" s="33" t="s">
        <v>27</v>
      </c>
      <c r="F37" s="34"/>
      <c r="G37" s="33">
        <v>5.430474200965163E-2</v>
      </c>
      <c r="H37" s="34"/>
      <c r="I37" s="33">
        <v>7.5588312091326992E-2</v>
      </c>
      <c r="J37" s="34"/>
      <c r="K37" s="33">
        <v>1.2834196880842086E-2</v>
      </c>
      <c r="L37" s="34"/>
      <c r="M37" s="33">
        <v>3.4228596393484079E-2</v>
      </c>
      <c r="N37" s="34"/>
      <c r="O37" s="33">
        <v>5.1525166690806756E-2</v>
      </c>
      <c r="P37" s="34"/>
      <c r="Q37" s="33">
        <v>8.8135852158817363E-2</v>
      </c>
      <c r="R37" s="34"/>
      <c r="S37" s="33">
        <v>3.7622261457798123E-2</v>
      </c>
      <c r="T37" s="54"/>
      <c r="U37" s="55"/>
      <c r="V37" s="35"/>
      <c r="W37" s="36">
        <v>3.7786800575438928E-2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3DD5-D2AB-4036-A8D4-EECF315E6F36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KEARNEY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1299721464</v>
      </c>
      <c r="C8" s="17"/>
      <c r="D8" s="18">
        <v>126192681</v>
      </c>
      <c r="E8" s="17"/>
      <c r="F8" s="18">
        <v>211395410</v>
      </c>
      <c r="G8" s="17"/>
      <c r="H8" s="18">
        <v>1138805529</v>
      </c>
      <c r="I8" s="17"/>
      <c r="J8" s="18">
        <v>1299721464</v>
      </c>
      <c r="K8" s="17"/>
      <c r="L8" s="18">
        <v>1460637399</v>
      </c>
      <c r="M8" s="17"/>
      <c r="N8" s="18">
        <v>1299721464</v>
      </c>
      <c r="O8" s="17"/>
      <c r="P8" s="18">
        <v>1299721464</v>
      </c>
      <c r="Q8" s="17"/>
      <c r="R8" s="18">
        <v>1299721464</v>
      </c>
      <c r="S8" s="17"/>
      <c r="T8" s="19"/>
      <c r="U8" s="20"/>
      <c r="V8" s="21">
        <v>1299721464</v>
      </c>
      <c r="W8" s="22"/>
    </row>
    <row r="9" spans="1:23" x14ac:dyDescent="0.2">
      <c r="A9" s="8">
        <v>2014</v>
      </c>
      <c r="B9" s="16">
        <v>1673231675</v>
      </c>
      <c r="C9" s="17">
        <v>0.28737711990266862</v>
      </c>
      <c r="D9" s="18">
        <v>157908302</v>
      </c>
      <c r="E9" s="17">
        <v>0.25132694502306357</v>
      </c>
      <c r="F9" s="18">
        <v>207786222</v>
      </c>
      <c r="G9" s="17">
        <v>-1.7073161616896034E-2</v>
      </c>
      <c r="H9" s="18">
        <v>1512756555</v>
      </c>
      <c r="I9" s="17">
        <v>0.32837127716474235</v>
      </c>
      <c r="J9" s="18">
        <v>1673231675</v>
      </c>
      <c r="K9" s="17">
        <v>0.28737711990266862</v>
      </c>
      <c r="L9" s="18">
        <v>1833706795</v>
      </c>
      <c r="M9" s="17">
        <v>0.25541547563783829</v>
      </c>
      <c r="N9" s="18">
        <v>1673231675</v>
      </c>
      <c r="O9" s="17">
        <v>0.28737711990266862</v>
      </c>
      <c r="P9" s="18">
        <v>1673231675</v>
      </c>
      <c r="Q9" s="17">
        <v>0.28737711990266862</v>
      </c>
      <c r="R9" s="18">
        <v>1673231675</v>
      </c>
      <c r="S9" s="17">
        <v>0.28737711990266862</v>
      </c>
      <c r="T9" s="19"/>
      <c r="U9" s="20"/>
      <c r="V9" s="21">
        <v>1673231675</v>
      </c>
      <c r="W9" s="22">
        <v>0.28737711990266862</v>
      </c>
    </row>
    <row r="10" spans="1:23" x14ac:dyDescent="0.2">
      <c r="A10" s="8">
        <v>2015</v>
      </c>
      <c r="B10" s="16">
        <v>2097054172</v>
      </c>
      <c r="C10" s="17">
        <v>0.25329576491551897</v>
      </c>
      <c r="D10" s="18">
        <v>192373812</v>
      </c>
      <c r="E10" s="17">
        <v>0.21826281179313803</v>
      </c>
      <c r="F10" s="18">
        <v>212018372</v>
      </c>
      <c r="G10" s="17">
        <v>2.0367808602824493E-2</v>
      </c>
      <c r="H10" s="18">
        <v>1935727858</v>
      </c>
      <c r="I10" s="17">
        <v>0.27960302112192797</v>
      </c>
      <c r="J10" s="18">
        <v>2097054172</v>
      </c>
      <c r="K10" s="17">
        <v>0.25329576491551897</v>
      </c>
      <c r="L10" s="18">
        <v>2258380486</v>
      </c>
      <c r="M10" s="17">
        <v>0.23159301811934443</v>
      </c>
      <c r="N10" s="18">
        <v>2097054172</v>
      </c>
      <c r="O10" s="17">
        <v>0.25329576491551897</v>
      </c>
      <c r="P10" s="18">
        <v>2097054172</v>
      </c>
      <c r="Q10" s="17">
        <v>0.25329576491551897</v>
      </c>
      <c r="R10" s="18">
        <v>2097054172</v>
      </c>
      <c r="S10" s="17">
        <v>0.25329576491551897</v>
      </c>
      <c r="T10" s="19"/>
      <c r="U10" s="20"/>
      <c r="V10" s="21">
        <v>2097054172</v>
      </c>
      <c r="W10" s="22">
        <v>0.25329576491551897</v>
      </c>
    </row>
    <row r="11" spans="1:23" x14ac:dyDescent="0.2">
      <c r="A11" s="8">
        <v>2016</v>
      </c>
      <c r="B11" s="16">
        <v>2141018627</v>
      </c>
      <c r="C11" s="17">
        <v>2.0964863753648422E-2</v>
      </c>
      <c r="D11" s="18">
        <v>199277278</v>
      </c>
      <c r="E11" s="17">
        <v>3.5885684897692831E-2</v>
      </c>
      <c r="F11" s="18">
        <v>233483366</v>
      </c>
      <c r="G11" s="17">
        <v>0.10124119809768184</v>
      </c>
      <c r="H11" s="18">
        <v>1965190029</v>
      </c>
      <c r="I11" s="17">
        <v>1.5220203025047336E-2</v>
      </c>
      <c r="J11" s="18">
        <v>2141018627</v>
      </c>
      <c r="K11" s="17">
        <v>2.0964863753648422E-2</v>
      </c>
      <c r="L11" s="18">
        <v>2316847225</v>
      </c>
      <c r="M11" s="17">
        <v>2.5888790379850989E-2</v>
      </c>
      <c r="N11" s="18">
        <v>2141018627</v>
      </c>
      <c r="O11" s="17">
        <v>2.0964863753648422E-2</v>
      </c>
      <c r="P11" s="18">
        <v>2141018627</v>
      </c>
      <c r="Q11" s="17">
        <v>2.0964863753648422E-2</v>
      </c>
      <c r="R11" s="18">
        <v>2141018627</v>
      </c>
      <c r="S11" s="17">
        <v>2.0964863753648422E-2</v>
      </c>
      <c r="T11" s="19"/>
      <c r="U11" s="20"/>
      <c r="V11" s="21">
        <v>2141018627</v>
      </c>
      <c r="W11" s="22">
        <v>2.0964863753648422E-2</v>
      </c>
    </row>
    <row r="12" spans="1:23" x14ac:dyDescent="0.2">
      <c r="A12" s="8">
        <v>2017</v>
      </c>
      <c r="B12" s="16">
        <v>2133774718</v>
      </c>
      <c r="C12" s="17">
        <v>-3.3833937307449686E-3</v>
      </c>
      <c r="D12" s="18">
        <v>198618482</v>
      </c>
      <c r="E12" s="17">
        <v>-3.3059263284397132E-3</v>
      </c>
      <c r="F12" s="18">
        <v>249379316</v>
      </c>
      <c r="G12" s="17">
        <v>6.808172364621469E-2</v>
      </c>
      <c r="H12" s="18">
        <v>1942693566</v>
      </c>
      <c r="I12" s="17">
        <v>-1.1447474629945826E-2</v>
      </c>
      <c r="J12" s="18">
        <v>2133774718</v>
      </c>
      <c r="K12" s="17">
        <v>-3.3833937307449686E-3</v>
      </c>
      <c r="L12" s="18">
        <v>2324855870</v>
      </c>
      <c r="M12" s="17">
        <v>3.4566996535561382E-3</v>
      </c>
      <c r="N12" s="18">
        <v>2133774718</v>
      </c>
      <c r="O12" s="17">
        <v>-3.3833937307449686E-3</v>
      </c>
      <c r="P12" s="18">
        <v>2133774718</v>
      </c>
      <c r="Q12" s="17">
        <v>-3.3833937307449686E-3</v>
      </c>
      <c r="R12" s="18">
        <v>2133774718</v>
      </c>
      <c r="S12" s="17">
        <v>-3.3833937307449686E-3</v>
      </c>
      <c r="T12" s="19"/>
      <c r="U12" s="20"/>
      <c r="V12" s="21">
        <v>2133774718</v>
      </c>
      <c r="W12" s="22">
        <v>-3.3833937307449686E-3</v>
      </c>
    </row>
    <row r="13" spans="1:23" x14ac:dyDescent="0.2">
      <c r="A13" s="8">
        <v>2018</v>
      </c>
      <c r="B13" s="16">
        <v>2041705111</v>
      </c>
      <c r="C13" s="17">
        <v>-4.3148700855494902E-2</v>
      </c>
      <c r="D13" s="18">
        <v>192207735</v>
      </c>
      <c r="E13" s="17">
        <v>-3.2276689135102746E-2</v>
      </c>
      <c r="F13" s="18">
        <v>258610720</v>
      </c>
      <c r="G13" s="17">
        <v>3.7017520731350471E-2</v>
      </c>
      <c r="H13" s="18">
        <v>1843672963</v>
      </c>
      <c r="I13" s="17">
        <v>-5.0970778270441858E-2</v>
      </c>
      <c r="J13" s="18">
        <v>2041705111</v>
      </c>
      <c r="K13" s="17">
        <v>-4.3148700855494902E-2</v>
      </c>
      <c r="L13" s="18">
        <v>2239737259</v>
      </c>
      <c r="M13" s="17">
        <v>-3.6612424924216916E-2</v>
      </c>
      <c r="N13" s="18">
        <v>2041705111</v>
      </c>
      <c r="O13" s="17">
        <v>-4.3148700855494902E-2</v>
      </c>
      <c r="P13" s="18">
        <v>2041705111</v>
      </c>
      <c r="Q13" s="17">
        <v>-4.3148700855494902E-2</v>
      </c>
      <c r="R13" s="18">
        <v>2041705111</v>
      </c>
      <c r="S13" s="17">
        <v>-4.3148700855494902E-2</v>
      </c>
      <c r="T13" s="19"/>
      <c r="U13" s="20"/>
      <c r="V13" s="21">
        <v>2041705111</v>
      </c>
      <c r="W13" s="22">
        <v>-4.3148700855494902E-2</v>
      </c>
    </row>
    <row r="14" spans="1:23" x14ac:dyDescent="0.2">
      <c r="A14" s="8">
        <v>2019</v>
      </c>
      <c r="B14" s="16">
        <v>1990509332</v>
      </c>
      <c r="C14" s="17">
        <v>-2.5075011432441872E-2</v>
      </c>
      <c r="D14" s="18">
        <v>188739332</v>
      </c>
      <c r="E14" s="17">
        <v>-1.8045075033010508E-2</v>
      </c>
      <c r="F14" s="18">
        <v>262246385</v>
      </c>
      <c r="G14" s="17">
        <v>1.40584466104112E-2</v>
      </c>
      <c r="H14" s="18">
        <v>1790076940</v>
      </c>
      <c r="I14" s="17">
        <v>-2.9070244059331035E-2</v>
      </c>
      <c r="J14" s="18">
        <v>1990509332</v>
      </c>
      <c r="K14" s="17">
        <v>-2.5075011432441872E-2</v>
      </c>
      <c r="L14" s="18">
        <v>2190941724</v>
      </c>
      <c r="M14" s="17">
        <v>-2.1786276405379029E-2</v>
      </c>
      <c r="N14" s="18">
        <v>1990509332</v>
      </c>
      <c r="O14" s="17">
        <v>-2.5075011432441872E-2</v>
      </c>
      <c r="P14" s="18">
        <v>1990509332</v>
      </c>
      <c r="Q14" s="17">
        <v>-2.5075011432441872E-2</v>
      </c>
      <c r="R14" s="18">
        <v>1990509332</v>
      </c>
      <c r="S14" s="17">
        <v>-2.5075011432441872E-2</v>
      </c>
      <c r="T14" s="19"/>
      <c r="U14" s="20"/>
      <c r="V14" s="21">
        <v>1990509332</v>
      </c>
      <c r="W14" s="22">
        <v>-2.5075011432441872E-2</v>
      </c>
    </row>
    <row r="15" spans="1:23" x14ac:dyDescent="0.2">
      <c r="A15" s="23">
        <v>2020</v>
      </c>
      <c r="B15" s="16">
        <v>1820602907</v>
      </c>
      <c r="C15" s="17">
        <v>-8.5358265981744216E-2</v>
      </c>
      <c r="D15" s="18">
        <v>169783813</v>
      </c>
      <c r="E15" s="17">
        <v>-0.10043226708039849</v>
      </c>
      <c r="F15" s="18">
        <v>273648073</v>
      </c>
      <c r="G15" s="17">
        <v>4.3477007318899745E-2</v>
      </c>
      <c r="H15" s="18">
        <v>1610409621</v>
      </c>
      <c r="I15" s="17">
        <v>-0.10036848974770883</v>
      </c>
      <c r="J15" s="18">
        <v>1820602907</v>
      </c>
      <c r="K15" s="17">
        <v>-8.5358265981744216E-2</v>
      </c>
      <c r="L15" s="18">
        <v>2030796193</v>
      </c>
      <c r="M15" s="17">
        <v>-7.30943818567764E-2</v>
      </c>
      <c r="N15" s="18">
        <v>1820602907</v>
      </c>
      <c r="O15" s="17">
        <v>-8.5358265981744216E-2</v>
      </c>
      <c r="P15" s="18">
        <v>1820602907</v>
      </c>
      <c r="Q15" s="17">
        <v>-8.5358265981744216E-2</v>
      </c>
      <c r="R15" s="18">
        <v>1820602907</v>
      </c>
      <c r="S15" s="17">
        <v>-8.5358265981744216E-2</v>
      </c>
      <c r="T15" s="19"/>
      <c r="U15" s="20"/>
      <c r="V15" s="21">
        <v>1820602907</v>
      </c>
      <c r="W15" s="22">
        <v>-8.5358265981744216E-2</v>
      </c>
    </row>
    <row r="16" spans="1:23" x14ac:dyDescent="0.2">
      <c r="A16" s="23">
        <v>2021</v>
      </c>
      <c r="B16" s="16">
        <v>1853668831</v>
      </c>
      <c r="C16" s="17">
        <v>1.8162073603675732E-2</v>
      </c>
      <c r="D16" s="18">
        <v>176897625</v>
      </c>
      <c r="E16" s="17">
        <v>4.1899235706291976E-2</v>
      </c>
      <c r="F16" s="18">
        <v>292898239</v>
      </c>
      <c r="G16" s="17">
        <v>7.0346433610734768E-2</v>
      </c>
      <c r="H16" s="18">
        <v>1634773978</v>
      </c>
      <c r="I16" s="17">
        <v>1.5129291754274734E-2</v>
      </c>
      <c r="J16" s="18">
        <v>1853668831</v>
      </c>
      <c r="K16" s="17">
        <v>1.8162073603675732E-2</v>
      </c>
      <c r="L16" s="18">
        <v>2072563684</v>
      </c>
      <c r="M16" s="17">
        <v>2.0567052047846732E-2</v>
      </c>
      <c r="N16" s="18">
        <v>1853668831</v>
      </c>
      <c r="O16" s="17">
        <v>1.8162073603675732E-2</v>
      </c>
      <c r="P16" s="18">
        <v>1853668831</v>
      </c>
      <c r="Q16" s="17">
        <v>1.8162073603675732E-2</v>
      </c>
      <c r="R16" s="18">
        <v>1853668831</v>
      </c>
      <c r="S16" s="17">
        <v>1.8162073603675732E-2</v>
      </c>
      <c r="T16" s="24"/>
      <c r="U16" s="25"/>
      <c r="V16" s="21">
        <v>1853668831</v>
      </c>
      <c r="W16" s="22">
        <v>1.8162073603675732E-2</v>
      </c>
    </row>
    <row r="17" spans="1:27" x14ac:dyDescent="0.2">
      <c r="A17" s="23">
        <v>2022</v>
      </c>
      <c r="B17" s="16">
        <v>1917078015</v>
      </c>
      <c r="C17" s="17">
        <v>3.4207396132238249E-2</v>
      </c>
      <c r="D17" s="18">
        <v>0</v>
      </c>
      <c r="E17" s="17">
        <v>-1</v>
      </c>
      <c r="F17" s="18">
        <v>313952493</v>
      </c>
      <c r="G17" s="17">
        <v>7.1882487487403432E-2</v>
      </c>
      <c r="H17" s="18">
        <v>1684612062</v>
      </c>
      <c r="I17" s="17">
        <v>3.0486222970696197E-2</v>
      </c>
      <c r="J17" s="18">
        <v>1917078015</v>
      </c>
      <c r="K17" s="17">
        <v>3.4207396132238249E-2</v>
      </c>
      <c r="L17" s="18">
        <v>2149543968</v>
      </c>
      <c r="M17" s="17">
        <v>3.714254215408707E-2</v>
      </c>
      <c r="N17" s="18">
        <v>1917078015</v>
      </c>
      <c r="O17" s="17">
        <v>3.4207396132238249E-2</v>
      </c>
      <c r="P17" s="18">
        <v>1917078015</v>
      </c>
      <c r="Q17" s="17">
        <v>3.4207396132238249E-2</v>
      </c>
      <c r="R17" s="18">
        <v>1917078015</v>
      </c>
      <c r="S17" s="17">
        <v>3.4207396132238249E-2</v>
      </c>
      <c r="T17" s="19"/>
      <c r="U17" s="20"/>
      <c r="V17" s="21">
        <v>1917078015</v>
      </c>
      <c r="W17" s="22">
        <v>3.4207396132238249E-2</v>
      </c>
    </row>
    <row r="18" spans="1:27" x14ac:dyDescent="0.2">
      <c r="A18" s="23">
        <v>2023</v>
      </c>
      <c r="B18" s="26">
        <v>2106353938</v>
      </c>
      <c r="C18" s="27">
        <v>9.8731466074425775E-2</v>
      </c>
      <c r="D18" s="28">
        <v>0</v>
      </c>
      <c r="E18" s="27" t="s">
        <v>27</v>
      </c>
      <c r="F18" s="28">
        <v>324046455</v>
      </c>
      <c r="G18" s="27">
        <v>3.2151240155942958E-2</v>
      </c>
      <c r="H18" s="28">
        <v>1865011803</v>
      </c>
      <c r="I18" s="27">
        <v>0.10708681545698205</v>
      </c>
      <c r="J18" s="28">
        <v>2106353938</v>
      </c>
      <c r="K18" s="27">
        <v>9.8731466074425775E-2</v>
      </c>
      <c r="L18" s="28">
        <v>2347696073</v>
      </c>
      <c r="M18" s="27">
        <v>9.2183322579052263E-2</v>
      </c>
      <c r="N18" s="28">
        <v>2106353938</v>
      </c>
      <c r="O18" s="27">
        <v>9.8731466074425775E-2</v>
      </c>
      <c r="P18" s="28">
        <v>2106353938</v>
      </c>
      <c r="Q18" s="27">
        <v>9.8731466074425775E-2</v>
      </c>
      <c r="R18" s="28">
        <v>2106353938</v>
      </c>
      <c r="S18" s="27">
        <v>9.8731466074425775E-2</v>
      </c>
      <c r="T18" s="24"/>
      <c r="U18" s="25"/>
      <c r="V18" s="29">
        <v>2106353938</v>
      </c>
      <c r="W18" s="30">
        <v>9.8731466074425775E-2</v>
      </c>
    </row>
    <row r="19" spans="1:27" x14ac:dyDescent="0.2">
      <c r="A19" s="31" t="s">
        <v>17</v>
      </c>
      <c r="B19" s="32"/>
      <c r="C19" s="33">
        <v>0.62061949143897499</v>
      </c>
      <c r="D19" s="34"/>
      <c r="E19" s="33" t="s">
        <v>28</v>
      </c>
      <c r="F19" s="34"/>
      <c r="G19" s="33">
        <v>0.53289257794197142</v>
      </c>
      <c r="H19" s="34"/>
      <c r="I19" s="33">
        <v>0.63769120846971228</v>
      </c>
      <c r="J19" s="34"/>
      <c r="K19" s="33">
        <v>0.62061949143897499</v>
      </c>
      <c r="L19" s="34"/>
      <c r="M19" s="33">
        <v>0.60730929839761005</v>
      </c>
      <c r="N19" s="34"/>
      <c r="O19" s="33">
        <v>0.62061949143897499</v>
      </c>
      <c r="P19" s="34"/>
      <c r="Q19" s="33">
        <v>0.62061949143897499</v>
      </c>
      <c r="R19" s="34"/>
      <c r="S19" s="33">
        <v>0.62061949143897499</v>
      </c>
      <c r="T19" s="19"/>
      <c r="U19" s="20"/>
      <c r="V19" s="35"/>
      <c r="W19" s="36">
        <v>0.62061949143897499</v>
      </c>
    </row>
    <row r="20" spans="1:27" x14ac:dyDescent="0.2">
      <c r="A20" s="31" t="s">
        <v>18</v>
      </c>
      <c r="B20" s="32"/>
      <c r="C20" s="33">
        <v>4.9465354003981554E-2</v>
      </c>
      <c r="D20" s="34"/>
      <c r="E20" s="33" t="s">
        <v>27</v>
      </c>
      <c r="F20" s="34"/>
      <c r="G20" s="33">
        <v>4.3641095849903833E-2</v>
      </c>
      <c r="H20" s="34"/>
      <c r="I20" s="33">
        <v>5.0565662211196738E-2</v>
      </c>
      <c r="J20" s="34"/>
      <c r="K20" s="33">
        <v>4.9465354003981554E-2</v>
      </c>
      <c r="L20" s="33"/>
      <c r="M20" s="33">
        <v>4.8600222944677585E-2</v>
      </c>
      <c r="N20" s="34"/>
      <c r="O20" s="33">
        <v>4.9465354003981554E-2</v>
      </c>
      <c r="P20" s="34"/>
      <c r="Q20" s="33">
        <v>4.9465354003981554E-2</v>
      </c>
      <c r="R20" s="34"/>
      <c r="S20" s="33">
        <v>4.9465354003981554E-2</v>
      </c>
      <c r="T20" s="37"/>
      <c r="U20" s="38"/>
      <c r="V20" s="35"/>
      <c r="W20" s="36">
        <v>4.9465354003981554E-2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3628464.67</v>
      </c>
      <c r="C25" s="17"/>
      <c r="D25" s="16">
        <v>19553.48</v>
      </c>
      <c r="E25" s="17"/>
      <c r="F25" s="16">
        <v>1032738.6</v>
      </c>
      <c r="G25" s="17"/>
      <c r="H25" s="16">
        <v>351220.23</v>
      </c>
      <c r="I25" s="17"/>
      <c r="J25" s="16">
        <v>561960.77</v>
      </c>
      <c r="K25" s="17"/>
      <c r="L25" s="16">
        <v>103246.85</v>
      </c>
      <c r="M25" s="17"/>
      <c r="N25" s="16">
        <v>206102.47</v>
      </c>
      <c r="O25" s="17"/>
      <c r="P25" s="16">
        <v>1463694.52</v>
      </c>
      <c r="Q25" s="17"/>
      <c r="R25" s="16">
        <v>13349744.57</v>
      </c>
      <c r="S25" s="17"/>
      <c r="T25" s="47">
        <v>445229.47</v>
      </c>
      <c r="U25" s="48"/>
      <c r="V25" s="49">
        <v>20716726.16</v>
      </c>
      <c r="W25" s="22"/>
    </row>
    <row r="26" spans="1:27" x14ac:dyDescent="0.2">
      <c r="A26" s="8">
        <v>2014</v>
      </c>
      <c r="B26" s="16">
        <v>3604240.36</v>
      </c>
      <c r="C26" s="17">
        <v>-6.6761873693536762E-3</v>
      </c>
      <c r="D26" s="16">
        <v>19522.169999999998</v>
      </c>
      <c r="E26" s="17">
        <v>-1.6012494962534193E-3</v>
      </c>
      <c r="F26" s="16">
        <v>1012227.2</v>
      </c>
      <c r="G26" s="17">
        <v>-1.9861173001570798E-2</v>
      </c>
      <c r="H26" s="16">
        <v>388777.13</v>
      </c>
      <c r="I26" s="17">
        <v>0.10693262173423218</v>
      </c>
      <c r="J26" s="16">
        <v>571994.34</v>
      </c>
      <c r="K26" s="17">
        <v>1.7854573727628619E-2</v>
      </c>
      <c r="L26" s="16">
        <v>105257.35</v>
      </c>
      <c r="M26" s="17">
        <v>1.9472749047549632E-2</v>
      </c>
      <c r="N26" s="16">
        <v>250612.21</v>
      </c>
      <c r="O26" s="17">
        <v>0.21595927501499612</v>
      </c>
      <c r="P26" s="16">
        <v>1848234.95</v>
      </c>
      <c r="Q26" s="17">
        <v>0.26271904741434704</v>
      </c>
      <c r="R26" s="16">
        <v>13719378.67</v>
      </c>
      <c r="S26" s="17">
        <v>2.7688477338409449E-2</v>
      </c>
      <c r="T26" s="47">
        <v>525138.32999999996</v>
      </c>
      <c r="U26" s="48">
        <v>0.1794779218006391</v>
      </c>
      <c r="V26" s="49">
        <v>21520244.379999999</v>
      </c>
      <c r="W26" s="22">
        <v>3.8785965204841941E-2</v>
      </c>
    </row>
    <row r="27" spans="1:27" x14ac:dyDescent="0.2">
      <c r="A27" s="8">
        <v>2015</v>
      </c>
      <c r="B27" s="16">
        <v>3852551.88</v>
      </c>
      <c r="C27" s="17">
        <v>6.8894273188816968E-2</v>
      </c>
      <c r="D27" s="16">
        <v>20083.849999999999</v>
      </c>
      <c r="E27" s="17">
        <v>2.8771391704918069E-2</v>
      </c>
      <c r="F27" s="16">
        <v>1253244.92</v>
      </c>
      <c r="G27" s="17">
        <v>0.23810634608514766</v>
      </c>
      <c r="H27" s="16">
        <v>422444.23</v>
      </c>
      <c r="I27" s="17">
        <v>8.659742922635387E-2</v>
      </c>
      <c r="J27" s="16">
        <v>846308.15</v>
      </c>
      <c r="K27" s="17">
        <v>0.4795743433405304</v>
      </c>
      <c r="L27" s="16">
        <v>105978.54</v>
      </c>
      <c r="M27" s="17">
        <v>6.8516830416117044E-3</v>
      </c>
      <c r="N27" s="16">
        <v>312345.18</v>
      </c>
      <c r="O27" s="17">
        <v>0.24632866052296495</v>
      </c>
      <c r="P27" s="16">
        <v>2038924.13</v>
      </c>
      <c r="Q27" s="17">
        <v>0.1031736684775926</v>
      </c>
      <c r="R27" s="16">
        <v>15604353.02</v>
      </c>
      <c r="S27" s="17">
        <v>0.13739502315231303</v>
      </c>
      <c r="T27" s="47">
        <v>1532042.23</v>
      </c>
      <c r="U27" s="48">
        <v>1.9174069811281917</v>
      </c>
      <c r="V27" s="49">
        <v>24456233.899999999</v>
      </c>
      <c r="W27" s="22">
        <v>0.1364291904941648</v>
      </c>
    </row>
    <row r="28" spans="1:27" x14ac:dyDescent="0.2">
      <c r="A28" s="8">
        <v>2016</v>
      </c>
      <c r="B28" s="16">
        <v>3910681.43</v>
      </c>
      <c r="C28" s="17">
        <v>1.5088583310654931E-2</v>
      </c>
      <c r="D28" s="16">
        <v>20601.28</v>
      </c>
      <c r="E28" s="17">
        <v>2.5763486582502874E-2</v>
      </c>
      <c r="F28" s="16">
        <v>1317902.07</v>
      </c>
      <c r="G28" s="17">
        <v>5.1591791012406532E-2</v>
      </c>
      <c r="H28" s="16">
        <v>422653.92</v>
      </c>
      <c r="I28" s="17">
        <v>4.9637321357188938E-4</v>
      </c>
      <c r="J28" s="16">
        <v>843005.8</v>
      </c>
      <c r="K28" s="17">
        <v>-3.9020656955743326E-3</v>
      </c>
      <c r="L28" s="16">
        <v>106502.91</v>
      </c>
      <c r="M28" s="17">
        <v>4.9478885064845194E-3</v>
      </c>
      <c r="N28" s="16">
        <v>298513.28000000003</v>
      </c>
      <c r="O28" s="17">
        <v>-4.4284019366010278E-2</v>
      </c>
      <c r="P28" s="16">
        <v>2036368.3</v>
      </c>
      <c r="Q28" s="17">
        <v>-1.2535189330462443E-3</v>
      </c>
      <c r="R28" s="16">
        <v>15167674.15</v>
      </c>
      <c r="S28" s="17">
        <v>-2.7984426489218148E-2</v>
      </c>
      <c r="T28" s="47">
        <v>1853083.6</v>
      </c>
      <c r="U28" s="48">
        <v>0.20955125368835303</v>
      </c>
      <c r="V28" s="49">
        <v>24123903.140000001</v>
      </c>
      <c r="W28" s="22">
        <v>-1.3588795452271084E-2</v>
      </c>
    </row>
    <row r="29" spans="1:27" s="1" customFormat="1" x14ac:dyDescent="0.2">
      <c r="A29" s="8">
        <v>2017</v>
      </c>
      <c r="B29" s="16">
        <v>3931954.19</v>
      </c>
      <c r="C29" s="17">
        <v>5.4396555640687343E-3</v>
      </c>
      <c r="D29" s="16">
        <v>20400.240000000002</v>
      </c>
      <c r="E29" s="17">
        <v>-9.7586169403064884E-3</v>
      </c>
      <c r="F29" s="16">
        <v>1400614.4</v>
      </c>
      <c r="G29" s="17">
        <v>6.2760604056111571E-2</v>
      </c>
      <c r="H29" s="16">
        <v>441489.74</v>
      </c>
      <c r="I29" s="17">
        <v>4.4565586899087573E-2</v>
      </c>
      <c r="J29" s="16">
        <v>590117.46</v>
      </c>
      <c r="K29" s="17">
        <v>-0.29998410449845075</v>
      </c>
      <c r="L29" s="16">
        <v>108507.02</v>
      </c>
      <c r="M29" s="17">
        <v>1.881742010617363E-2</v>
      </c>
      <c r="N29" s="16">
        <v>309870.2</v>
      </c>
      <c r="O29" s="17">
        <v>3.8044940580197917E-2</v>
      </c>
      <c r="P29" s="16">
        <v>2012194.95</v>
      </c>
      <c r="Q29" s="17">
        <v>-1.1870814331572581E-2</v>
      </c>
      <c r="R29" s="16">
        <v>15515786.039999999</v>
      </c>
      <c r="S29" s="17">
        <v>2.2950907736899052E-2</v>
      </c>
      <c r="T29" s="47">
        <v>2146282.7999999998</v>
      </c>
      <c r="U29" s="48">
        <v>0.15822232736828479</v>
      </c>
      <c r="V29" s="49">
        <v>24330934.239999998</v>
      </c>
      <c r="W29" s="22">
        <v>8.5819901861866679E-3</v>
      </c>
      <c r="X29" s="3"/>
      <c r="Y29" s="3"/>
      <c r="Z29" s="3"/>
      <c r="AA29" s="3"/>
    </row>
    <row r="30" spans="1:27" x14ac:dyDescent="0.2">
      <c r="A30" s="8">
        <v>2018</v>
      </c>
      <c r="B30" s="16">
        <v>4221026.82</v>
      </c>
      <c r="C30" s="17">
        <v>7.3518819404149865E-2</v>
      </c>
      <c r="D30" s="16">
        <v>21925.1</v>
      </c>
      <c r="E30" s="17">
        <v>7.4747159837335098E-2</v>
      </c>
      <c r="F30" s="16">
        <v>1449920.24</v>
      </c>
      <c r="G30" s="17">
        <v>3.5203008051323821E-2</v>
      </c>
      <c r="H30" s="16">
        <v>469087.6</v>
      </c>
      <c r="I30" s="17">
        <v>6.2510761858248359E-2</v>
      </c>
      <c r="J30" s="16">
        <v>358993.45</v>
      </c>
      <c r="K30" s="17">
        <v>-0.3916576371083817</v>
      </c>
      <c r="L30" s="16">
        <v>109009.59</v>
      </c>
      <c r="M30" s="17">
        <v>4.6316818948671928E-3</v>
      </c>
      <c r="N30" s="16">
        <v>304804.84000000003</v>
      </c>
      <c r="O30" s="17">
        <v>-1.6346715495713968E-2</v>
      </c>
      <c r="P30" s="16">
        <v>1959141.37</v>
      </c>
      <c r="Q30" s="17">
        <v>-2.6366023828854078E-2</v>
      </c>
      <c r="R30" s="16">
        <v>15266747.309999999</v>
      </c>
      <c r="S30" s="17">
        <v>-1.6050667968607827E-2</v>
      </c>
      <c r="T30" s="47">
        <v>1677162.87</v>
      </c>
      <c r="U30" s="48">
        <v>-0.21857321411698391</v>
      </c>
      <c r="V30" s="49">
        <v>24160656.32</v>
      </c>
      <c r="W30" s="22">
        <v>-6.9984127333697511E-3</v>
      </c>
    </row>
    <row r="31" spans="1:27" x14ac:dyDescent="0.2">
      <c r="A31" s="8">
        <v>2019</v>
      </c>
      <c r="B31" s="16">
        <v>4414895.09</v>
      </c>
      <c r="C31" s="17">
        <v>4.5929172750435059E-2</v>
      </c>
      <c r="D31" s="16">
        <v>22437.34</v>
      </c>
      <c r="E31" s="17">
        <v>2.3363177362931146E-2</v>
      </c>
      <c r="F31" s="16">
        <v>1468600.89</v>
      </c>
      <c r="G31" s="17">
        <v>1.2883915600764292E-2</v>
      </c>
      <c r="H31" s="16">
        <v>461203.79</v>
      </c>
      <c r="I31" s="17">
        <v>-1.6806690264249146E-2</v>
      </c>
      <c r="J31" s="16">
        <v>427661.77</v>
      </c>
      <c r="K31" s="17">
        <v>0.19128014731187995</v>
      </c>
      <c r="L31" s="16">
        <v>109514.69</v>
      </c>
      <c r="M31" s="17">
        <v>4.6335372878661945E-3</v>
      </c>
      <c r="N31" s="16">
        <v>298576.74</v>
      </c>
      <c r="O31" s="17">
        <v>-2.0433074487924911E-2</v>
      </c>
      <c r="P31" s="16">
        <v>1852012.36</v>
      </c>
      <c r="Q31" s="17">
        <v>-5.4681612894530426E-2</v>
      </c>
      <c r="R31" s="16">
        <v>15812021.550000001</v>
      </c>
      <c r="S31" s="17">
        <v>3.571646460951361E-2</v>
      </c>
      <c r="T31" s="47">
        <v>1797422.13</v>
      </c>
      <c r="U31" s="48">
        <v>7.1703984240957933E-2</v>
      </c>
      <c r="V31" s="49">
        <v>24866924.219999999</v>
      </c>
      <c r="W31" s="22">
        <v>2.9232148773018038E-2</v>
      </c>
    </row>
    <row r="32" spans="1:27" s="1" customFormat="1" x14ac:dyDescent="0.2">
      <c r="A32" s="23">
        <v>2020</v>
      </c>
      <c r="B32" s="16">
        <v>4600906.8499999996</v>
      </c>
      <c r="C32" s="17">
        <v>4.2132770135654522E-2</v>
      </c>
      <c r="D32" s="16">
        <v>23469.38</v>
      </c>
      <c r="E32" s="17">
        <v>4.5996539696773364E-2</v>
      </c>
      <c r="F32" s="16">
        <v>1508701.66</v>
      </c>
      <c r="G32" s="17">
        <v>2.7305424008016242E-2</v>
      </c>
      <c r="H32" s="16">
        <v>459961.98</v>
      </c>
      <c r="I32" s="17">
        <v>-2.6925407529716913E-3</v>
      </c>
      <c r="J32" s="16">
        <v>401297.96</v>
      </c>
      <c r="K32" s="17">
        <v>-6.1646403418290106E-2</v>
      </c>
      <c r="L32" s="16">
        <v>128039.37</v>
      </c>
      <c r="M32" s="17">
        <v>0.16915246712564308</v>
      </c>
      <c r="N32" s="16">
        <v>273090.56</v>
      </c>
      <c r="O32" s="17">
        <v>-8.5358892993472948E-2</v>
      </c>
      <c r="P32" s="16">
        <v>1674956.26</v>
      </c>
      <c r="Q32" s="17">
        <v>-9.5602007753339227E-2</v>
      </c>
      <c r="R32" s="16">
        <v>16169153.560000001</v>
      </c>
      <c r="S32" s="17">
        <v>2.2586106961130455E-2</v>
      </c>
      <c r="T32" s="47">
        <v>1881708.92</v>
      </c>
      <c r="U32" s="48">
        <v>4.6893152472758326E-2</v>
      </c>
      <c r="V32" s="49">
        <v>25239577.579999998</v>
      </c>
      <c r="W32" s="36">
        <v>1.4985904839018302E-2</v>
      </c>
    </row>
    <row r="33" spans="1:23" s="1" customFormat="1" x14ac:dyDescent="0.2">
      <c r="A33" s="23">
        <v>2021</v>
      </c>
      <c r="B33" s="16">
        <v>4361186.57</v>
      </c>
      <c r="C33" s="17">
        <v>-5.2102832727421847E-2</v>
      </c>
      <c r="D33" s="16">
        <v>24999.18</v>
      </c>
      <c r="E33" s="17">
        <v>6.5182804147361342E-2</v>
      </c>
      <c r="F33" s="16">
        <v>1596608.68</v>
      </c>
      <c r="G33" s="17">
        <v>5.82666688389539E-2</v>
      </c>
      <c r="H33" s="16">
        <v>451468.16</v>
      </c>
      <c r="I33" s="17">
        <v>-1.8466352371124255E-2</v>
      </c>
      <c r="J33" s="16">
        <v>404730.69</v>
      </c>
      <c r="K33" s="17">
        <v>8.5540679050548404E-3</v>
      </c>
      <c r="L33" s="16">
        <v>129028.9</v>
      </c>
      <c r="M33" s="17">
        <v>7.7283260609607727E-3</v>
      </c>
      <c r="N33" s="16">
        <v>277845.62</v>
      </c>
      <c r="O33" s="17">
        <v>1.7412026252390408E-2</v>
      </c>
      <c r="P33" s="16">
        <v>1702115.1</v>
      </c>
      <c r="Q33" s="17">
        <v>1.6214656256158047E-2</v>
      </c>
      <c r="R33" s="16">
        <v>16833490.82</v>
      </c>
      <c r="S33" s="17">
        <v>4.10867060872913E-2</v>
      </c>
      <c r="T33" s="47">
        <v>1839996.77</v>
      </c>
      <c r="U33" s="48">
        <v>-2.2167163877822246E-2</v>
      </c>
      <c r="V33" s="49">
        <v>25781473.719999999</v>
      </c>
      <c r="W33" s="36">
        <v>2.1470095459497806E-2</v>
      </c>
    </row>
    <row r="34" spans="1:23" s="1" customFormat="1" x14ac:dyDescent="0.2">
      <c r="A34" s="23">
        <v>2022</v>
      </c>
      <c r="B34" s="16">
        <v>4315366.92</v>
      </c>
      <c r="C34" s="17">
        <v>-1.0506234774542189E-2</v>
      </c>
      <c r="D34" s="16">
        <v>0</v>
      </c>
      <c r="E34" s="17">
        <v>-1</v>
      </c>
      <c r="F34" s="16">
        <v>1678580.42</v>
      </c>
      <c r="G34" s="17">
        <v>5.134115893695379E-2</v>
      </c>
      <c r="H34" s="16">
        <v>459836.62</v>
      </c>
      <c r="I34" s="17">
        <v>1.8536102302319661E-2</v>
      </c>
      <c r="J34" s="16">
        <v>415699.93</v>
      </c>
      <c r="K34" s="17">
        <v>2.7102565412076833E-2</v>
      </c>
      <c r="L34" s="16">
        <v>129703.62</v>
      </c>
      <c r="M34" s="17">
        <v>5.2292160903487607E-3</v>
      </c>
      <c r="N34" s="16">
        <v>287347.03999999998</v>
      </c>
      <c r="O34" s="17">
        <v>3.4196760056897722E-2</v>
      </c>
      <c r="P34" s="16">
        <v>1730586.36</v>
      </c>
      <c r="Q34" s="17">
        <v>1.6726988674267685E-2</v>
      </c>
      <c r="R34" s="16">
        <v>18665504.309999999</v>
      </c>
      <c r="S34" s="17">
        <v>0.10883146636604744</v>
      </c>
      <c r="T34" s="47">
        <v>1827495.4</v>
      </c>
      <c r="U34" s="48">
        <v>-6.794234752923024E-3</v>
      </c>
      <c r="V34" s="49">
        <v>27682625.219999999</v>
      </c>
      <c r="W34" s="36">
        <v>7.3740994042756372E-2</v>
      </c>
    </row>
    <row r="35" spans="1:23" s="1" customFormat="1" x14ac:dyDescent="0.2">
      <c r="A35" s="23">
        <v>2023</v>
      </c>
      <c r="B35" s="26">
        <v>4768579.55</v>
      </c>
      <c r="C35" s="27">
        <v>0.10502296523142461</v>
      </c>
      <c r="D35" s="26">
        <v>0</v>
      </c>
      <c r="E35" s="27" t="s">
        <v>27</v>
      </c>
      <c r="F35" s="26">
        <v>1752491.3</v>
      </c>
      <c r="G35" s="27">
        <v>4.4031777756587988E-2</v>
      </c>
      <c r="H35" s="26">
        <v>487199.12</v>
      </c>
      <c r="I35" s="27">
        <v>5.9504830215566566E-2</v>
      </c>
      <c r="J35" s="26">
        <v>521617.87</v>
      </c>
      <c r="K35" s="27">
        <v>0.25479422139907504</v>
      </c>
      <c r="L35" s="26">
        <v>137046.70000000001</v>
      </c>
      <c r="M35" s="27">
        <v>5.6614302669424466E-2</v>
      </c>
      <c r="N35" s="26">
        <v>312011.12</v>
      </c>
      <c r="O35" s="27">
        <v>8.5833770899467129E-2</v>
      </c>
      <c r="P35" s="26">
        <v>1798639.18</v>
      </c>
      <c r="Q35" s="27">
        <v>3.9323561986239063E-2</v>
      </c>
      <c r="R35" s="26">
        <v>19204149.779999997</v>
      </c>
      <c r="S35" s="27">
        <v>2.8857804271134577E-2</v>
      </c>
      <c r="T35" s="50">
        <v>1881974.54</v>
      </c>
      <c r="U35" s="51">
        <v>2.9810821958840571E-2</v>
      </c>
      <c r="V35" s="52">
        <v>28981734.620000001</v>
      </c>
      <c r="W35" s="53">
        <v>4.6928692263674056E-2</v>
      </c>
    </row>
    <row r="36" spans="1:23" x14ac:dyDescent="0.2">
      <c r="A36" s="31" t="s">
        <v>17</v>
      </c>
      <c r="B36" s="32"/>
      <c r="C36" s="33">
        <v>0.31421413288833261</v>
      </c>
      <c r="D36" s="34"/>
      <c r="E36" s="33" t="s">
        <v>28</v>
      </c>
      <c r="F36" s="34"/>
      <c r="G36" s="33">
        <v>0.69693599135347517</v>
      </c>
      <c r="H36" s="34"/>
      <c r="I36" s="33">
        <v>0.38716132610015097</v>
      </c>
      <c r="J36" s="34"/>
      <c r="K36" s="33">
        <v>-7.1789530788777339E-2</v>
      </c>
      <c r="L36" s="34"/>
      <c r="M36" s="33">
        <v>0.32736930957215649</v>
      </c>
      <c r="N36" s="34"/>
      <c r="O36" s="33">
        <v>0.51386405024646231</v>
      </c>
      <c r="P36" s="34"/>
      <c r="Q36" s="33">
        <v>0.2288350850695266</v>
      </c>
      <c r="R36" s="34"/>
      <c r="S36" s="33">
        <v>0.43854061621195478</v>
      </c>
      <c r="T36" s="54"/>
      <c r="U36" s="55"/>
      <c r="V36" s="56"/>
      <c r="W36" s="36">
        <v>0.39895340586960776</v>
      </c>
    </row>
    <row r="37" spans="1:23" x14ac:dyDescent="0.2">
      <c r="A37" s="31" t="s">
        <v>18</v>
      </c>
      <c r="B37" s="32"/>
      <c r="C37" s="33">
        <v>2.7700607671055533E-2</v>
      </c>
      <c r="D37" s="34"/>
      <c r="E37" s="33" t="s">
        <v>27</v>
      </c>
      <c r="F37" s="34"/>
      <c r="G37" s="33">
        <v>5.4305679616442504E-2</v>
      </c>
      <c r="H37" s="34"/>
      <c r="I37" s="33">
        <v>3.3267328104226168E-2</v>
      </c>
      <c r="J37" s="34"/>
      <c r="K37" s="33">
        <v>-7.4219972516164079E-3</v>
      </c>
      <c r="L37" s="34"/>
      <c r="M37" s="33">
        <v>2.8724722962491622E-2</v>
      </c>
      <c r="N37" s="34"/>
      <c r="O37" s="33">
        <v>4.233828003245721E-2</v>
      </c>
      <c r="P37" s="34"/>
      <c r="Q37" s="33">
        <v>2.0820446749400645E-2</v>
      </c>
      <c r="R37" s="34"/>
      <c r="S37" s="33">
        <v>3.7032131554047609E-2</v>
      </c>
      <c r="T37" s="54"/>
      <c r="U37" s="55"/>
      <c r="V37" s="35"/>
      <c r="W37" s="36">
        <v>3.4142353232113676E-2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CCAF-35F4-4CCC-9EB9-544CDB83E2D8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KEITH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1198769007</v>
      </c>
      <c r="C8" s="17"/>
      <c r="D8" s="18">
        <v>0</v>
      </c>
      <c r="E8" s="17"/>
      <c r="F8" s="18">
        <v>261695212</v>
      </c>
      <c r="G8" s="17"/>
      <c r="H8" s="18">
        <v>948819875</v>
      </c>
      <c r="I8" s="17"/>
      <c r="J8" s="18">
        <v>1198769007</v>
      </c>
      <c r="K8" s="17"/>
      <c r="L8" s="18">
        <v>1927346841</v>
      </c>
      <c r="M8" s="17"/>
      <c r="N8" s="18">
        <v>1198769006</v>
      </c>
      <c r="O8" s="17"/>
      <c r="P8" s="18">
        <v>1198769007</v>
      </c>
      <c r="Q8" s="17"/>
      <c r="R8" s="18">
        <v>1198769004</v>
      </c>
      <c r="S8" s="17"/>
      <c r="T8" s="19"/>
      <c r="U8" s="20"/>
      <c r="V8" s="21">
        <v>1198769007</v>
      </c>
      <c r="W8" s="22"/>
    </row>
    <row r="9" spans="1:23" x14ac:dyDescent="0.2">
      <c r="A9" s="8">
        <v>2014</v>
      </c>
      <c r="B9" s="16">
        <v>1367166361</v>
      </c>
      <c r="C9" s="17">
        <v>0.14047523168906886</v>
      </c>
      <c r="D9" s="18">
        <v>0</v>
      </c>
      <c r="E9" s="17" t="s">
        <v>27</v>
      </c>
      <c r="F9" s="18">
        <v>263907411</v>
      </c>
      <c r="G9" s="17">
        <v>8.4533415154725879E-3</v>
      </c>
      <c r="H9" s="18">
        <v>1115145388</v>
      </c>
      <c r="I9" s="17">
        <v>0.17529724806829114</v>
      </c>
      <c r="J9" s="18">
        <v>1367166361</v>
      </c>
      <c r="K9" s="17">
        <v>0.14047523168906886</v>
      </c>
      <c r="L9" s="18">
        <v>2194296619</v>
      </c>
      <c r="M9" s="17">
        <v>0.1385063509697578</v>
      </c>
      <c r="N9" s="18">
        <v>1367166361</v>
      </c>
      <c r="O9" s="17">
        <v>0.14047523264044082</v>
      </c>
      <c r="P9" s="18">
        <v>1367166361</v>
      </c>
      <c r="Q9" s="17">
        <v>0.14047523168906886</v>
      </c>
      <c r="R9" s="18">
        <v>1367166363</v>
      </c>
      <c r="S9" s="17">
        <v>0.14047523621156291</v>
      </c>
      <c r="T9" s="19"/>
      <c r="U9" s="20"/>
      <c r="V9" s="21">
        <v>1367166361</v>
      </c>
      <c r="W9" s="22">
        <v>0.14047523168906886</v>
      </c>
    </row>
    <row r="10" spans="1:23" x14ac:dyDescent="0.2">
      <c r="A10" s="8">
        <v>2015</v>
      </c>
      <c r="B10" s="16">
        <v>1552161608</v>
      </c>
      <c r="C10" s="17">
        <v>0.13531290139752056</v>
      </c>
      <c r="D10" s="18">
        <v>0</v>
      </c>
      <c r="E10" s="17" t="s">
        <v>27</v>
      </c>
      <c r="F10" s="18">
        <v>267791051</v>
      </c>
      <c r="G10" s="17">
        <v>1.4715918682556436E-2</v>
      </c>
      <c r="H10" s="18">
        <v>1296218531</v>
      </c>
      <c r="I10" s="17">
        <v>0.16237626496824106</v>
      </c>
      <c r="J10" s="18">
        <v>1552161608</v>
      </c>
      <c r="K10" s="17">
        <v>0.13531290139752056</v>
      </c>
      <c r="L10" s="18">
        <v>2482667220</v>
      </c>
      <c r="M10" s="17">
        <v>0.13141824058928653</v>
      </c>
      <c r="N10" s="18">
        <v>1552161610</v>
      </c>
      <c r="O10" s="17">
        <v>0.13531290286040032</v>
      </c>
      <c r="P10" s="18">
        <v>1552161608</v>
      </c>
      <c r="Q10" s="17">
        <v>0.13531290139752056</v>
      </c>
      <c r="R10" s="18">
        <v>1552161612</v>
      </c>
      <c r="S10" s="17">
        <v>0.13531290266245383</v>
      </c>
      <c r="T10" s="19"/>
      <c r="U10" s="20"/>
      <c r="V10" s="21">
        <v>1552161608</v>
      </c>
      <c r="W10" s="22">
        <v>0.13531290139752056</v>
      </c>
    </row>
    <row r="11" spans="1:23" x14ac:dyDescent="0.2">
      <c r="A11" s="8">
        <v>2016</v>
      </c>
      <c r="B11" s="16">
        <v>1688610789</v>
      </c>
      <c r="C11" s="17">
        <v>8.7909132848491375E-2</v>
      </c>
      <c r="D11" s="18">
        <v>0</v>
      </c>
      <c r="E11" s="17" t="s">
        <v>27</v>
      </c>
      <c r="F11" s="18">
        <v>307995455</v>
      </c>
      <c r="G11" s="17">
        <v>0.15013348597672146</v>
      </c>
      <c r="H11" s="18">
        <v>1393813073</v>
      </c>
      <c r="I11" s="17">
        <v>7.529173489342747E-2</v>
      </c>
      <c r="J11" s="18">
        <v>1688610789</v>
      </c>
      <c r="K11" s="17">
        <v>8.7909132848491375E-2</v>
      </c>
      <c r="L11" s="18">
        <v>2710907008</v>
      </c>
      <c r="M11" s="17">
        <v>9.1933299058904877E-2</v>
      </c>
      <c r="N11" s="18">
        <v>1688610789</v>
      </c>
      <c r="O11" s="17">
        <v>8.7909131446692587E-2</v>
      </c>
      <c r="P11" s="18">
        <v>1688610789</v>
      </c>
      <c r="Q11" s="17">
        <v>8.7909132848491375E-2</v>
      </c>
      <c r="R11" s="18">
        <v>1688610793</v>
      </c>
      <c r="S11" s="17">
        <v>8.7909132621945038E-2</v>
      </c>
      <c r="T11" s="19"/>
      <c r="U11" s="20"/>
      <c r="V11" s="21">
        <v>1688610789</v>
      </c>
      <c r="W11" s="22">
        <v>8.7909132848491375E-2</v>
      </c>
    </row>
    <row r="12" spans="1:23" x14ac:dyDescent="0.2">
      <c r="A12" s="8">
        <v>2017</v>
      </c>
      <c r="B12" s="16">
        <v>1719655590</v>
      </c>
      <c r="C12" s="17">
        <v>1.8384817390859391E-2</v>
      </c>
      <c r="D12" s="18">
        <v>0</v>
      </c>
      <c r="E12" s="17" t="s">
        <v>27</v>
      </c>
      <c r="F12" s="18">
        <v>330516658</v>
      </c>
      <c r="G12" s="17">
        <v>7.3121867983409042E-2</v>
      </c>
      <c r="H12" s="18">
        <v>1403263731</v>
      </c>
      <c r="I12" s="17">
        <v>6.7804343229890193E-3</v>
      </c>
      <c r="J12" s="18">
        <v>1719655590</v>
      </c>
      <c r="K12" s="17">
        <v>1.8384817390859391E-2</v>
      </c>
      <c r="L12" s="18">
        <v>2757538251</v>
      </c>
      <c r="M12" s="17">
        <v>1.7201343632367045E-2</v>
      </c>
      <c r="N12" s="18">
        <v>1719655591</v>
      </c>
      <c r="O12" s="17">
        <v>1.8384817983062171E-2</v>
      </c>
      <c r="P12" s="18">
        <v>1719655590</v>
      </c>
      <c r="Q12" s="17">
        <v>1.8384817390859391E-2</v>
      </c>
      <c r="R12" s="18">
        <v>1719655600</v>
      </c>
      <c r="S12" s="17">
        <v>1.8384820900525893E-2</v>
      </c>
      <c r="T12" s="19"/>
      <c r="U12" s="20"/>
      <c r="V12" s="21">
        <v>1719655590</v>
      </c>
      <c r="W12" s="22">
        <v>1.8384817390859391E-2</v>
      </c>
    </row>
    <row r="13" spans="1:23" x14ac:dyDescent="0.2">
      <c r="A13" s="8">
        <v>2018</v>
      </c>
      <c r="B13" s="16">
        <v>1717921157</v>
      </c>
      <c r="C13" s="17">
        <v>-1.0085932381378763E-3</v>
      </c>
      <c r="D13" s="18">
        <v>0</v>
      </c>
      <c r="E13" s="17" t="s">
        <v>27</v>
      </c>
      <c r="F13" s="18">
        <v>333980978</v>
      </c>
      <c r="G13" s="17">
        <v>1.048152919421084E-2</v>
      </c>
      <c r="H13" s="18">
        <v>1398722250</v>
      </c>
      <c r="I13" s="17">
        <v>-3.2363702557634193E-3</v>
      </c>
      <c r="J13" s="18">
        <v>1717921160</v>
      </c>
      <c r="K13" s="17">
        <v>-1.0085914936025068E-3</v>
      </c>
      <c r="L13" s="18">
        <v>2747016382</v>
      </c>
      <c r="M13" s="17">
        <v>-3.8156747222579143E-3</v>
      </c>
      <c r="N13" s="18">
        <v>1717920064</v>
      </c>
      <c r="O13" s="17">
        <v>-1.009229411449051E-3</v>
      </c>
      <c r="P13" s="18">
        <v>1717921157</v>
      </c>
      <c r="Q13" s="17">
        <v>-1.0085932381378763E-3</v>
      </c>
      <c r="R13" s="18">
        <v>1717921156</v>
      </c>
      <c r="S13" s="17">
        <v>-1.0085996289024384E-3</v>
      </c>
      <c r="T13" s="19"/>
      <c r="U13" s="20"/>
      <c r="V13" s="21">
        <v>1717921157</v>
      </c>
      <c r="W13" s="22">
        <v>-1.0085932381378763E-3</v>
      </c>
    </row>
    <row r="14" spans="1:23" x14ac:dyDescent="0.2">
      <c r="A14" s="8">
        <v>2019</v>
      </c>
      <c r="B14" s="16">
        <v>1792305402</v>
      </c>
      <c r="C14" s="17">
        <v>4.329898650872719E-2</v>
      </c>
      <c r="D14" s="18">
        <v>0</v>
      </c>
      <c r="E14" s="17" t="s">
        <v>27</v>
      </c>
      <c r="F14" s="18">
        <v>343558056</v>
      </c>
      <c r="G14" s="17">
        <v>2.867551935847077E-2</v>
      </c>
      <c r="H14" s="18">
        <v>1465043548</v>
      </c>
      <c r="I14" s="17">
        <v>4.7415630944599614E-2</v>
      </c>
      <c r="J14" s="18">
        <v>1792305402</v>
      </c>
      <c r="K14" s="17">
        <v>4.3298984686817643E-2</v>
      </c>
      <c r="L14" s="18">
        <v>2856040942</v>
      </c>
      <c r="M14" s="17">
        <v>3.968835450505151E-2</v>
      </c>
      <c r="N14" s="18">
        <v>1792305400</v>
      </c>
      <c r="O14" s="17">
        <v>4.329964912732983E-2</v>
      </c>
      <c r="P14" s="18">
        <v>1792305402</v>
      </c>
      <c r="Q14" s="17">
        <v>4.329898650872719E-2</v>
      </c>
      <c r="R14" s="18">
        <v>1792305398</v>
      </c>
      <c r="S14" s="17">
        <v>4.3298984787634803E-2</v>
      </c>
      <c r="T14" s="19"/>
      <c r="U14" s="20"/>
      <c r="V14" s="21">
        <v>1792305402</v>
      </c>
      <c r="W14" s="22">
        <v>4.329898650872719E-2</v>
      </c>
    </row>
    <row r="15" spans="1:23" x14ac:dyDescent="0.2">
      <c r="A15" s="23">
        <v>2020</v>
      </c>
      <c r="B15" s="16">
        <v>1892581711</v>
      </c>
      <c r="C15" s="17">
        <v>5.5948226729721141E-2</v>
      </c>
      <c r="D15" s="18">
        <v>0</v>
      </c>
      <c r="E15" s="17" t="s">
        <v>27</v>
      </c>
      <c r="F15" s="18">
        <v>373145750</v>
      </c>
      <c r="G15" s="17">
        <v>8.6121380311920265E-2</v>
      </c>
      <c r="H15" s="18">
        <v>1539074070</v>
      </c>
      <c r="I15" s="17">
        <v>5.0531277449781309E-2</v>
      </c>
      <c r="J15" s="18">
        <v>1892581711</v>
      </c>
      <c r="K15" s="17">
        <v>5.5948226729721141E-2</v>
      </c>
      <c r="L15" s="18">
        <v>3002504317</v>
      </c>
      <c r="M15" s="17">
        <v>5.1281959178580992E-2</v>
      </c>
      <c r="N15" s="18">
        <v>1892581712</v>
      </c>
      <c r="O15" s="17">
        <v>5.5948228465974602E-2</v>
      </c>
      <c r="P15" s="18">
        <v>1892581711</v>
      </c>
      <c r="Q15" s="17">
        <v>5.5948226729721141E-2</v>
      </c>
      <c r="R15" s="18">
        <v>1892581718</v>
      </c>
      <c r="S15" s="17">
        <v>5.5948232991931211E-2</v>
      </c>
      <c r="T15" s="19"/>
      <c r="U15" s="20"/>
      <c r="V15" s="21">
        <v>1892581711</v>
      </c>
      <c r="W15" s="22">
        <v>5.5948226729721141E-2</v>
      </c>
    </row>
    <row r="16" spans="1:23" x14ac:dyDescent="0.2">
      <c r="A16" s="23">
        <v>2021</v>
      </c>
      <c r="B16" s="16">
        <v>1919574989</v>
      </c>
      <c r="C16" s="17">
        <v>1.4262675076648249E-2</v>
      </c>
      <c r="D16" s="18">
        <v>0</v>
      </c>
      <c r="E16" s="17" t="s">
        <v>27</v>
      </c>
      <c r="F16" s="18">
        <v>384447687</v>
      </c>
      <c r="G16" s="17">
        <v>3.0288264036237852E-2</v>
      </c>
      <c r="H16" s="18">
        <v>1553367204</v>
      </c>
      <c r="I16" s="17">
        <v>9.2868395866093703E-3</v>
      </c>
      <c r="J16" s="18">
        <v>1919574989</v>
      </c>
      <c r="K16" s="17">
        <v>1.4262675076648249E-2</v>
      </c>
      <c r="L16" s="18">
        <v>3038790759</v>
      </c>
      <c r="M16" s="17">
        <v>1.2085392115691002E-2</v>
      </c>
      <c r="N16" s="18">
        <v>1919574989</v>
      </c>
      <c r="O16" s="17">
        <v>1.4262674540733383E-2</v>
      </c>
      <c r="P16" s="18">
        <v>1919574989</v>
      </c>
      <c r="Q16" s="17">
        <v>1.4262675076648249E-2</v>
      </c>
      <c r="R16" s="18">
        <v>1919574994</v>
      </c>
      <c r="S16" s="17">
        <v>1.4262673967138047E-2</v>
      </c>
      <c r="T16" s="24"/>
      <c r="U16" s="25"/>
      <c r="V16" s="21">
        <v>1919574989</v>
      </c>
      <c r="W16" s="22">
        <v>1.4262675076648249E-2</v>
      </c>
    </row>
    <row r="17" spans="1:27" x14ac:dyDescent="0.2">
      <c r="A17" s="23">
        <v>2022</v>
      </c>
      <c r="B17" s="16">
        <v>2084466328</v>
      </c>
      <c r="C17" s="17">
        <v>8.5899920526626539E-2</v>
      </c>
      <c r="D17" s="18">
        <v>0</v>
      </c>
      <c r="E17" s="17" t="s">
        <v>27</v>
      </c>
      <c r="F17" s="18">
        <v>423584783</v>
      </c>
      <c r="G17" s="17">
        <v>0.10180083616942141</v>
      </c>
      <c r="H17" s="18">
        <v>1683317754</v>
      </c>
      <c r="I17" s="17">
        <v>8.3657328199907066E-2</v>
      </c>
      <c r="J17" s="18">
        <v>2084466328</v>
      </c>
      <c r="K17" s="17">
        <v>8.5899920526626539E-2</v>
      </c>
      <c r="L17" s="18">
        <v>3278333813</v>
      </c>
      <c r="M17" s="17">
        <v>7.8828413338609862E-2</v>
      </c>
      <c r="N17" s="18">
        <v>2084466329</v>
      </c>
      <c r="O17" s="17">
        <v>8.5899921047575184E-2</v>
      </c>
      <c r="P17" s="18">
        <v>2084466328</v>
      </c>
      <c r="Q17" s="17">
        <v>8.5899920526626539E-2</v>
      </c>
      <c r="R17" s="18">
        <v>2084466325</v>
      </c>
      <c r="S17" s="17">
        <v>8.5899916135290105E-2</v>
      </c>
      <c r="T17" s="19"/>
      <c r="U17" s="20"/>
      <c r="V17" s="21">
        <v>2084466328</v>
      </c>
      <c r="W17" s="22">
        <v>8.5899920526626539E-2</v>
      </c>
    </row>
    <row r="18" spans="1:27" x14ac:dyDescent="0.2">
      <c r="A18" s="23">
        <v>2023</v>
      </c>
      <c r="B18" s="26">
        <v>2289973895</v>
      </c>
      <c r="C18" s="27">
        <v>9.8590015218514002E-2</v>
      </c>
      <c r="D18" s="28">
        <v>0</v>
      </c>
      <c r="E18" s="27" t="s">
        <v>27</v>
      </c>
      <c r="F18" s="28">
        <v>487647478</v>
      </c>
      <c r="G18" s="27">
        <v>0.15123936829430437</v>
      </c>
      <c r="H18" s="28">
        <v>1823774020</v>
      </c>
      <c r="I18" s="27">
        <v>8.3440138183203644E-2</v>
      </c>
      <c r="J18" s="28">
        <v>2289973895</v>
      </c>
      <c r="K18" s="27">
        <v>9.8590015218514002E-2</v>
      </c>
      <c r="L18" s="28">
        <v>3604151545</v>
      </c>
      <c r="M18" s="27">
        <v>9.9385160445831636E-2</v>
      </c>
      <c r="N18" s="28">
        <v>2289973897</v>
      </c>
      <c r="O18" s="27">
        <v>9.8590015650955612E-2</v>
      </c>
      <c r="P18" s="28">
        <v>2289973895</v>
      </c>
      <c r="Q18" s="27">
        <v>9.8590015218514002E-2</v>
      </c>
      <c r="R18" s="28">
        <v>2289973898</v>
      </c>
      <c r="S18" s="27">
        <v>9.859001823884106E-2</v>
      </c>
      <c r="T18" s="24"/>
      <c r="U18" s="25"/>
      <c r="V18" s="29">
        <v>2289973895</v>
      </c>
      <c r="W18" s="30">
        <v>9.8590015218514002E-2</v>
      </c>
    </row>
    <row r="19" spans="1:27" x14ac:dyDescent="0.2">
      <c r="A19" s="31" t="s">
        <v>17</v>
      </c>
      <c r="B19" s="32"/>
      <c r="C19" s="33">
        <v>0.91027118788365535</v>
      </c>
      <c r="D19" s="34"/>
      <c r="E19" s="33" t="s">
        <v>28</v>
      </c>
      <c r="F19" s="34"/>
      <c r="G19" s="33">
        <v>0.86341765396915249</v>
      </c>
      <c r="H19" s="34"/>
      <c r="I19" s="33">
        <v>0.92214989172734185</v>
      </c>
      <c r="J19" s="34"/>
      <c r="K19" s="33">
        <v>0.91027118788365535</v>
      </c>
      <c r="L19" s="34"/>
      <c r="M19" s="33">
        <v>0.87000672029015458</v>
      </c>
      <c r="N19" s="34"/>
      <c r="O19" s="33">
        <v>0.91027119114556088</v>
      </c>
      <c r="P19" s="34"/>
      <c r="Q19" s="33">
        <v>0.91027118788365535</v>
      </c>
      <c r="R19" s="34"/>
      <c r="S19" s="33">
        <v>0.91027119516680466</v>
      </c>
      <c r="T19" s="19"/>
      <c r="U19" s="20"/>
      <c r="V19" s="35"/>
      <c r="W19" s="36">
        <v>0.91027118788365535</v>
      </c>
    </row>
    <row r="20" spans="1:27" x14ac:dyDescent="0.2">
      <c r="A20" s="31" t="s">
        <v>18</v>
      </c>
      <c r="B20" s="32"/>
      <c r="C20" s="33">
        <v>6.6865085523280854E-2</v>
      </c>
      <c r="D20" s="34"/>
      <c r="E20" s="33" t="s">
        <v>27</v>
      </c>
      <c r="F20" s="34"/>
      <c r="G20" s="33">
        <v>6.4219030008424438E-2</v>
      </c>
      <c r="H20" s="34"/>
      <c r="I20" s="33">
        <v>6.752664872710179E-2</v>
      </c>
      <c r="J20" s="34"/>
      <c r="K20" s="33">
        <v>6.6865085523280854E-2</v>
      </c>
      <c r="L20" s="33"/>
      <c r="M20" s="33">
        <v>6.4594741637707731E-2</v>
      </c>
      <c r="N20" s="34"/>
      <c r="O20" s="33">
        <v>6.6865085705454685E-2</v>
      </c>
      <c r="P20" s="34"/>
      <c r="Q20" s="33">
        <v>6.6865085523280854E-2</v>
      </c>
      <c r="R20" s="34"/>
      <c r="S20" s="33">
        <v>6.6865085930036594E-2</v>
      </c>
      <c r="T20" s="37"/>
      <c r="U20" s="38"/>
      <c r="V20" s="35"/>
      <c r="W20" s="36">
        <v>6.6865085523280854E-2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3868347.42</v>
      </c>
      <c r="C25" s="17"/>
      <c r="D25" s="16">
        <v>0</v>
      </c>
      <c r="E25" s="17"/>
      <c r="F25" s="16">
        <v>1192201.8400000001</v>
      </c>
      <c r="G25" s="17"/>
      <c r="H25" s="16">
        <v>352067.11</v>
      </c>
      <c r="I25" s="17"/>
      <c r="J25" s="16">
        <v>828361.45</v>
      </c>
      <c r="K25" s="17"/>
      <c r="L25" s="16">
        <v>190550.46</v>
      </c>
      <c r="M25" s="17"/>
      <c r="N25" s="16">
        <v>179836.95</v>
      </c>
      <c r="O25" s="17"/>
      <c r="P25" s="16">
        <v>1036395.34</v>
      </c>
      <c r="Q25" s="17"/>
      <c r="R25" s="16">
        <v>13515022.960000001</v>
      </c>
      <c r="S25" s="17"/>
      <c r="T25" s="47">
        <v>1596124.39</v>
      </c>
      <c r="U25" s="48"/>
      <c r="V25" s="49">
        <v>21162783.530000001</v>
      </c>
      <c r="W25" s="22"/>
    </row>
    <row r="26" spans="1:27" x14ac:dyDescent="0.2">
      <c r="A26" s="8">
        <v>2014</v>
      </c>
      <c r="B26" s="16">
        <v>3828308.5</v>
      </c>
      <c r="C26" s="17">
        <v>-1.0350394019159718E-2</v>
      </c>
      <c r="D26" s="16">
        <v>0</v>
      </c>
      <c r="E26" s="17" t="s">
        <v>27</v>
      </c>
      <c r="F26" s="16">
        <v>1202408.1499999999</v>
      </c>
      <c r="G26" s="17">
        <v>8.5608909981214447E-3</v>
      </c>
      <c r="H26" s="16">
        <v>355649.51</v>
      </c>
      <c r="I26" s="17">
        <v>1.0175332765392437E-2</v>
      </c>
      <c r="J26" s="16">
        <v>858429.92</v>
      </c>
      <c r="K26" s="17">
        <v>3.6298731670818443E-2</v>
      </c>
      <c r="L26" s="16">
        <v>189460.6</v>
      </c>
      <c r="M26" s="17">
        <v>-5.7195348675620414E-3</v>
      </c>
      <c r="N26" s="16">
        <v>205129.01</v>
      </c>
      <c r="O26" s="17">
        <v>0.14063883979349071</v>
      </c>
      <c r="P26" s="16">
        <v>1121076.5900000001</v>
      </c>
      <c r="Q26" s="17">
        <v>8.1707478538064551E-2</v>
      </c>
      <c r="R26" s="16">
        <v>14793416.25</v>
      </c>
      <c r="S26" s="17">
        <v>9.4590537787735948E-2</v>
      </c>
      <c r="T26" s="47">
        <v>1952691.33</v>
      </c>
      <c r="U26" s="48">
        <v>0.22339545854568402</v>
      </c>
      <c r="V26" s="49">
        <v>22553878.530000001</v>
      </c>
      <c r="W26" s="22">
        <v>6.5733082702849902E-2</v>
      </c>
    </row>
    <row r="27" spans="1:27" x14ac:dyDescent="0.2">
      <c r="A27" s="8">
        <v>2015</v>
      </c>
      <c r="B27" s="16">
        <v>4035827.52</v>
      </c>
      <c r="C27" s="17">
        <v>5.420645175277803E-2</v>
      </c>
      <c r="D27" s="16">
        <v>0</v>
      </c>
      <c r="E27" s="17" t="s">
        <v>27</v>
      </c>
      <c r="F27" s="16">
        <v>1222578.1000000001</v>
      </c>
      <c r="G27" s="17">
        <v>1.6774628482017682E-2</v>
      </c>
      <c r="H27" s="16">
        <v>359247.12</v>
      </c>
      <c r="I27" s="17">
        <v>1.0115605107961447E-2</v>
      </c>
      <c r="J27" s="16">
        <v>718728.59</v>
      </c>
      <c r="K27" s="17">
        <v>-0.16274051817765167</v>
      </c>
      <c r="L27" s="16">
        <v>193427.11</v>
      </c>
      <c r="M27" s="17">
        <v>2.093580406691407E-2</v>
      </c>
      <c r="N27" s="16">
        <v>232881.21</v>
      </c>
      <c r="O27" s="17">
        <v>0.13529144415019592</v>
      </c>
      <c r="P27" s="16">
        <v>1210686.18</v>
      </c>
      <c r="Q27" s="17">
        <v>7.9931728839329211E-2</v>
      </c>
      <c r="R27" s="16">
        <v>15539789.16</v>
      </c>
      <c r="S27" s="17">
        <v>5.0453045962253661E-2</v>
      </c>
      <c r="T27" s="47">
        <v>1949870.34</v>
      </c>
      <c r="U27" s="48">
        <v>-1.4446676526187017E-3</v>
      </c>
      <c r="V27" s="49">
        <v>23513164.989999998</v>
      </c>
      <c r="W27" s="22">
        <v>4.2533103950347345E-2</v>
      </c>
    </row>
    <row r="28" spans="1:27" x14ac:dyDescent="0.2">
      <c r="A28" s="8">
        <v>2016</v>
      </c>
      <c r="B28" s="16">
        <v>4100964.82</v>
      </c>
      <c r="C28" s="17">
        <v>1.6139763078874048E-2</v>
      </c>
      <c r="D28" s="16">
        <v>0</v>
      </c>
      <c r="E28" s="17" t="s">
        <v>27</v>
      </c>
      <c r="F28" s="16">
        <v>1229354.52</v>
      </c>
      <c r="G28" s="17">
        <v>5.5427297446272962E-3</v>
      </c>
      <c r="H28" s="16">
        <v>364701.78</v>
      </c>
      <c r="I28" s="17">
        <v>1.51835872755223E-2</v>
      </c>
      <c r="J28" s="16">
        <v>725732.4</v>
      </c>
      <c r="K28" s="17">
        <v>9.744721578419548E-3</v>
      </c>
      <c r="L28" s="16">
        <v>194198.49</v>
      </c>
      <c r="M28" s="17">
        <v>3.9879621837911172E-3</v>
      </c>
      <c r="N28" s="16">
        <v>253359.61</v>
      </c>
      <c r="O28" s="17">
        <v>8.7934960489083655E-2</v>
      </c>
      <c r="P28" s="16">
        <v>1307038.6599999999</v>
      </c>
      <c r="Q28" s="17">
        <v>7.9585016820791651E-2</v>
      </c>
      <c r="R28" s="16">
        <v>16540309.800000001</v>
      </c>
      <c r="S28" s="17">
        <v>6.438444110782264E-2</v>
      </c>
      <c r="T28" s="47">
        <v>1999265.66</v>
      </c>
      <c r="U28" s="48">
        <v>2.5332617757547832E-2</v>
      </c>
      <c r="V28" s="49">
        <v>24715660.079999998</v>
      </c>
      <c r="W28" s="22">
        <v>5.1141353812275525E-2</v>
      </c>
    </row>
    <row r="29" spans="1:27" s="1" customFormat="1" x14ac:dyDescent="0.2">
      <c r="A29" s="8">
        <v>2017</v>
      </c>
      <c r="B29" s="16">
        <v>4204274.2300000004</v>
      </c>
      <c r="C29" s="17">
        <v>2.5191488962834022E-2</v>
      </c>
      <c r="D29" s="16">
        <v>0</v>
      </c>
      <c r="E29" s="17" t="s">
        <v>27</v>
      </c>
      <c r="F29" s="16">
        <v>1317854.98</v>
      </c>
      <c r="G29" s="17">
        <v>7.1989372113749547E-2</v>
      </c>
      <c r="H29" s="16">
        <v>361589.55</v>
      </c>
      <c r="I29" s="17">
        <v>-8.5336298605398625E-3</v>
      </c>
      <c r="J29" s="16">
        <v>539732.89</v>
      </c>
      <c r="K29" s="17">
        <v>-0.25629214018831181</v>
      </c>
      <c r="L29" s="16">
        <v>186744.87</v>
      </c>
      <c r="M29" s="17">
        <v>-3.8381451884615558E-2</v>
      </c>
      <c r="N29" s="16">
        <v>257906.44</v>
      </c>
      <c r="O29" s="17">
        <v>1.7946151716921321E-2</v>
      </c>
      <c r="P29" s="16">
        <v>1297533.8500000001</v>
      </c>
      <c r="Q29" s="17">
        <v>-7.2720190235228575E-3</v>
      </c>
      <c r="R29" s="16">
        <v>16425206.170000002</v>
      </c>
      <c r="S29" s="17">
        <v>-6.9589766692277405E-3</v>
      </c>
      <c r="T29" s="47">
        <v>1998810.21</v>
      </c>
      <c r="U29" s="48">
        <v>-2.2780864449997777E-4</v>
      </c>
      <c r="V29" s="49">
        <v>24590842.98</v>
      </c>
      <c r="W29" s="22">
        <v>-5.0501220520102639E-3</v>
      </c>
      <c r="X29" s="3"/>
      <c r="Y29" s="3"/>
      <c r="Z29" s="3"/>
      <c r="AA29" s="3"/>
    </row>
    <row r="30" spans="1:27" x14ac:dyDescent="0.2">
      <c r="A30" s="8">
        <v>2018</v>
      </c>
      <c r="B30" s="16">
        <v>4170946.47</v>
      </c>
      <c r="C30" s="17">
        <v>-7.9271137363464122E-3</v>
      </c>
      <c r="D30" s="16">
        <v>0</v>
      </c>
      <c r="E30" s="17" t="s">
        <v>27</v>
      </c>
      <c r="F30" s="16">
        <v>1330994.83</v>
      </c>
      <c r="G30" s="17">
        <v>9.970634249908206E-3</v>
      </c>
      <c r="H30" s="16">
        <v>374386.88</v>
      </c>
      <c r="I30" s="17">
        <v>3.5391869040463188E-2</v>
      </c>
      <c r="J30" s="16">
        <v>400414.99</v>
      </c>
      <c r="K30" s="17">
        <v>-0.25812379156660253</v>
      </c>
      <c r="L30" s="16">
        <v>195868.93</v>
      </c>
      <c r="M30" s="17">
        <v>4.8858423794988309E-2</v>
      </c>
      <c r="N30" s="16">
        <v>257634.79</v>
      </c>
      <c r="O30" s="17">
        <v>-1.0532889368718135E-3</v>
      </c>
      <c r="P30" s="16">
        <v>1272003.3500000001</v>
      </c>
      <c r="Q30" s="17">
        <v>-1.9676172610063311E-2</v>
      </c>
      <c r="R30" s="16">
        <v>16216548.859999999</v>
      </c>
      <c r="S30" s="17">
        <v>-1.2703481943569562E-2</v>
      </c>
      <c r="T30" s="47">
        <v>2009816.28</v>
      </c>
      <c r="U30" s="48">
        <v>5.506310676690042E-3</v>
      </c>
      <c r="V30" s="49">
        <v>24218799.100000001</v>
      </c>
      <c r="W30" s="22">
        <v>-1.5129366663134984E-2</v>
      </c>
    </row>
    <row r="31" spans="1:27" x14ac:dyDescent="0.2">
      <c r="A31" s="8">
        <v>2019</v>
      </c>
      <c r="B31" s="16">
        <v>4647044.82</v>
      </c>
      <c r="C31" s="17">
        <v>0.11414635824851525</v>
      </c>
      <c r="D31" s="16">
        <v>0</v>
      </c>
      <c r="E31" s="17" t="s">
        <v>27</v>
      </c>
      <c r="F31" s="16">
        <v>1369703.22</v>
      </c>
      <c r="G31" s="17">
        <v>2.9082299290373575E-2</v>
      </c>
      <c r="H31" s="16">
        <v>354614.3</v>
      </c>
      <c r="I31" s="17">
        <v>-5.2813228925116223E-2</v>
      </c>
      <c r="J31" s="16">
        <v>410582.17</v>
      </c>
      <c r="K31" s="17">
        <v>2.5391606842690862E-2</v>
      </c>
      <c r="L31" s="16">
        <v>197455.35999999999</v>
      </c>
      <c r="M31" s="17">
        <v>8.0994469107478814E-3</v>
      </c>
      <c r="N31" s="16">
        <v>268827.89</v>
      </c>
      <c r="O31" s="17">
        <v>4.3445607637074189E-2</v>
      </c>
      <c r="P31" s="16">
        <v>1327080.26</v>
      </c>
      <c r="Q31" s="17">
        <v>4.3299343511949015E-2</v>
      </c>
      <c r="R31" s="16">
        <v>16585508.98</v>
      </c>
      <c r="S31" s="17">
        <v>2.275207401928064E-2</v>
      </c>
      <c r="T31" s="47">
        <v>1903495.02</v>
      </c>
      <c r="U31" s="48">
        <v>-5.2900984561633668E-2</v>
      </c>
      <c r="V31" s="49">
        <v>25160817</v>
      </c>
      <c r="W31" s="22">
        <v>3.8896144111455901E-2</v>
      </c>
    </row>
    <row r="32" spans="1:27" s="1" customFormat="1" x14ac:dyDescent="0.2">
      <c r="A32" s="23">
        <v>2020</v>
      </c>
      <c r="B32" s="16">
        <v>4992090.6500000004</v>
      </c>
      <c r="C32" s="17">
        <v>7.425059222906312E-2</v>
      </c>
      <c r="D32" s="16">
        <v>0</v>
      </c>
      <c r="E32" s="17" t="s">
        <v>27</v>
      </c>
      <c r="F32" s="16">
        <v>1475141.38</v>
      </c>
      <c r="G32" s="17">
        <v>7.6978836335071119E-2</v>
      </c>
      <c r="H32" s="16">
        <v>364630.69</v>
      </c>
      <c r="I32" s="17">
        <v>2.8245871641386189E-2</v>
      </c>
      <c r="J32" s="16">
        <v>423618.13</v>
      </c>
      <c r="K32" s="17">
        <v>3.174994179606002E-2</v>
      </c>
      <c r="L32" s="16">
        <v>144765.64000000001</v>
      </c>
      <c r="M32" s="17">
        <v>-0.26684370583811945</v>
      </c>
      <c r="N32" s="16">
        <v>280241.02</v>
      </c>
      <c r="O32" s="17">
        <v>4.2455155973585942E-2</v>
      </c>
      <c r="P32" s="16">
        <v>1411112.39</v>
      </c>
      <c r="Q32" s="17">
        <v>6.3321060928146045E-2</v>
      </c>
      <c r="R32" s="16">
        <v>16446005.42</v>
      </c>
      <c r="S32" s="17">
        <v>-8.4111714731350089E-3</v>
      </c>
      <c r="T32" s="47">
        <v>1835703.77</v>
      </c>
      <c r="U32" s="48">
        <v>-3.5614093700124312E-2</v>
      </c>
      <c r="V32" s="49">
        <v>25537605.32</v>
      </c>
      <c r="W32" s="36">
        <v>1.4975202116847013E-2</v>
      </c>
    </row>
    <row r="33" spans="1:23" s="1" customFormat="1" x14ac:dyDescent="0.2">
      <c r="A33" s="23">
        <v>2021</v>
      </c>
      <c r="B33" s="16">
        <v>5034172.03</v>
      </c>
      <c r="C33" s="17">
        <v>8.429610548037602E-3</v>
      </c>
      <c r="D33" s="16">
        <v>0</v>
      </c>
      <c r="E33" s="17" t="s">
        <v>27</v>
      </c>
      <c r="F33" s="16">
        <v>1526629</v>
      </c>
      <c r="G33" s="17">
        <v>3.4903515485410701E-2</v>
      </c>
      <c r="H33" s="16">
        <v>373773.11</v>
      </c>
      <c r="I33" s="17">
        <v>2.5073095191191899E-2</v>
      </c>
      <c r="J33" s="16">
        <v>419235.5</v>
      </c>
      <c r="K33" s="17">
        <v>-1.0345709235815768E-2</v>
      </c>
      <c r="L33" s="16">
        <v>148825.32999999999</v>
      </c>
      <c r="M33" s="17">
        <v>2.8043187596172494E-2</v>
      </c>
      <c r="N33" s="16">
        <v>287949.18</v>
      </c>
      <c r="O33" s="17">
        <v>2.7505466544476515E-2</v>
      </c>
      <c r="P33" s="16">
        <v>1431237.67</v>
      </c>
      <c r="Q33" s="17">
        <v>1.4261996523182699E-2</v>
      </c>
      <c r="R33" s="16">
        <v>16653624.220000001</v>
      </c>
      <c r="S33" s="17">
        <v>1.2624269219047888E-2</v>
      </c>
      <c r="T33" s="47">
        <v>1857594.89</v>
      </c>
      <c r="U33" s="48">
        <v>1.1925192047734302E-2</v>
      </c>
      <c r="V33" s="49">
        <v>25875446.039999999</v>
      </c>
      <c r="W33" s="36">
        <v>1.3229146420217242E-2</v>
      </c>
    </row>
    <row r="34" spans="1:23" s="1" customFormat="1" x14ac:dyDescent="0.2">
      <c r="A34" s="23">
        <v>2022</v>
      </c>
      <c r="B34" s="16">
        <v>5038874.25</v>
      </c>
      <c r="C34" s="17">
        <v>9.3406025300246621E-4</v>
      </c>
      <c r="D34" s="16">
        <v>0</v>
      </c>
      <c r="E34" s="17" t="s">
        <v>27</v>
      </c>
      <c r="F34" s="16">
        <v>1678235.25</v>
      </c>
      <c r="G34" s="17">
        <v>9.9307854102077195E-2</v>
      </c>
      <c r="H34" s="16">
        <v>371027.32</v>
      </c>
      <c r="I34" s="17">
        <v>-7.3461410854300862E-3</v>
      </c>
      <c r="J34" s="16">
        <v>432089.96</v>
      </c>
      <c r="K34" s="17">
        <v>3.0661668680252559E-2</v>
      </c>
      <c r="L34" s="16">
        <v>183263.92</v>
      </c>
      <c r="M34" s="17">
        <v>0.2314027457557126</v>
      </c>
      <c r="N34" s="16">
        <v>312707.63</v>
      </c>
      <c r="O34" s="17">
        <v>8.5982012520403814E-2</v>
      </c>
      <c r="P34" s="16">
        <v>1629430.14</v>
      </c>
      <c r="Q34" s="17">
        <v>0.13847628116160468</v>
      </c>
      <c r="R34" s="16">
        <v>17587940.510000002</v>
      </c>
      <c r="S34" s="17">
        <v>5.61028805296293E-2</v>
      </c>
      <c r="T34" s="47">
        <v>2003264.38</v>
      </c>
      <c r="U34" s="48">
        <v>7.8418330489701121E-2</v>
      </c>
      <c r="V34" s="49">
        <v>27233568.98</v>
      </c>
      <c r="W34" s="36">
        <v>5.2486938308252691E-2</v>
      </c>
    </row>
    <row r="35" spans="1:23" s="1" customFormat="1" x14ac:dyDescent="0.2">
      <c r="A35" s="23">
        <v>2023</v>
      </c>
      <c r="B35" s="26">
        <v>5160854.7300000004</v>
      </c>
      <c r="C35" s="27">
        <v>2.4207883338227869E-2</v>
      </c>
      <c r="D35" s="26">
        <v>0</v>
      </c>
      <c r="E35" s="27" t="s">
        <v>27</v>
      </c>
      <c r="F35" s="26">
        <v>1735697.57</v>
      </c>
      <c r="G35" s="27">
        <v>3.4239728905706195E-2</v>
      </c>
      <c r="H35" s="26">
        <v>376002.07</v>
      </c>
      <c r="I35" s="27">
        <v>1.3408042297262638E-2</v>
      </c>
      <c r="J35" s="26">
        <v>435919.42</v>
      </c>
      <c r="K35" s="27">
        <v>8.862645176944085E-3</v>
      </c>
      <c r="L35" s="26">
        <v>155744.9</v>
      </c>
      <c r="M35" s="27">
        <v>-0.15016059898751494</v>
      </c>
      <c r="N35" s="26">
        <v>343505.82</v>
      </c>
      <c r="O35" s="27">
        <v>9.8488770485069405E-2</v>
      </c>
      <c r="P35" s="26">
        <v>1708919.83</v>
      </c>
      <c r="Q35" s="27">
        <v>4.8783736134892029E-2</v>
      </c>
      <c r="R35" s="26">
        <v>17590111.300000001</v>
      </c>
      <c r="S35" s="27">
        <v>1.2342491144798088E-4</v>
      </c>
      <c r="T35" s="50">
        <v>1920174.91</v>
      </c>
      <c r="U35" s="51">
        <v>-4.147703659563895E-2</v>
      </c>
      <c r="V35" s="52">
        <v>27506755.640000001</v>
      </c>
      <c r="W35" s="53">
        <v>1.0031247105387659E-2</v>
      </c>
    </row>
    <row r="36" spans="1:23" x14ac:dyDescent="0.2">
      <c r="A36" s="31" t="s">
        <v>17</v>
      </c>
      <c r="B36" s="32"/>
      <c r="C36" s="33">
        <v>0.33412389572806273</v>
      </c>
      <c r="D36" s="34"/>
      <c r="E36" s="33" t="s">
        <v>28</v>
      </c>
      <c r="F36" s="34"/>
      <c r="G36" s="33">
        <v>0.45587560072881617</v>
      </c>
      <c r="H36" s="34"/>
      <c r="I36" s="33">
        <v>6.7984084057156099E-2</v>
      </c>
      <c r="J36" s="34"/>
      <c r="K36" s="33">
        <v>-0.47375699339943933</v>
      </c>
      <c r="L36" s="34"/>
      <c r="M36" s="33">
        <v>-0.18265796891804931</v>
      </c>
      <c r="N36" s="34"/>
      <c r="O36" s="33">
        <v>0.91009589519840051</v>
      </c>
      <c r="P36" s="34"/>
      <c r="Q36" s="33">
        <v>0.64890728860282232</v>
      </c>
      <c r="R36" s="34"/>
      <c r="S36" s="33">
        <v>0.30152285734629636</v>
      </c>
      <c r="T36" s="54"/>
      <c r="U36" s="55"/>
      <c r="V36" s="56"/>
      <c r="W36" s="36">
        <v>0.29977021222217259</v>
      </c>
    </row>
    <row r="37" spans="1:23" x14ac:dyDescent="0.2">
      <c r="A37" s="31" t="s">
        <v>18</v>
      </c>
      <c r="B37" s="32"/>
      <c r="C37" s="33">
        <v>2.9247015370807095E-2</v>
      </c>
      <c r="D37" s="34"/>
      <c r="E37" s="33" t="s">
        <v>27</v>
      </c>
      <c r="F37" s="34"/>
      <c r="G37" s="33">
        <v>3.8275071109968195E-2</v>
      </c>
      <c r="H37" s="34"/>
      <c r="I37" s="33">
        <v>6.5989616178983024E-3</v>
      </c>
      <c r="J37" s="34"/>
      <c r="K37" s="33">
        <v>-6.2181849636351982E-2</v>
      </c>
      <c r="L37" s="34"/>
      <c r="M37" s="33">
        <v>-1.9967713942281695E-2</v>
      </c>
      <c r="N37" s="34"/>
      <c r="O37" s="33">
        <v>6.6855295218651856E-2</v>
      </c>
      <c r="P37" s="34"/>
      <c r="Q37" s="33">
        <v>5.1282956799011403E-2</v>
      </c>
      <c r="R37" s="34"/>
      <c r="S37" s="33">
        <v>2.6703824914351859E-2</v>
      </c>
      <c r="T37" s="54"/>
      <c r="U37" s="55"/>
      <c r="V37" s="35"/>
      <c r="W37" s="36">
        <v>2.6565483985990346E-2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355A-AB9E-4AFF-B98E-995034A100AB}">
  <sheetPr>
    <pageSetUpPr fitToPage="1"/>
  </sheetPr>
  <dimension ref="A1:AA52"/>
  <sheetViews>
    <sheetView zoomScale="110" zoomScaleNormal="110" workbookViewId="0">
      <selection activeCell="G42" sqref="G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KEYA PAHA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319733121</v>
      </c>
      <c r="C8" s="17"/>
      <c r="D8" s="18">
        <v>0</v>
      </c>
      <c r="E8" s="17"/>
      <c r="F8" s="18">
        <v>9795704</v>
      </c>
      <c r="G8" s="17"/>
      <c r="H8" s="18">
        <v>319733121</v>
      </c>
      <c r="I8" s="17"/>
      <c r="J8" s="18">
        <v>319733120</v>
      </c>
      <c r="K8" s="17"/>
      <c r="L8" s="18">
        <v>319733121</v>
      </c>
      <c r="M8" s="17"/>
      <c r="N8" s="18">
        <v>319733121</v>
      </c>
      <c r="O8" s="17"/>
      <c r="P8" s="18">
        <v>319733121</v>
      </c>
      <c r="Q8" s="17"/>
      <c r="R8" s="18">
        <v>319733121</v>
      </c>
      <c r="S8" s="17"/>
      <c r="T8" s="19"/>
      <c r="U8" s="20"/>
      <c r="V8" s="21">
        <v>319733121</v>
      </c>
      <c r="W8" s="22"/>
    </row>
    <row r="9" spans="1:23" x14ac:dyDescent="0.2">
      <c r="A9" s="8">
        <v>2014</v>
      </c>
      <c r="B9" s="16">
        <v>361653332</v>
      </c>
      <c r="C9" s="17">
        <v>0.13111000470920872</v>
      </c>
      <c r="D9" s="18">
        <v>0</v>
      </c>
      <c r="E9" s="17" t="s">
        <v>27</v>
      </c>
      <c r="F9" s="18">
        <v>9523137</v>
      </c>
      <c r="G9" s="17">
        <v>-2.7825156823848497E-2</v>
      </c>
      <c r="H9" s="18">
        <v>361653332</v>
      </c>
      <c r="I9" s="17">
        <v>0.13111000470920872</v>
      </c>
      <c r="J9" s="18">
        <v>361653333</v>
      </c>
      <c r="K9" s="17">
        <v>0.13111001137448633</v>
      </c>
      <c r="L9" s="18">
        <v>361653332</v>
      </c>
      <c r="M9" s="17">
        <v>0.13111000470920872</v>
      </c>
      <c r="N9" s="18">
        <v>361653332</v>
      </c>
      <c r="O9" s="17">
        <v>0.13111000470920872</v>
      </c>
      <c r="P9" s="18">
        <v>361653332</v>
      </c>
      <c r="Q9" s="17">
        <v>0.13111000470920872</v>
      </c>
      <c r="R9" s="18">
        <v>361653332</v>
      </c>
      <c r="S9" s="17">
        <v>0.13111000470920872</v>
      </c>
      <c r="T9" s="19"/>
      <c r="U9" s="20"/>
      <c r="V9" s="21">
        <v>361653332</v>
      </c>
      <c r="W9" s="22">
        <v>0.13111000470920872</v>
      </c>
    </row>
    <row r="10" spans="1:23" x14ac:dyDescent="0.2">
      <c r="A10" s="8">
        <v>2015</v>
      </c>
      <c r="B10" s="16">
        <v>418890078</v>
      </c>
      <c r="C10" s="17">
        <v>0.15826411907633137</v>
      </c>
      <c r="D10" s="18">
        <v>0</v>
      </c>
      <c r="E10" s="17" t="s">
        <v>27</v>
      </c>
      <c r="F10" s="18">
        <v>9781113</v>
      </c>
      <c r="G10" s="17">
        <v>2.7089392917480869E-2</v>
      </c>
      <c r="H10" s="18">
        <v>418890078</v>
      </c>
      <c r="I10" s="17">
        <v>0.15826411907633137</v>
      </c>
      <c r="J10" s="18">
        <v>418890079</v>
      </c>
      <c r="K10" s="17">
        <v>0.15826411863871859</v>
      </c>
      <c r="L10" s="18">
        <v>418890078</v>
      </c>
      <c r="M10" s="17">
        <v>0.15826411907633137</v>
      </c>
      <c r="N10" s="18">
        <v>418890078</v>
      </c>
      <c r="O10" s="17">
        <v>0.15826411907633137</v>
      </c>
      <c r="P10" s="18">
        <v>418890078</v>
      </c>
      <c r="Q10" s="17">
        <v>0.15826411907633137</v>
      </c>
      <c r="R10" s="18">
        <v>418890078</v>
      </c>
      <c r="S10" s="17">
        <v>0.15826411907633137</v>
      </c>
      <c r="T10" s="19"/>
      <c r="U10" s="20"/>
      <c r="V10" s="21">
        <v>418890078</v>
      </c>
      <c r="W10" s="22">
        <v>0.15826411907633137</v>
      </c>
    </row>
    <row r="11" spans="1:23" x14ac:dyDescent="0.2">
      <c r="A11" s="8">
        <v>2016</v>
      </c>
      <c r="B11" s="16">
        <v>461454748</v>
      </c>
      <c r="C11" s="17">
        <v>0.10161298210553461</v>
      </c>
      <c r="D11" s="18">
        <v>0</v>
      </c>
      <c r="E11" s="17" t="s">
        <v>27</v>
      </c>
      <c r="F11" s="18">
        <v>9538820</v>
      </c>
      <c r="G11" s="17">
        <v>-2.4771516288585971E-2</v>
      </c>
      <c r="H11" s="18">
        <v>461454748</v>
      </c>
      <c r="I11" s="17">
        <v>0.10161298210553461</v>
      </c>
      <c r="J11" s="18">
        <v>461454748</v>
      </c>
      <c r="K11" s="17">
        <v>0.10161297947569678</v>
      </c>
      <c r="L11" s="18">
        <v>461569511</v>
      </c>
      <c r="M11" s="17">
        <v>0.10188695135433597</v>
      </c>
      <c r="N11" s="18">
        <v>461454748</v>
      </c>
      <c r="O11" s="17">
        <v>0.10161298210553461</v>
      </c>
      <c r="P11" s="18">
        <v>461454748</v>
      </c>
      <c r="Q11" s="17">
        <v>0.10161298210553461</v>
      </c>
      <c r="R11" s="18">
        <v>461454748</v>
      </c>
      <c r="S11" s="17">
        <v>0.10161298210553461</v>
      </c>
      <c r="T11" s="19"/>
      <c r="U11" s="20"/>
      <c r="V11" s="21">
        <v>461454748</v>
      </c>
      <c r="W11" s="22">
        <v>0.10161298210553461</v>
      </c>
    </row>
    <row r="12" spans="1:23" x14ac:dyDescent="0.2">
      <c r="A12" s="8">
        <v>2017</v>
      </c>
      <c r="B12" s="16">
        <v>477394541</v>
      </c>
      <c r="C12" s="17">
        <v>3.454248345928819E-2</v>
      </c>
      <c r="D12" s="18">
        <v>0</v>
      </c>
      <c r="E12" s="17" t="s">
        <v>27</v>
      </c>
      <c r="F12" s="18">
        <v>9836874</v>
      </c>
      <c r="G12" s="17">
        <v>3.1246422513476511E-2</v>
      </c>
      <c r="H12" s="18">
        <v>477394541</v>
      </c>
      <c r="I12" s="17">
        <v>3.454248345928819E-2</v>
      </c>
      <c r="J12" s="18">
        <v>477394544</v>
      </c>
      <c r="K12" s="17">
        <v>3.4542489960467368E-2</v>
      </c>
      <c r="L12" s="18">
        <v>477394541</v>
      </c>
      <c r="M12" s="17">
        <v>3.4285258499233931E-2</v>
      </c>
      <c r="N12" s="18">
        <v>477394541</v>
      </c>
      <c r="O12" s="17">
        <v>3.454248345928819E-2</v>
      </c>
      <c r="P12" s="18">
        <v>477394541</v>
      </c>
      <c r="Q12" s="17">
        <v>3.454248345928819E-2</v>
      </c>
      <c r="R12" s="18">
        <v>477394541</v>
      </c>
      <c r="S12" s="17">
        <v>3.454248345928819E-2</v>
      </c>
      <c r="T12" s="19"/>
      <c r="U12" s="20"/>
      <c r="V12" s="21">
        <v>477394541</v>
      </c>
      <c r="W12" s="22">
        <v>3.454248345928819E-2</v>
      </c>
    </row>
    <row r="13" spans="1:23" x14ac:dyDescent="0.2">
      <c r="A13" s="8">
        <v>2018</v>
      </c>
      <c r="B13" s="16">
        <v>480052028</v>
      </c>
      <c r="C13" s="17">
        <v>5.566647231519139E-3</v>
      </c>
      <c r="D13" s="18">
        <v>0</v>
      </c>
      <c r="E13" s="17" t="s">
        <v>27</v>
      </c>
      <c r="F13" s="18">
        <v>9549429</v>
      </c>
      <c r="G13" s="17">
        <v>-2.9221173311765505E-2</v>
      </c>
      <c r="H13" s="18">
        <v>480052028</v>
      </c>
      <c r="I13" s="17">
        <v>5.566647231519139E-3</v>
      </c>
      <c r="J13" s="18">
        <v>480052028</v>
      </c>
      <c r="K13" s="17">
        <v>5.5666409124273527E-3</v>
      </c>
      <c r="L13" s="18">
        <v>480052028</v>
      </c>
      <c r="M13" s="17">
        <v>5.566647231519139E-3</v>
      </c>
      <c r="N13" s="18">
        <v>480052028</v>
      </c>
      <c r="O13" s="17">
        <v>5.566647231519139E-3</v>
      </c>
      <c r="P13" s="18">
        <v>480052028</v>
      </c>
      <c r="Q13" s="17">
        <v>5.566647231519139E-3</v>
      </c>
      <c r="R13" s="18">
        <v>480052028</v>
      </c>
      <c r="S13" s="17">
        <v>5.566647231519139E-3</v>
      </c>
      <c r="T13" s="19"/>
      <c r="U13" s="20"/>
      <c r="V13" s="21">
        <v>480052028</v>
      </c>
      <c r="W13" s="22">
        <v>5.566647231519139E-3</v>
      </c>
    </row>
    <row r="14" spans="1:23" x14ac:dyDescent="0.2">
      <c r="A14" s="8">
        <v>2019</v>
      </c>
      <c r="B14" s="16">
        <v>482439217</v>
      </c>
      <c r="C14" s="17">
        <v>4.9727714096856187E-3</v>
      </c>
      <c r="D14" s="18">
        <v>0</v>
      </c>
      <c r="E14" s="17" t="s">
        <v>27</v>
      </c>
      <c r="F14" s="18">
        <v>11525433</v>
      </c>
      <c r="G14" s="17">
        <v>0.20692378570488351</v>
      </c>
      <c r="H14" s="18">
        <v>482439217</v>
      </c>
      <c r="I14" s="17">
        <v>4.9727714096856187E-3</v>
      </c>
      <c r="J14" s="18">
        <v>482439217</v>
      </c>
      <c r="K14" s="17">
        <v>4.9727714096856187E-3</v>
      </c>
      <c r="L14" s="18">
        <v>482439217</v>
      </c>
      <c r="M14" s="17">
        <v>4.9727714096856187E-3</v>
      </c>
      <c r="N14" s="18">
        <v>482439217</v>
      </c>
      <c r="O14" s="17">
        <v>4.9727714096856187E-3</v>
      </c>
      <c r="P14" s="18">
        <v>482439217</v>
      </c>
      <c r="Q14" s="17">
        <v>4.9727714096856187E-3</v>
      </c>
      <c r="R14" s="18">
        <v>482439217</v>
      </c>
      <c r="S14" s="17">
        <v>4.9727714096856187E-3</v>
      </c>
      <c r="T14" s="19"/>
      <c r="U14" s="20"/>
      <c r="V14" s="21">
        <v>482439217</v>
      </c>
      <c r="W14" s="22">
        <v>4.9727714096856187E-3</v>
      </c>
    </row>
    <row r="15" spans="1:23" x14ac:dyDescent="0.2">
      <c r="A15" s="23">
        <v>2020</v>
      </c>
      <c r="B15" s="16">
        <v>479014845</v>
      </c>
      <c r="C15" s="17">
        <v>-7.0980382177346915E-3</v>
      </c>
      <c r="D15" s="18">
        <v>0</v>
      </c>
      <c r="E15" s="17" t="s">
        <v>27</v>
      </c>
      <c r="F15" s="18">
        <v>11284559</v>
      </c>
      <c r="G15" s="17">
        <v>-2.0899344953026928E-2</v>
      </c>
      <c r="H15" s="18">
        <v>479014845</v>
      </c>
      <c r="I15" s="17">
        <v>-7.0980382177346915E-3</v>
      </c>
      <c r="J15" s="18">
        <v>479014844</v>
      </c>
      <c r="K15" s="17">
        <v>-7.0980402905346726E-3</v>
      </c>
      <c r="L15" s="18">
        <v>479014845</v>
      </c>
      <c r="M15" s="17">
        <v>-7.0980382177346915E-3</v>
      </c>
      <c r="N15" s="18">
        <v>479014845</v>
      </c>
      <c r="O15" s="17">
        <v>-7.0980382177346915E-3</v>
      </c>
      <c r="P15" s="18">
        <v>479014845</v>
      </c>
      <c r="Q15" s="17">
        <v>-7.0980382177346915E-3</v>
      </c>
      <c r="R15" s="18">
        <v>479014845</v>
      </c>
      <c r="S15" s="17">
        <v>-7.0980382177346915E-3</v>
      </c>
      <c r="T15" s="19"/>
      <c r="U15" s="20"/>
      <c r="V15" s="21">
        <v>479014845</v>
      </c>
      <c r="W15" s="22">
        <v>-7.0980382177346915E-3</v>
      </c>
    </row>
    <row r="16" spans="1:23" x14ac:dyDescent="0.2">
      <c r="A16" s="23">
        <v>2021</v>
      </c>
      <c r="B16" s="16">
        <v>477973722</v>
      </c>
      <c r="C16" s="17">
        <v>-2.1734670874344196E-3</v>
      </c>
      <c r="D16" s="18">
        <v>0</v>
      </c>
      <c r="E16" s="17" t="s">
        <v>27</v>
      </c>
      <c r="F16" s="18">
        <v>11667367</v>
      </c>
      <c r="G16" s="17">
        <v>3.3923168818559946E-2</v>
      </c>
      <c r="H16" s="18">
        <v>477973722</v>
      </c>
      <c r="I16" s="17">
        <v>-2.1734670874344196E-3</v>
      </c>
      <c r="J16" s="18">
        <v>477973722</v>
      </c>
      <c r="K16" s="17">
        <v>-2.173465004353811E-3</v>
      </c>
      <c r="L16" s="18">
        <v>477973722</v>
      </c>
      <c r="M16" s="17">
        <v>-2.1734670874344196E-3</v>
      </c>
      <c r="N16" s="18">
        <v>477973722</v>
      </c>
      <c r="O16" s="17">
        <v>-2.1734670874344196E-3</v>
      </c>
      <c r="P16" s="18">
        <v>477973722</v>
      </c>
      <c r="Q16" s="17">
        <v>-2.1734670874344196E-3</v>
      </c>
      <c r="R16" s="18">
        <v>477973722</v>
      </c>
      <c r="S16" s="17">
        <v>-2.1734670874344196E-3</v>
      </c>
      <c r="T16" s="24"/>
      <c r="U16" s="25"/>
      <c r="V16" s="21">
        <v>477973722</v>
      </c>
      <c r="W16" s="22">
        <v>-2.1734670874344196E-3</v>
      </c>
    </row>
    <row r="17" spans="1:27" x14ac:dyDescent="0.2">
      <c r="A17" s="23">
        <v>2022</v>
      </c>
      <c r="B17" s="16">
        <v>486965612</v>
      </c>
      <c r="C17" s="17">
        <v>1.8812519571944165E-2</v>
      </c>
      <c r="D17" s="18">
        <v>0</v>
      </c>
      <c r="E17" s="17" t="s">
        <v>27</v>
      </c>
      <c r="F17" s="18">
        <v>12282449</v>
      </c>
      <c r="G17" s="17">
        <v>5.271814969050001E-2</v>
      </c>
      <c r="H17" s="18">
        <v>486965612</v>
      </c>
      <c r="I17" s="17">
        <v>1.8812519571944165E-2</v>
      </c>
      <c r="J17" s="18">
        <v>486965613</v>
      </c>
      <c r="K17" s="17">
        <v>1.8812521664109391E-2</v>
      </c>
      <c r="L17" s="18">
        <v>486965612</v>
      </c>
      <c r="M17" s="17">
        <v>1.8812519571944165E-2</v>
      </c>
      <c r="N17" s="18">
        <v>486965612</v>
      </c>
      <c r="O17" s="17">
        <v>1.8812519571944165E-2</v>
      </c>
      <c r="P17" s="18">
        <v>486965612</v>
      </c>
      <c r="Q17" s="17">
        <v>1.8812519571944165E-2</v>
      </c>
      <c r="R17" s="18">
        <v>486965612</v>
      </c>
      <c r="S17" s="17">
        <v>1.8812519571944165E-2</v>
      </c>
      <c r="T17" s="19"/>
      <c r="U17" s="20"/>
      <c r="V17" s="21">
        <v>486965612</v>
      </c>
      <c r="W17" s="22">
        <v>1.8812519571944165E-2</v>
      </c>
    </row>
    <row r="18" spans="1:27" x14ac:dyDescent="0.2">
      <c r="A18" s="23">
        <v>2023</v>
      </c>
      <c r="B18" s="26">
        <v>565927689</v>
      </c>
      <c r="C18" s="27">
        <v>0.162151238309616</v>
      </c>
      <c r="D18" s="28">
        <v>0</v>
      </c>
      <c r="E18" s="27" t="s">
        <v>27</v>
      </c>
      <c r="F18" s="28">
        <v>11832140</v>
      </c>
      <c r="G18" s="27">
        <v>-3.6662802345037215E-2</v>
      </c>
      <c r="H18" s="28">
        <v>565927689</v>
      </c>
      <c r="I18" s="27">
        <v>0.162151238309616</v>
      </c>
      <c r="J18" s="28">
        <v>565927689</v>
      </c>
      <c r="K18" s="27">
        <v>0.16215123592309996</v>
      </c>
      <c r="L18" s="28">
        <v>565927689</v>
      </c>
      <c r="M18" s="27">
        <v>0.162151238309616</v>
      </c>
      <c r="N18" s="28">
        <v>565927689</v>
      </c>
      <c r="O18" s="27">
        <v>0.162151238309616</v>
      </c>
      <c r="P18" s="28">
        <v>565927689</v>
      </c>
      <c r="Q18" s="27">
        <v>0.162151238309616</v>
      </c>
      <c r="R18" s="28">
        <v>565927689</v>
      </c>
      <c r="S18" s="27">
        <v>0.162151238309616</v>
      </c>
      <c r="T18" s="24"/>
      <c r="U18" s="25"/>
      <c r="V18" s="29">
        <v>565927689</v>
      </c>
      <c r="W18" s="30">
        <v>0.162151238309616</v>
      </c>
    </row>
    <row r="19" spans="1:27" x14ac:dyDescent="0.2">
      <c r="A19" s="31" t="s">
        <v>17</v>
      </c>
      <c r="B19" s="32"/>
      <c r="C19" s="33">
        <v>0.77000020276285364</v>
      </c>
      <c r="D19" s="34"/>
      <c r="E19" s="33" t="s">
        <v>28</v>
      </c>
      <c r="F19" s="34"/>
      <c r="G19" s="33">
        <v>0.20789072434201769</v>
      </c>
      <c r="H19" s="34"/>
      <c r="I19" s="33">
        <v>0.77000020276285364</v>
      </c>
      <c r="J19" s="34"/>
      <c r="K19" s="33">
        <v>0.77000020829872118</v>
      </c>
      <c r="L19" s="34"/>
      <c r="M19" s="33">
        <v>0.77000020276285364</v>
      </c>
      <c r="N19" s="34"/>
      <c r="O19" s="33">
        <v>0.77000020276285364</v>
      </c>
      <c r="P19" s="34"/>
      <c r="Q19" s="33">
        <v>0.77000020276285364</v>
      </c>
      <c r="R19" s="34"/>
      <c r="S19" s="33">
        <v>0.77000020276285364</v>
      </c>
      <c r="T19" s="19"/>
      <c r="U19" s="20"/>
      <c r="V19" s="35"/>
      <c r="W19" s="36">
        <v>0.77000020276285364</v>
      </c>
    </row>
    <row r="20" spans="1:27" x14ac:dyDescent="0.2">
      <c r="A20" s="31" t="s">
        <v>18</v>
      </c>
      <c r="B20" s="32"/>
      <c r="C20" s="33">
        <v>5.8759527871731665E-2</v>
      </c>
      <c r="D20" s="34"/>
      <c r="E20" s="33" t="s">
        <v>27</v>
      </c>
      <c r="F20" s="34"/>
      <c r="G20" s="33">
        <v>1.9067061886709036E-2</v>
      </c>
      <c r="H20" s="34"/>
      <c r="I20" s="33">
        <v>5.8759527871731665E-2</v>
      </c>
      <c r="J20" s="34"/>
      <c r="K20" s="33">
        <v>5.8759528202870115E-2</v>
      </c>
      <c r="L20" s="33"/>
      <c r="M20" s="33">
        <v>5.8759527871731665E-2</v>
      </c>
      <c r="N20" s="34"/>
      <c r="O20" s="33">
        <v>5.8759527871731665E-2</v>
      </c>
      <c r="P20" s="34"/>
      <c r="Q20" s="33">
        <v>5.8759527871731665E-2</v>
      </c>
      <c r="R20" s="34"/>
      <c r="S20" s="33">
        <v>5.8759527871731665E-2</v>
      </c>
      <c r="T20" s="37"/>
      <c r="U20" s="38"/>
      <c r="V20" s="35"/>
      <c r="W20" s="36">
        <v>5.8759527871731665E-2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925341.22</v>
      </c>
      <c r="C25" s="17"/>
      <c r="D25" s="16">
        <v>0</v>
      </c>
      <c r="E25" s="17"/>
      <c r="F25" s="16">
        <v>35351.21</v>
      </c>
      <c r="G25" s="17"/>
      <c r="H25" s="16">
        <v>43125.9</v>
      </c>
      <c r="I25" s="17"/>
      <c r="J25" s="16">
        <v>80398.850000000006</v>
      </c>
      <c r="K25" s="17"/>
      <c r="L25" s="16">
        <v>13105.97</v>
      </c>
      <c r="M25" s="17"/>
      <c r="N25" s="16">
        <v>47960.71</v>
      </c>
      <c r="O25" s="17"/>
      <c r="P25" s="16">
        <v>317495.40000000002</v>
      </c>
      <c r="Q25" s="17"/>
      <c r="R25" s="16">
        <v>1859877.99</v>
      </c>
      <c r="S25" s="17"/>
      <c r="T25" s="47">
        <v>0</v>
      </c>
      <c r="U25" s="48"/>
      <c r="V25" s="49">
        <v>3322657.25</v>
      </c>
      <c r="W25" s="22"/>
    </row>
    <row r="26" spans="1:27" x14ac:dyDescent="0.2">
      <c r="A26" s="8">
        <v>2014</v>
      </c>
      <c r="B26" s="16">
        <v>925328.86</v>
      </c>
      <c r="C26" s="17">
        <v>-1.3357234858710856E-5</v>
      </c>
      <c r="D26" s="16">
        <v>0</v>
      </c>
      <c r="E26" s="17" t="s">
        <v>27</v>
      </c>
      <c r="F26" s="16">
        <v>42420.07</v>
      </c>
      <c r="G26" s="17">
        <v>0.19996090657151483</v>
      </c>
      <c r="H26" s="16">
        <v>44635.34</v>
      </c>
      <c r="I26" s="17">
        <v>3.5000776795382708E-2</v>
      </c>
      <c r="J26" s="16">
        <v>82783.67</v>
      </c>
      <c r="K26" s="17">
        <v>2.9662364573622535E-2</v>
      </c>
      <c r="L26" s="16">
        <v>13363.15</v>
      </c>
      <c r="M26" s="17">
        <v>1.9623118319361352E-2</v>
      </c>
      <c r="N26" s="16">
        <v>54248.47</v>
      </c>
      <c r="O26" s="17">
        <v>0.1311023127055459</v>
      </c>
      <c r="P26" s="16">
        <v>358037.02</v>
      </c>
      <c r="Q26" s="17">
        <v>0.12769199175799081</v>
      </c>
      <c r="R26" s="16">
        <v>1855871.19</v>
      </c>
      <c r="S26" s="17">
        <v>-2.1543348658048514E-3</v>
      </c>
      <c r="T26" s="47">
        <v>0</v>
      </c>
      <c r="U26" s="48" t="s">
        <v>27</v>
      </c>
      <c r="V26" s="49">
        <v>3376687.77</v>
      </c>
      <c r="W26" s="22">
        <v>1.626123789927475E-2</v>
      </c>
    </row>
    <row r="27" spans="1:27" x14ac:dyDescent="0.2">
      <c r="A27" s="8">
        <v>2015</v>
      </c>
      <c r="B27" s="16">
        <v>925582.27</v>
      </c>
      <c r="C27" s="17">
        <v>2.7385939308110699E-4</v>
      </c>
      <c r="D27" s="16">
        <v>0</v>
      </c>
      <c r="E27" s="17" t="s">
        <v>27</v>
      </c>
      <c r="F27" s="16">
        <v>42925.06</v>
      </c>
      <c r="G27" s="17">
        <v>1.1904506522502155E-2</v>
      </c>
      <c r="H27" s="16">
        <v>43870.34</v>
      </c>
      <c r="I27" s="17">
        <v>-1.7138885914165774E-2</v>
      </c>
      <c r="J27" s="16">
        <v>103041.54</v>
      </c>
      <c r="K27" s="17">
        <v>0.2447085276601049</v>
      </c>
      <c r="L27" s="16">
        <v>13697.54</v>
      </c>
      <c r="M27" s="17">
        <v>2.5023291664016435E-2</v>
      </c>
      <c r="N27" s="16">
        <v>52363.11</v>
      </c>
      <c r="O27" s="17">
        <v>-3.4754159886905577E-2</v>
      </c>
      <c r="P27" s="16">
        <v>399390.9</v>
      </c>
      <c r="Q27" s="17">
        <v>0.11550168750706283</v>
      </c>
      <c r="R27" s="16">
        <v>1888880.23</v>
      </c>
      <c r="S27" s="17">
        <v>1.7786277505606431E-2</v>
      </c>
      <c r="T27" s="47">
        <v>0</v>
      </c>
      <c r="U27" s="48" t="s">
        <v>27</v>
      </c>
      <c r="V27" s="49">
        <v>3469750.99</v>
      </c>
      <c r="W27" s="22">
        <v>2.7560504950092025E-2</v>
      </c>
    </row>
    <row r="28" spans="1:27" x14ac:dyDescent="0.2">
      <c r="A28" s="8">
        <v>2016</v>
      </c>
      <c r="B28" s="16">
        <v>962941.33</v>
      </c>
      <c r="C28" s="17">
        <v>4.0362765375788735E-2</v>
      </c>
      <c r="D28" s="16">
        <v>0</v>
      </c>
      <c r="E28" s="17" t="s">
        <v>27</v>
      </c>
      <c r="F28" s="16">
        <v>41883.06</v>
      </c>
      <c r="G28" s="17">
        <v>-2.4274864146957512E-2</v>
      </c>
      <c r="H28" s="16">
        <v>45392.34</v>
      </c>
      <c r="I28" s="17">
        <v>3.4693143476891224E-2</v>
      </c>
      <c r="J28" s="16">
        <v>113388.89</v>
      </c>
      <c r="K28" s="17">
        <v>0.10041920957314891</v>
      </c>
      <c r="L28" s="16">
        <v>14040.29</v>
      </c>
      <c r="M28" s="17">
        <v>2.5022741309753429E-2</v>
      </c>
      <c r="N28" s="16">
        <v>57683.89</v>
      </c>
      <c r="O28" s="17">
        <v>0.10161313947930134</v>
      </c>
      <c r="P28" s="16">
        <v>421400.23</v>
      </c>
      <c r="Q28" s="17">
        <v>5.510723954902317E-2</v>
      </c>
      <c r="R28" s="16">
        <v>1856528.81</v>
      </c>
      <c r="S28" s="17">
        <v>-1.7127300866503287E-2</v>
      </c>
      <c r="T28" s="47">
        <v>0</v>
      </c>
      <c r="U28" s="48" t="s">
        <v>27</v>
      </c>
      <c r="V28" s="49">
        <v>3513258.84</v>
      </c>
      <c r="W28" s="22">
        <v>1.2539185124636171E-2</v>
      </c>
    </row>
    <row r="29" spans="1:27" s="1" customFormat="1" x14ac:dyDescent="0.2">
      <c r="A29" s="8">
        <v>2017</v>
      </c>
      <c r="B29" s="16">
        <v>1018940.48</v>
      </c>
      <c r="C29" s="17">
        <v>5.815426989721173E-2</v>
      </c>
      <c r="D29" s="16">
        <v>0</v>
      </c>
      <c r="E29" s="17" t="s">
        <v>27</v>
      </c>
      <c r="F29" s="16">
        <v>43228.03</v>
      </c>
      <c r="G29" s="17">
        <v>3.2112505628767364E-2</v>
      </c>
      <c r="H29" s="16">
        <v>46974.87</v>
      </c>
      <c r="I29" s="17">
        <v>3.4863371220783201E-2</v>
      </c>
      <c r="J29" s="16">
        <v>113078.36</v>
      </c>
      <c r="K29" s="17">
        <v>-2.7386280966327373E-3</v>
      </c>
      <c r="L29" s="16">
        <v>14388.16</v>
      </c>
      <c r="M29" s="17">
        <v>2.4776553760641622E-2</v>
      </c>
      <c r="N29" s="16">
        <v>59676.4</v>
      </c>
      <c r="O29" s="17">
        <v>3.4541879890555266E-2</v>
      </c>
      <c r="P29" s="16">
        <v>434070.63</v>
      </c>
      <c r="Q29" s="17">
        <v>3.0067377988854026E-2</v>
      </c>
      <c r="R29" s="16">
        <v>1858740.71</v>
      </c>
      <c r="S29" s="17">
        <v>1.191417007959013E-3</v>
      </c>
      <c r="T29" s="47">
        <v>0</v>
      </c>
      <c r="U29" s="48" t="s">
        <v>27</v>
      </c>
      <c r="V29" s="49">
        <v>3589097.64</v>
      </c>
      <c r="W29" s="22">
        <v>2.1586453903294039E-2</v>
      </c>
      <c r="X29" s="3"/>
      <c r="Y29" s="3"/>
      <c r="Z29" s="3"/>
      <c r="AA29" s="3"/>
    </row>
    <row r="30" spans="1:27" x14ac:dyDescent="0.2">
      <c r="A30" s="8">
        <v>2018</v>
      </c>
      <c r="B30" s="16">
        <v>936904.32</v>
      </c>
      <c r="C30" s="17">
        <v>-8.0511238497463597E-2</v>
      </c>
      <c r="D30" s="16">
        <v>0</v>
      </c>
      <c r="E30" s="17" t="s">
        <v>27</v>
      </c>
      <c r="F30" s="16">
        <v>45955.02</v>
      </c>
      <c r="G30" s="17">
        <v>6.308383703814395E-2</v>
      </c>
      <c r="H30" s="16">
        <v>49536.51</v>
      </c>
      <c r="I30" s="17">
        <v>5.4532136012297623E-2</v>
      </c>
      <c r="J30" s="16">
        <v>104785.39</v>
      </c>
      <c r="K30" s="17">
        <v>-7.3338258531517445E-2</v>
      </c>
      <c r="L30" s="16">
        <v>14747.64</v>
      </c>
      <c r="M30" s="17">
        <v>2.498443164379598E-2</v>
      </c>
      <c r="N30" s="16">
        <v>60008.41</v>
      </c>
      <c r="O30" s="17">
        <v>5.5635058415052186E-3</v>
      </c>
      <c r="P30" s="16">
        <v>456050.31</v>
      </c>
      <c r="Q30" s="17">
        <v>5.0636183332652553E-2</v>
      </c>
      <c r="R30" s="16">
        <v>1932262.47</v>
      </c>
      <c r="S30" s="17">
        <v>3.9554607915162097E-2</v>
      </c>
      <c r="T30" s="47">
        <v>0</v>
      </c>
      <c r="U30" s="48" t="s">
        <v>27</v>
      </c>
      <c r="V30" s="49">
        <v>3600250.07</v>
      </c>
      <c r="W30" s="22">
        <v>3.1073074958193952E-3</v>
      </c>
    </row>
    <row r="31" spans="1:27" x14ac:dyDescent="0.2">
      <c r="A31" s="8">
        <v>2019</v>
      </c>
      <c r="B31" s="16">
        <v>959077.01</v>
      </c>
      <c r="C31" s="17">
        <v>2.3665906460971449E-2</v>
      </c>
      <c r="D31" s="16">
        <v>0</v>
      </c>
      <c r="E31" s="17" t="s">
        <v>27</v>
      </c>
      <c r="F31" s="16">
        <v>56128.5</v>
      </c>
      <c r="G31" s="17">
        <v>0.22137907893414047</v>
      </c>
      <c r="H31" s="16">
        <v>51263.55</v>
      </c>
      <c r="I31" s="17">
        <v>3.4863982141656744E-2</v>
      </c>
      <c r="J31" s="16">
        <v>105126.77</v>
      </c>
      <c r="K31" s="17">
        <v>3.2578969262795571E-3</v>
      </c>
      <c r="L31" s="16">
        <v>15037.41</v>
      </c>
      <c r="M31" s="17">
        <v>1.9648567499613526E-2</v>
      </c>
      <c r="N31" s="16">
        <v>60306.7</v>
      </c>
      <c r="O31" s="17">
        <v>4.9708032590764124E-3</v>
      </c>
      <c r="P31" s="16">
        <v>458318.26</v>
      </c>
      <c r="Q31" s="17">
        <v>4.9730258926915577E-3</v>
      </c>
      <c r="R31" s="16">
        <v>2249291.62</v>
      </c>
      <c r="S31" s="17">
        <v>0.16407147316792844</v>
      </c>
      <c r="T31" s="47">
        <v>0</v>
      </c>
      <c r="U31" s="48" t="s">
        <v>27</v>
      </c>
      <c r="V31" s="49">
        <v>3954549.82</v>
      </c>
      <c r="W31" s="22">
        <v>9.8409761297497872E-2</v>
      </c>
    </row>
    <row r="32" spans="1:27" s="1" customFormat="1" x14ac:dyDescent="0.2">
      <c r="A32" s="23">
        <v>2020</v>
      </c>
      <c r="B32" s="16">
        <v>957252.42</v>
      </c>
      <c r="C32" s="17">
        <v>-1.9024436838497123E-3</v>
      </c>
      <c r="D32" s="16">
        <v>0</v>
      </c>
      <c r="E32" s="17" t="s">
        <v>27</v>
      </c>
      <c r="F32" s="16">
        <v>55045.57</v>
      </c>
      <c r="G32" s="17">
        <v>-1.9293763417871496E-2</v>
      </c>
      <c r="H32" s="16">
        <v>52557.57</v>
      </c>
      <c r="I32" s="17">
        <v>2.5242496861805255E-2</v>
      </c>
      <c r="J32" s="16">
        <v>105587.66</v>
      </c>
      <c r="K32" s="17">
        <v>4.3841354585516081E-3</v>
      </c>
      <c r="L32" s="16">
        <v>15405.22</v>
      </c>
      <c r="M32" s="17">
        <v>2.4459664263992237E-2</v>
      </c>
      <c r="N32" s="16">
        <v>62511.9</v>
      </c>
      <c r="O32" s="17">
        <v>3.6566417993357365E-2</v>
      </c>
      <c r="P32" s="16">
        <v>455065.69</v>
      </c>
      <c r="Q32" s="17">
        <v>-7.0967497563810943E-3</v>
      </c>
      <c r="R32" s="16">
        <v>2050301.23</v>
      </c>
      <c r="S32" s="17">
        <v>-8.8468026213515225E-2</v>
      </c>
      <c r="T32" s="47">
        <v>0</v>
      </c>
      <c r="U32" s="48" t="s">
        <v>27</v>
      </c>
      <c r="V32" s="49">
        <v>3753727.26</v>
      </c>
      <c r="W32" s="36">
        <v>-5.0782660262451838E-2</v>
      </c>
    </row>
    <row r="33" spans="1:23" s="1" customFormat="1" x14ac:dyDescent="0.2">
      <c r="A33" s="23">
        <v>2021</v>
      </c>
      <c r="B33" s="16">
        <v>956993.13</v>
      </c>
      <c r="C33" s="17">
        <v>-2.7086899399015072E-4</v>
      </c>
      <c r="D33" s="16">
        <v>0</v>
      </c>
      <c r="E33" s="17" t="s">
        <v>27</v>
      </c>
      <c r="F33" s="16">
        <v>57093.919999999998</v>
      </c>
      <c r="G33" s="17">
        <v>3.7211895525834295E-2</v>
      </c>
      <c r="H33" s="16">
        <v>54393.599999999999</v>
      </c>
      <c r="I33" s="17">
        <v>3.4933692710678955E-2</v>
      </c>
      <c r="J33" s="16">
        <v>105592.16</v>
      </c>
      <c r="K33" s="17">
        <v>4.2618616607281568E-5</v>
      </c>
      <c r="L33" s="16">
        <v>15792.28</v>
      </c>
      <c r="M33" s="17">
        <v>2.5125249753005886E-2</v>
      </c>
      <c r="N33" s="16">
        <v>62137</v>
      </c>
      <c r="O33" s="17">
        <v>-5.9972581220535844E-3</v>
      </c>
      <c r="P33" s="16">
        <v>449296.83</v>
      </c>
      <c r="Q33" s="17">
        <v>-1.267698296481105E-2</v>
      </c>
      <c r="R33" s="16">
        <v>2112120.88</v>
      </c>
      <c r="S33" s="17">
        <v>3.0151496324274218E-2</v>
      </c>
      <c r="T33" s="47">
        <v>0</v>
      </c>
      <c r="U33" s="48" t="s">
        <v>27</v>
      </c>
      <c r="V33" s="49">
        <v>3813419.8</v>
      </c>
      <c r="W33" s="36">
        <v>1.5902204892744402E-2</v>
      </c>
    </row>
    <row r="34" spans="1:23" s="1" customFormat="1" x14ac:dyDescent="0.2">
      <c r="A34" s="23">
        <v>2022</v>
      </c>
      <c r="B34" s="16">
        <v>970111.45</v>
      </c>
      <c r="C34" s="17">
        <v>1.3707851800357176E-2</v>
      </c>
      <c r="D34" s="16">
        <v>0</v>
      </c>
      <c r="E34" s="17" t="s">
        <v>27</v>
      </c>
      <c r="F34" s="16">
        <v>59572.72</v>
      </c>
      <c r="G34" s="17">
        <v>4.3416181617937658E-2</v>
      </c>
      <c r="H34" s="16">
        <v>56318.12</v>
      </c>
      <c r="I34" s="17">
        <v>3.538136839628199E-2</v>
      </c>
      <c r="J34" s="16">
        <v>107501.63</v>
      </c>
      <c r="K34" s="17">
        <v>1.8083444831510229E-2</v>
      </c>
      <c r="L34" s="16">
        <v>16186.79</v>
      </c>
      <c r="M34" s="17">
        <v>2.4981193342569926E-2</v>
      </c>
      <c r="N34" s="16">
        <v>68175.240000000005</v>
      </c>
      <c r="O34" s="17">
        <v>9.7176239599594524E-2</v>
      </c>
      <c r="P34" s="16">
        <v>450444.85</v>
      </c>
      <c r="Q34" s="17">
        <v>2.5551482301799469E-3</v>
      </c>
      <c r="R34" s="16">
        <v>2159330.2799999998</v>
      </c>
      <c r="S34" s="17">
        <v>2.2351656312398136E-2</v>
      </c>
      <c r="T34" s="47">
        <v>0</v>
      </c>
      <c r="U34" s="48" t="s">
        <v>27</v>
      </c>
      <c r="V34" s="49">
        <v>3887641.08</v>
      </c>
      <c r="W34" s="36">
        <v>1.9463181053394715E-2</v>
      </c>
    </row>
    <row r="35" spans="1:23" s="1" customFormat="1" x14ac:dyDescent="0.2">
      <c r="A35" s="23">
        <v>2023</v>
      </c>
      <c r="B35" s="26">
        <v>986850.92</v>
      </c>
      <c r="C35" s="27">
        <v>1.725520299755259E-2</v>
      </c>
      <c r="D35" s="26">
        <v>0</v>
      </c>
      <c r="E35" s="27" t="s">
        <v>27</v>
      </c>
      <c r="F35" s="26">
        <v>59147.26</v>
      </c>
      <c r="G35" s="27">
        <v>-7.141859562564864E-3</v>
      </c>
      <c r="H35" s="26">
        <v>58273.88</v>
      </c>
      <c r="I35" s="27">
        <v>3.4727011484048026E-2</v>
      </c>
      <c r="J35" s="26">
        <v>190284</v>
      </c>
      <c r="K35" s="27">
        <v>0.77005688192820887</v>
      </c>
      <c r="L35" s="26">
        <v>16751.25</v>
      </c>
      <c r="M35" s="27">
        <v>3.4871645335486472E-2</v>
      </c>
      <c r="N35" s="26">
        <v>84889.35</v>
      </c>
      <c r="O35" s="27">
        <v>0.245163933416296</v>
      </c>
      <c r="P35" s="26">
        <v>509336.58</v>
      </c>
      <c r="Q35" s="27">
        <v>0.1307412661061616</v>
      </c>
      <c r="R35" s="26">
        <v>2181001.88</v>
      </c>
      <c r="S35" s="27">
        <v>1.0036259946301543E-2</v>
      </c>
      <c r="T35" s="50">
        <v>0</v>
      </c>
      <c r="U35" s="51" t="s">
        <v>27</v>
      </c>
      <c r="V35" s="52">
        <v>4086535.12</v>
      </c>
      <c r="W35" s="53">
        <v>5.1160597366668434E-2</v>
      </c>
    </row>
    <row r="36" spans="1:23" x14ac:dyDescent="0.2">
      <c r="A36" s="31" t="s">
        <v>17</v>
      </c>
      <c r="B36" s="32"/>
      <c r="C36" s="33">
        <v>6.6472452183638883E-2</v>
      </c>
      <c r="D36" s="34"/>
      <c r="E36" s="33" t="s">
        <v>28</v>
      </c>
      <c r="F36" s="34"/>
      <c r="G36" s="33">
        <v>0.67313254624099161</v>
      </c>
      <c r="H36" s="34"/>
      <c r="I36" s="33">
        <v>0.35125017680790421</v>
      </c>
      <c r="J36" s="34"/>
      <c r="K36" s="33">
        <v>1.3667502706817323</v>
      </c>
      <c r="L36" s="34"/>
      <c r="M36" s="33">
        <v>0.27813889395443459</v>
      </c>
      <c r="N36" s="34"/>
      <c r="O36" s="33">
        <v>0.76997692486203828</v>
      </c>
      <c r="P36" s="34"/>
      <c r="Q36" s="33">
        <v>0.60423294321744503</v>
      </c>
      <c r="R36" s="34"/>
      <c r="S36" s="33">
        <v>0.17265857853396066</v>
      </c>
      <c r="T36" s="54"/>
      <c r="U36" s="55"/>
      <c r="V36" s="56"/>
      <c r="W36" s="36">
        <v>0.22989968947293618</v>
      </c>
    </row>
    <row r="37" spans="1:23" x14ac:dyDescent="0.2">
      <c r="A37" s="31" t="s">
        <v>18</v>
      </c>
      <c r="B37" s="32"/>
      <c r="C37" s="33">
        <v>6.4563960938943676E-3</v>
      </c>
      <c r="D37" s="34"/>
      <c r="E37" s="33" t="s">
        <v>27</v>
      </c>
      <c r="F37" s="34"/>
      <c r="G37" s="33">
        <v>5.2817353409670753E-2</v>
      </c>
      <c r="H37" s="34"/>
      <c r="I37" s="33">
        <v>3.0560698993479241E-2</v>
      </c>
      <c r="J37" s="34"/>
      <c r="K37" s="33">
        <v>8.9971753886340045E-2</v>
      </c>
      <c r="L37" s="34"/>
      <c r="M37" s="33">
        <v>2.4844099605604519E-2</v>
      </c>
      <c r="N37" s="34"/>
      <c r="O37" s="33">
        <v>5.8758135451262072E-2</v>
      </c>
      <c r="P37" s="34"/>
      <c r="Q37" s="33">
        <v>4.8399350062825031E-2</v>
      </c>
      <c r="R37" s="34"/>
      <c r="S37" s="33">
        <v>1.6054862316016383E-2</v>
      </c>
      <c r="T37" s="54"/>
      <c r="U37" s="55"/>
      <c r="V37" s="35"/>
      <c r="W37" s="36">
        <v>2.0908851328792055E-2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0298-D145-415D-9DE5-9911751667A9}">
  <sheetPr>
    <pageSetUpPr fitToPage="1"/>
  </sheetPr>
  <dimension ref="A1:AA52"/>
  <sheetViews>
    <sheetView zoomScale="110" zoomScaleNormal="110" workbookViewId="0">
      <selection activeCell="E42" sqref="E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KIMBALL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629464947</v>
      </c>
      <c r="C8" s="17"/>
      <c r="D8" s="18">
        <v>0</v>
      </c>
      <c r="E8" s="17"/>
      <c r="F8" s="18">
        <v>117196059</v>
      </c>
      <c r="G8" s="17"/>
      <c r="H8" s="18">
        <v>525729846</v>
      </c>
      <c r="I8" s="17"/>
      <c r="J8" s="18">
        <v>629464947</v>
      </c>
      <c r="K8" s="17"/>
      <c r="L8" s="18">
        <v>1462632428</v>
      </c>
      <c r="M8" s="17"/>
      <c r="N8" s="18">
        <v>629464947</v>
      </c>
      <c r="O8" s="17"/>
      <c r="P8" s="18">
        <v>629464947</v>
      </c>
      <c r="Q8" s="17"/>
      <c r="R8" s="18">
        <v>629464946</v>
      </c>
      <c r="S8" s="17"/>
      <c r="T8" s="19"/>
      <c r="U8" s="20"/>
      <c r="V8" s="21">
        <v>629464947</v>
      </c>
      <c r="W8" s="22"/>
    </row>
    <row r="9" spans="1:23" x14ac:dyDescent="0.2">
      <c r="A9" s="8">
        <v>2014</v>
      </c>
      <c r="B9" s="16">
        <v>669786107</v>
      </c>
      <c r="C9" s="17">
        <v>6.4056243627494638E-2</v>
      </c>
      <c r="D9" s="18">
        <v>0</v>
      </c>
      <c r="E9" s="17" t="s">
        <v>27</v>
      </c>
      <c r="F9" s="18">
        <v>118679699</v>
      </c>
      <c r="G9" s="17">
        <v>1.2659470059483827E-2</v>
      </c>
      <c r="H9" s="18">
        <v>564073356</v>
      </c>
      <c r="I9" s="17">
        <v>7.2933865733009959E-2</v>
      </c>
      <c r="J9" s="18">
        <v>669786107</v>
      </c>
      <c r="K9" s="17">
        <v>6.4056243627494638E-2</v>
      </c>
      <c r="L9" s="18">
        <v>1558914194</v>
      </c>
      <c r="M9" s="17">
        <v>6.5827725515190075E-2</v>
      </c>
      <c r="N9" s="18">
        <v>669786107</v>
      </c>
      <c r="O9" s="17">
        <v>6.4056243627494638E-2</v>
      </c>
      <c r="P9" s="18">
        <v>669786107</v>
      </c>
      <c r="Q9" s="17">
        <v>6.4056243627494638E-2</v>
      </c>
      <c r="R9" s="18">
        <v>669786105</v>
      </c>
      <c r="S9" s="17">
        <v>6.4056242140606831E-2</v>
      </c>
      <c r="T9" s="19"/>
      <c r="U9" s="20"/>
      <c r="V9" s="21">
        <v>669786107</v>
      </c>
      <c r="W9" s="22">
        <v>6.4056243627494638E-2</v>
      </c>
    </row>
    <row r="10" spans="1:23" x14ac:dyDescent="0.2">
      <c r="A10" s="8">
        <v>2015</v>
      </c>
      <c r="B10" s="16">
        <v>715037985</v>
      </c>
      <c r="C10" s="17">
        <v>6.7561685032084429E-2</v>
      </c>
      <c r="D10" s="18">
        <v>0</v>
      </c>
      <c r="E10" s="17" t="s">
        <v>27</v>
      </c>
      <c r="F10" s="18">
        <v>121433341</v>
      </c>
      <c r="G10" s="17">
        <v>2.3202300167613335E-2</v>
      </c>
      <c r="H10" s="18">
        <v>607632695</v>
      </c>
      <c r="I10" s="17">
        <v>7.7222826670792083E-2</v>
      </c>
      <c r="J10" s="18">
        <v>715037985</v>
      </c>
      <c r="K10" s="17">
        <v>6.7561685032084429E-2</v>
      </c>
      <c r="L10" s="18">
        <v>1664806158</v>
      </c>
      <c r="M10" s="17">
        <v>6.7926743118742819E-2</v>
      </c>
      <c r="N10" s="18">
        <v>715037985</v>
      </c>
      <c r="O10" s="17">
        <v>6.7561685032084429E-2</v>
      </c>
      <c r="P10" s="18">
        <v>715037985</v>
      </c>
      <c r="Q10" s="17">
        <v>6.7561685032084429E-2</v>
      </c>
      <c r="R10" s="18">
        <v>715037990</v>
      </c>
      <c r="S10" s="17">
        <v>6.7561695684923179E-2</v>
      </c>
      <c r="T10" s="19"/>
      <c r="U10" s="20"/>
      <c r="V10" s="21">
        <v>715037985</v>
      </c>
      <c r="W10" s="22">
        <v>6.7561685032084429E-2</v>
      </c>
    </row>
    <row r="11" spans="1:23" x14ac:dyDescent="0.2">
      <c r="A11" s="8">
        <v>2016</v>
      </c>
      <c r="B11" s="16">
        <v>687253598</v>
      </c>
      <c r="C11" s="17">
        <v>-3.8857218193799871E-2</v>
      </c>
      <c r="D11" s="18">
        <v>0</v>
      </c>
      <c r="E11" s="17" t="s">
        <v>27</v>
      </c>
      <c r="F11" s="18">
        <v>119751252</v>
      </c>
      <c r="G11" s="17">
        <v>-1.3851953558619456E-2</v>
      </c>
      <c r="H11" s="18">
        <v>581574131</v>
      </c>
      <c r="I11" s="17">
        <v>-4.2885388186690646E-2</v>
      </c>
      <c r="J11" s="18">
        <v>687253598</v>
      </c>
      <c r="K11" s="17">
        <v>-3.8857218193799871E-2</v>
      </c>
      <c r="L11" s="18">
        <v>1606100158</v>
      </c>
      <c r="M11" s="17">
        <v>-3.5262964230337743E-2</v>
      </c>
      <c r="N11" s="18">
        <v>687253598</v>
      </c>
      <c r="O11" s="17">
        <v>-3.8857218193799871E-2</v>
      </c>
      <c r="P11" s="18">
        <v>687253598</v>
      </c>
      <c r="Q11" s="17">
        <v>-3.8857218193799871E-2</v>
      </c>
      <c r="R11" s="18">
        <v>687253598</v>
      </c>
      <c r="S11" s="17">
        <v>-3.8857224914720961E-2</v>
      </c>
      <c r="T11" s="19"/>
      <c r="U11" s="20"/>
      <c r="V11" s="21">
        <v>687253598</v>
      </c>
      <c r="W11" s="22">
        <v>-3.8857218193799871E-2</v>
      </c>
    </row>
    <row r="12" spans="1:23" x14ac:dyDescent="0.2">
      <c r="A12" s="8">
        <v>2017</v>
      </c>
      <c r="B12" s="16">
        <v>699175051</v>
      </c>
      <c r="C12" s="17">
        <v>1.7346512313202906E-2</v>
      </c>
      <c r="D12" s="18">
        <v>0</v>
      </c>
      <c r="E12" s="17" t="s">
        <v>27</v>
      </c>
      <c r="F12" s="18">
        <v>130369163</v>
      </c>
      <c r="G12" s="17">
        <v>8.8666388222813738E-2</v>
      </c>
      <c r="H12" s="18">
        <v>583314127</v>
      </c>
      <c r="I12" s="17">
        <v>2.9918731031040304E-3</v>
      </c>
      <c r="J12" s="18">
        <v>699175051</v>
      </c>
      <c r="K12" s="17">
        <v>1.7346512313202906E-2</v>
      </c>
      <c r="L12" s="18">
        <v>1640074259</v>
      </c>
      <c r="M12" s="17">
        <v>2.1153164596102357E-2</v>
      </c>
      <c r="N12" s="18">
        <v>699175051</v>
      </c>
      <c r="O12" s="17">
        <v>1.7346512313202906E-2</v>
      </c>
      <c r="P12" s="18">
        <v>699175051</v>
      </c>
      <c r="Q12" s="17">
        <v>1.7346512313202906E-2</v>
      </c>
      <c r="R12" s="18">
        <v>699175052</v>
      </c>
      <c r="S12" s="17">
        <v>1.7346513768269862E-2</v>
      </c>
      <c r="T12" s="19"/>
      <c r="U12" s="20"/>
      <c r="V12" s="21">
        <v>699175051</v>
      </c>
      <c r="W12" s="22">
        <v>1.7346512313202906E-2</v>
      </c>
    </row>
    <row r="13" spans="1:23" x14ac:dyDescent="0.2">
      <c r="A13" s="8">
        <v>2018</v>
      </c>
      <c r="B13" s="16">
        <v>702048145</v>
      </c>
      <c r="C13" s="17">
        <v>4.1092627602926299E-3</v>
      </c>
      <c r="D13" s="18">
        <v>0</v>
      </c>
      <c r="E13" s="17" t="s">
        <v>27</v>
      </c>
      <c r="F13" s="18">
        <v>130736710</v>
      </c>
      <c r="G13" s="17">
        <v>2.8192786663821718E-3</v>
      </c>
      <c r="H13" s="18">
        <v>586193556</v>
      </c>
      <c r="I13" s="17">
        <v>4.9363265292561654E-3</v>
      </c>
      <c r="J13" s="18">
        <v>702048145</v>
      </c>
      <c r="K13" s="17">
        <v>4.1092627602926299E-3</v>
      </c>
      <c r="L13" s="18">
        <v>1648938748</v>
      </c>
      <c r="M13" s="17">
        <v>5.4049314848736985E-3</v>
      </c>
      <c r="N13" s="18">
        <v>702048145</v>
      </c>
      <c r="O13" s="17">
        <v>4.1092627602926299E-3</v>
      </c>
      <c r="P13" s="18">
        <v>702048145</v>
      </c>
      <c r="Q13" s="17">
        <v>4.1092627602926299E-3</v>
      </c>
      <c r="R13" s="18">
        <v>702048146</v>
      </c>
      <c r="S13" s="17">
        <v>4.1092627544153278E-3</v>
      </c>
      <c r="T13" s="19"/>
      <c r="U13" s="20"/>
      <c r="V13" s="21">
        <v>702048145</v>
      </c>
      <c r="W13" s="22">
        <v>4.1092627602926299E-3</v>
      </c>
    </row>
    <row r="14" spans="1:23" x14ac:dyDescent="0.2">
      <c r="A14" s="8">
        <v>2019</v>
      </c>
      <c r="B14" s="16">
        <v>710502912</v>
      </c>
      <c r="C14" s="17">
        <v>1.2043001694705711E-2</v>
      </c>
      <c r="D14" s="18">
        <v>0</v>
      </c>
      <c r="E14" s="17" t="s">
        <v>27</v>
      </c>
      <c r="F14" s="18">
        <v>128966270</v>
      </c>
      <c r="G14" s="17">
        <v>-1.354202656621847E-2</v>
      </c>
      <c r="H14" s="18">
        <v>596401540</v>
      </c>
      <c r="I14" s="17">
        <v>1.7414016062639898E-2</v>
      </c>
      <c r="J14" s="18">
        <v>710502912</v>
      </c>
      <c r="K14" s="17">
        <v>1.2043001694705711E-2</v>
      </c>
      <c r="L14" s="18">
        <v>1665102762</v>
      </c>
      <c r="M14" s="17">
        <v>9.80267703673369E-3</v>
      </c>
      <c r="N14" s="18">
        <v>710502912</v>
      </c>
      <c r="O14" s="17">
        <v>1.2043001694705711E-2</v>
      </c>
      <c r="P14" s="18">
        <v>710502912</v>
      </c>
      <c r="Q14" s="17">
        <v>1.2043001694705711E-2</v>
      </c>
      <c r="R14" s="18">
        <v>710502914</v>
      </c>
      <c r="S14" s="17">
        <v>1.2043003101955347E-2</v>
      </c>
      <c r="T14" s="19"/>
      <c r="U14" s="20"/>
      <c r="V14" s="21">
        <v>710502912</v>
      </c>
      <c r="W14" s="22">
        <v>1.2043001694705711E-2</v>
      </c>
    </row>
    <row r="15" spans="1:23" x14ac:dyDescent="0.2">
      <c r="A15" s="23">
        <v>2020</v>
      </c>
      <c r="B15" s="16">
        <v>700668868</v>
      </c>
      <c r="C15" s="17">
        <v>-1.3840962273213034E-2</v>
      </c>
      <c r="D15" s="18">
        <v>0</v>
      </c>
      <c r="E15" s="17" t="s">
        <v>27</v>
      </c>
      <c r="F15" s="18">
        <v>133381383</v>
      </c>
      <c r="G15" s="17">
        <v>3.4234633598381962E-2</v>
      </c>
      <c r="H15" s="18">
        <v>582277555</v>
      </c>
      <c r="I15" s="17">
        <v>-2.3682006253706187E-2</v>
      </c>
      <c r="J15" s="18">
        <v>700668868</v>
      </c>
      <c r="K15" s="17">
        <v>-1.3840962273213034E-2</v>
      </c>
      <c r="L15" s="18">
        <v>1649394412</v>
      </c>
      <c r="M15" s="17">
        <v>-9.4338621966684362E-3</v>
      </c>
      <c r="N15" s="18">
        <v>700668868</v>
      </c>
      <c r="O15" s="17">
        <v>-1.3840962273213034E-2</v>
      </c>
      <c r="P15" s="18">
        <v>700668868</v>
      </c>
      <c r="Q15" s="17">
        <v>-1.3840962273213034E-2</v>
      </c>
      <c r="R15" s="18">
        <v>700668867</v>
      </c>
      <c r="S15" s="17">
        <v>-1.3840966456613294E-2</v>
      </c>
      <c r="T15" s="19"/>
      <c r="U15" s="20"/>
      <c r="V15" s="21">
        <v>700668868</v>
      </c>
      <c r="W15" s="22">
        <v>-1.3840962273213034E-2</v>
      </c>
    </row>
    <row r="16" spans="1:23" x14ac:dyDescent="0.2">
      <c r="A16" s="23">
        <v>2021</v>
      </c>
      <c r="B16" s="16">
        <v>706610544</v>
      </c>
      <c r="C16" s="17">
        <v>8.4800057079173676E-3</v>
      </c>
      <c r="D16" s="18">
        <v>0</v>
      </c>
      <c r="E16" s="17" t="s">
        <v>27</v>
      </c>
      <c r="F16" s="18">
        <v>138373238</v>
      </c>
      <c r="G16" s="17">
        <v>3.7425425405882916E-2</v>
      </c>
      <c r="H16" s="18">
        <v>583673469</v>
      </c>
      <c r="I16" s="17">
        <v>2.3973343777607915E-3</v>
      </c>
      <c r="J16" s="18">
        <v>706610544</v>
      </c>
      <c r="K16" s="17">
        <v>8.4800057079173676E-3</v>
      </c>
      <c r="L16" s="18">
        <v>1667464066</v>
      </c>
      <c r="M16" s="17">
        <v>1.0955326311606299E-2</v>
      </c>
      <c r="N16" s="18">
        <v>706610544</v>
      </c>
      <c r="O16" s="17">
        <v>8.4800057079173676E-3</v>
      </c>
      <c r="P16" s="18">
        <v>706610544</v>
      </c>
      <c r="Q16" s="17">
        <v>8.4800057079173676E-3</v>
      </c>
      <c r="R16" s="18">
        <v>706610543</v>
      </c>
      <c r="S16" s="17">
        <v>8.4800057200200962E-3</v>
      </c>
      <c r="T16" s="24"/>
      <c r="U16" s="25"/>
      <c r="V16" s="21">
        <v>706610544</v>
      </c>
      <c r="W16" s="22">
        <v>8.4800057079173676E-3</v>
      </c>
    </row>
    <row r="17" spans="1:27" x14ac:dyDescent="0.2">
      <c r="A17" s="23">
        <v>2022</v>
      </c>
      <c r="B17" s="16">
        <v>724574423</v>
      </c>
      <c r="C17" s="17">
        <v>2.5422602524878258E-2</v>
      </c>
      <c r="D17" s="18">
        <v>0</v>
      </c>
      <c r="E17" s="17" t="s">
        <v>27</v>
      </c>
      <c r="F17" s="18">
        <v>146974871</v>
      </c>
      <c r="G17" s="17">
        <v>6.2162547645231804E-2</v>
      </c>
      <c r="H17" s="18">
        <v>594145194</v>
      </c>
      <c r="I17" s="17">
        <v>1.79410673196112E-2</v>
      </c>
      <c r="J17" s="18">
        <v>724574423</v>
      </c>
      <c r="K17" s="17">
        <v>2.5422602524878258E-2</v>
      </c>
      <c r="L17" s="18">
        <v>1713129108</v>
      </c>
      <c r="M17" s="17">
        <v>2.7385922690102517E-2</v>
      </c>
      <c r="N17" s="18">
        <v>724574423</v>
      </c>
      <c r="O17" s="17">
        <v>2.5422602524878258E-2</v>
      </c>
      <c r="P17" s="18">
        <v>724574423</v>
      </c>
      <c r="Q17" s="17">
        <v>2.5422602524878258E-2</v>
      </c>
      <c r="R17" s="18">
        <v>724574423</v>
      </c>
      <c r="S17" s="17">
        <v>2.5422603976063232E-2</v>
      </c>
      <c r="T17" s="19"/>
      <c r="U17" s="20"/>
      <c r="V17" s="21">
        <v>724574423</v>
      </c>
      <c r="W17" s="22">
        <v>2.5422602524878258E-2</v>
      </c>
    </row>
    <row r="18" spans="1:27" x14ac:dyDescent="0.2">
      <c r="A18" s="23">
        <v>2023</v>
      </c>
      <c r="B18" s="26">
        <v>789864372</v>
      </c>
      <c r="C18" s="27">
        <v>9.0107995711021668E-2</v>
      </c>
      <c r="D18" s="28">
        <v>0</v>
      </c>
      <c r="E18" s="27" t="s">
        <v>27</v>
      </c>
      <c r="F18" s="28">
        <v>167281942</v>
      </c>
      <c r="G18" s="27">
        <v>0.13816695916678165</v>
      </c>
      <c r="H18" s="28">
        <v>642424434</v>
      </c>
      <c r="I18" s="27">
        <v>8.125831949420767E-2</v>
      </c>
      <c r="J18" s="28">
        <v>789864372</v>
      </c>
      <c r="K18" s="27">
        <v>9.0107995711021668E-2</v>
      </c>
      <c r="L18" s="28">
        <v>1871119477</v>
      </c>
      <c r="M18" s="27">
        <v>9.2223270424986556E-2</v>
      </c>
      <c r="N18" s="28">
        <v>789864372</v>
      </c>
      <c r="O18" s="27">
        <v>9.0107995711021668E-2</v>
      </c>
      <c r="P18" s="28">
        <v>789864372</v>
      </c>
      <c r="Q18" s="27">
        <v>9.0107995711021668E-2</v>
      </c>
      <c r="R18" s="28">
        <v>789864370</v>
      </c>
      <c r="S18" s="27">
        <v>9.0107992950780716E-2</v>
      </c>
      <c r="T18" s="24"/>
      <c r="U18" s="25"/>
      <c r="V18" s="29">
        <v>789864372</v>
      </c>
      <c r="W18" s="30">
        <v>9.0107995711021668E-2</v>
      </c>
    </row>
    <row r="19" spans="1:27" x14ac:dyDescent="0.2">
      <c r="A19" s="31" t="s">
        <v>17</v>
      </c>
      <c r="B19" s="32"/>
      <c r="C19" s="33">
        <v>0.25481867698027671</v>
      </c>
      <c r="D19" s="34"/>
      <c r="E19" s="33" t="s">
        <v>28</v>
      </c>
      <c r="F19" s="34"/>
      <c r="G19" s="33">
        <v>0.42736832131872282</v>
      </c>
      <c r="H19" s="34"/>
      <c r="I19" s="33">
        <v>0.22196683123065453</v>
      </c>
      <c r="J19" s="34"/>
      <c r="K19" s="33">
        <v>0.25481867698027671</v>
      </c>
      <c r="L19" s="34"/>
      <c r="M19" s="33">
        <v>0.27928209520047642</v>
      </c>
      <c r="N19" s="34"/>
      <c r="O19" s="33">
        <v>0.25481867698027671</v>
      </c>
      <c r="P19" s="34"/>
      <c r="Q19" s="33">
        <v>0.25481867698027671</v>
      </c>
      <c r="R19" s="34"/>
      <c r="S19" s="33">
        <v>0.25481867579644379</v>
      </c>
      <c r="T19" s="19"/>
      <c r="U19" s="20"/>
      <c r="V19" s="35"/>
      <c r="W19" s="36">
        <v>0.25481867698027671</v>
      </c>
    </row>
    <row r="20" spans="1:27" x14ac:dyDescent="0.2">
      <c r="A20" s="31" t="s">
        <v>18</v>
      </c>
      <c r="B20" s="32"/>
      <c r="C20" s="33">
        <v>2.2958693317137069E-2</v>
      </c>
      <c r="D20" s="34"/>
      <c r="E20" s="33" t="s">
        <v>27</v>
      </c>
      <c r="F20" s="34"/>
      <c r="G20" s="33">
        <v>3.6223901269791581E-2</v>
      </c>
      <c r="H20" s="34"/>
      <c r="I20" s="33">
        <v>2.0248445581354524E-2</v>
      </c>
      <c r="J20" s="34"/>
      <c r="K20" s="33">
        <v>2.2958693317137069E-2</v>
      </c>
      <c r="L20" s="33"/>
      <c r="M20" s="33">
        <v>2.4935727500148053E-2</v>
      </c>
      <c r="N20" s="34"/>
      <c r="O20" s="33">
        <v>2.2958693317137069E-2</v>
      </c>
      <c r="P20" s="34"/>
      <c r="Q20" s="33">
        <v>2.2958693317137069E-2</v>
      </c>
      <c r="R20" s="34"/>
      <c r="S20" s="33">
        <v>2.2958693220628268E-2</v>
      </c>
      <c r="T20" s="37"/>
      <c r="U20" s="38"/>
      <c r="V20" s="35"/>
      <c r="W20" s="36">
        <v>2.2958693317137069E-2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2956806.43</v>
      </c>
      <c r="C25" s="17"/>
      <c r="D25" s="16">
        <v>0</v>
      </c>
      <c r="E25" s="17"/>
      <c r="F25" s="16">
        <v>664548.80000000005</v>
      </c>
      <c r="G25" s="17"/>
      <c r="H25" s="16">
        <v>165410.87</v>
      </c>
      <c r="I25" s="17"/>
      <c r="J25" s="16">
        <v>400270.28</v>
      </c>
      <c r="K25" s="17"/>
      <c r="L25" s="16">
        <v>129796.19</v>
      </c>
      <c r="M25" s="17"/>
      <c r="N25" s="16">
        <v>98688.05</v>
      </c>
      <c r="O25" s="17"/>
      <c r="P25" s="16">
        <v>646819.15</v>
      </c>
      <c r="Q25" s="17"/>
      <c r="R25" s="16">
        <v>6310152.6699999999</v>
      </c>
      <c r="S25" s="17"/>
      <c r="T25" s="47">
        <v>0</v>
      </c>
      <c r="U25" s="48"/>
      <c r="V25" s="49">
        <v>11372492.439999999</v>
      </c>
      <c r="W25" s="22"/>
    </row>
    <row r="26" spans="1:27" x14ac:dyDescent="0.2">
      <c r="A26" s="8">
        <v>2014</v>
      </c>
      <c r="B26" s="16">
        <v>3155357.19</v>
      </c>
      <c r="C26" s="17">
        <v>6.7150408625159738E-2</v>
      </c>
      <c r="D26" s="16">
        <v>0</v>
      </c>
      <c r="E26" s="17" t="s">
        <v>27</v>
      </c>
      <c r="F26" s="16">
        <v>641993.4</v>
      </c>
      <c r="G26" s="17">
        <v>-3.3940923525856974E-2</v>
      </c>
      <c r="H26" s="16">
        <v>166825.28</v>
      </c>
      <c r="I26" s="17">
        <v>8.5508890679312881E-3</v>
      </c>
      <c r="J26" s="16">
        <v>380284.71</v>
      </c>
      <c r="K26" s="17">
        <v>-4.9930187172527535E-2</v>
      </c>
      <c r="L26" s="16">
        <v>124864</v>
      </c>
      <c r="M26" s="17">
        <v>-3.7999497519919517E-2</v>
      </c>
      <c r="N26" s="16">
        <v>111399.03999999999</v>
      </c>
      <c r="O26" s="17">
        <v>0.12879968750015822</v>
      </c>
      <c r="P26" s="16">
        <v>673356.16</v>
      </c>
      <c r="Q26" s="17">
        <v>4.1026939292072614E-2</v>
      </c>
      <c r="R26" s="16">
        <v>6864272.3200000003</v>
      </c>
      <c r="S26" s="17">
        <v>8.7813984697140524E-2</v>
      </c>
      <c r="T26" s="47">
        <v>0</v>
      </c>
      <c r="U26" s="48" t="s">
        <v>27</v>
      </c>
      <c r="V26" s="49">
        <v>12118352.1</v>
      </c>
      <c r="W26" s="22">
        <v>6.5584537772618662E-2</v>
      </c>
    </row>
    <row r="27" spans="1:27" x14ac:dyDescent="0.2">
      <c r="A27" s="8">
        <v>2015</v>
      </c>
      <c r="B27" s="16">
        <v>3370831.25</v>
      </c>
      <c r="C27" s="17">
        <v>6.8288325861453447E-2</v>
      </c>
      <c r="D27" s="16">
        <v>0</v>
      </c>
      <c r="E27" s="17" t="s">
        <v>27</v>
      </c>
      <c r="F27" s="16">
        <v>661337.81000000006</v>
      </c>
      <c r="G27" s="17">
        <v>3.013178951683932E-2</v>
      </c>
      <c r="H27" s="16">
        <v>173027.84</v>
      </c>
      <c r="I27" s="17">
        <v>3.717997655990745E-2</v>
      </c>
      <c r="J27" s="16">
        <v>367064.91</v>
      </c>
      <c r="K27" s="17">
        <v>-3.4762901721712779E-2</v>
      </c>
      <c r="L27" s="16">
        <v>131964.89000000001</v>
      </c>
      <c r="M27" s="17">
        <v>5.6868993464889911E-2</v>
      </c>
      <c r="N27" s="16">
        <v>117917.29</v>
      </c>
      <c r="O27" s="17">
        <v>5.8512622729962487E-2</v>
      </c>
      <c r="P27" s="16">
        <v>718849.23</v>
      </c>
      <c r="Q27" s="17">
        <v>6.7561674938861394E-2</v>
      </c>
      <c r="R27" s="16">
        <v>7233173.4299999997</v>
      </c>
      <c r="S27" s="17">
        <v>5.3742202057624568E-2</v>
      </c>
      <c r="T27" s="47">
        <v>0</v>
      </c>
      <c r="U27" s="48" t="s">
        <v>27</v>
      </c>
      <c r="V27" s="49">
        <v>12774166.65</v>
      </c>
      <c r="W27" s="22">
        <v>5.4117469486631008E-2</v>
      </c>
    </row>
    <row r="28" spans="1:27" x14ac:dyDescent="0.2">
      <c r="A28" s="8">
        <v>2016</v>
      </c>
      <c r="B28" s="16">
        <v>3181902.03</v>
      </c>
      <c r="C28" s="17">
        <v>-5.6048258126241174E-2</v>
      </c>
      <c r="D28" s="16">
        <v>0</v>
      </c>
      <c r="E28" s="17" t="s">
        <v>27</v>
      </c>
      <c r="F28" s="16">
        <v>542125.61</v>
      </c>
      <c r="G28" s="17">
        <v>-0.18025916286262245</v>
      </c>
      <c r="H28" s="16">
        <v>173082.43</v>
      </c>
      <c r="I28" s="17">
        <v>3.154983614197375E-4</v>
      </c>
      <c r="J28" s="16">
        <v>345318.31</v>
      </c>
      <c r="K28" s="17">
        <v>-5.9244562494409993E-2</v>
      </c>
      <c r="L28" s="16">
        <v>131813.06</v>
      </c>
      <c r="M28" s="17">
        <v>-1.1505332971521159E-3</v>
      </c>
      <c r="N28" s="16">
        <v>112682.59</v>
      </c>
      <c r="O28" s="17">
        <v>-4.4392980876680574E-2</v>
      </c>
      <c r="P28" s="16">
        <v>690918.49</v>
      </c>
      <c r="Q28" s="17">
        <v>-3.8854795740686808E-2</v>
      </c>
      <c r="R28" s="16">
        <v>6912339.3399999999</v>
      </c>
      <c r="S28" s="17">
        <v>-4.4355923870057108E-2</v>
      </c>
      <c r="T28" s="47">
        <v>0</v>
      </c>
      <c r="U28" s="48" t="s">
        <v>27</v>
      </c>
      <c r="V28" s="49">
        <v>12090181.859999999</v>
      </c>
      <c r="W28" s="22">
        <v>-5.3544376611056731E-2</v>
      </c>
    </row>
    <row r="29" spans="1:27" s="1" customFormat="1" x14ac:dyDescent="0.2">
      <c r="A29" s="8">
        <v>2017</v>
      </c>
      <c r="B29" s="16">
        <v>2987540.85</v>
      </c>
      <c r="C29" s="17">
        <v>-6.1083332600281134E-2</v>
      </c>
      <c r="D29" s="16">
        <v>0</v>
      </c>
      <c r="E29" s="17" t="s">
        <v>27</v>
      </c>
      <c r="F29" s="16">
        <v>539749.72</v>
      </c>
      <c r="G29" s="17">
        <v>-4.3825452186256504E-3</v>
      </c>
      <c r="H29" s="16">
        <v>176166.99</v>
      </c>
      <c r="I29" s="17">
        <v>1.7821335186939527E-2</v>
      </c>
      <c r="J29" s="16">
        <v>343966.66</v>
      </c>
      <c r="K29" s="17">
        <v>-3.9142146849960643E-3</v>
      </c>
      <c r="L29" s="16">
        <v>132244.47</v>
      </c>
      <c r="M29" s="17">
        <v>3.2728926860510141E-3</v>
      </c>
      <c r="N29" s="16">
        <v>99136.77</v>
      </c>
      <c r="O29" s="17">
        <v>-0.12021218184637035</v>
      </c>
      <c r="P29" s="16">
        <v>676907.35</v>
      </c>
      <c r="Q29" s="17">
        <v>-2.0279005704421101E-2</v>
      </c>
      <c r="R29" s="16">
        <v>7035681.1100000003</v>
      </c>
      <c r="S29" s="17">
        <v>1.7843708755189744E-2</v>
      </c>
      <c r="T29" s="47">
        <v>0</v>
      </c>
      <c r="U29" s="48" t="s">
        <v>27</v>
      </c>
      <c r="V29" s="49">
        <v>11991393.92</v>
      </c>
      <c r="W29" s="22">
        <v>-8.1709225836243526E-3</v>
      </c>
      <c r="X29" s="3"/>
      <c r="Y29" s="3"/>
      <c r="Z29" s="3"/>
      <c r="AA29" s="3"/>
    </row>
    <row r="30" spans="1:27" x14ac:dyDescent="0.2">
      <c r="A30" s="8">
        <v>2018</v>
      </c>
      <c r="B30" s="16">
        <v>2987320.91</v>
      </c>
      <c r="C30" s="17">
        <v>-7.3619077041220748E-5</v>
      </c>
      <c r="D30" s="16">
        <v>0</v>
      </c>
      <c r="E30" s="17" t="s">
        <v>27</v>
      </c>
      <c r="F30" s="16">
        <v>545471.48</v>
      </c>
      <c r="G30" s="17">
        <v>1.0600765110169968E-2</v>
      </c>
      <c r="H30" s="16">
        <v>159872.6</v>
      </c>
      <c r="I30" s="17">
        <v>-9.2494002423495938E-2</v>
      </c>
      <c r="J30" s="16">
        <v>343189.74</v>
      </c>
      <c r="K30" s="17">
        <v>-2.2587072828511453E-3</v>
      </c>
      <c r="L30" s="16">
        <v>132925.44</v>
      </c>
      <c r="M30" s="17">
        <v>5.1493268489790243E-3</v>
      </c>
      <c r="N30" s="16">
        <v>98160.94</v>
      </c>
      <c r="O30" s="17">
        <v>-9.8432700601401649E-3</v>
      </c>
      <c r="P30" s="16">
        <v>694355.04</v>
      </c>
      <c r="Q30" s="17">
        <v>2.5775595434146283E-2</v>
      </c>
      <c r="R30" s="16">
        <v>7065707.8899999997</v>
      </c>
      <c r="S30" s="17">
        <v>4.2677858092973362E-3</v>
      </c>
      <c r="T30" s="47">
        <v>0</v>
      </c>
      <c r="U30" s="48" t="s">
        <v>27</v>
      </c>
      <c r="V30" s="49">
        <v>12027004.039999999</v>
      </c>
      <c r="W30" s="22">
        <v>2.969639746435682E-3</v>
      </c>
    </row>
    <row r="31" spans="1:27" x14ac:dyDescent="0.2">
      <c r="A31" s="8">
        <v>2019</v>
      </c>
      <c r="B31" s="16">
        <v>3161972.94</v>
      </c>
      <c r="C31" s="17">
        <v>5.8464435278900044E-2</v>
      </c>
      <c r="D31" s="16">
        <v>0</v>
      </c>
      <c r="E31" s="17" t="s">
        <v>27</v>
      </c>
      <c r="F31" s="16">
        <v>547372.38</v>
      </c>
      <c r="G31" s="17">
        <v>3.4848751395765427E-3</v>
      </c>
      <c r="H31" s="16">
        <v>160691.66</v>
      </c>
      <c r="I31" s="17">
        <v>5.1232043514648391E-3</v>
      </c>
      <c r="J31" s="16">
        <v>347322.68</v>
      </c>
      <c r="K31" s="17">
        <v>1.2042725985922547E-2</v>
      </c>
      <c r="L31" s="16">
        <v>106027.85</v>
      </c>
      <c r="M31" s="17">
        <v>-0.20235095704780059</v>
      </c>
      <c r="N31" s="16">
        <v>106526.26</v>
      </c>
      <c r="O31" s="17">
        <v>8.5220455305338283E-2</v>
      </c>
      <c r="P31" s="16">
        <v>723158.41</v>
      </c>
      <c r="Q31" s="17">
        <v>4.1482193317124903E-2</v>
      </c>
      <c r="R31" s="16">
        <v>7255306.0199999996</v>
      </c>
      <c r="S31" s="17">
        <v>2.6833564725812619E-2</v>
      </c>
      <c r="T31" s="47">
        <v>0</v>
      </c>
      <c r="U31" s="48" t="s">
        <v>27</v>
      </c>
      <c r="V31" s="49">
        <v>12408378.199999999</v>
      </c>
      <c r="W31" s="22">
        <v>3.1709822224355068E-2</v>
      </c>
    </row>
    <row r="32" spans="1:27" s="1" customFormat="1" x14ac:dyDescent="0.2">
      <c r="A32" s="23">
        <v>2020</v>
      </c>
      <c r="B32" s="16">
        <v>3150852.1</v>
      </c>
      <c r="C32" s="17">
        <v>-3.5170572965117948E-3</v>
      </c>
      <c r="D32" s="16">
        <v>0</v>
      </c>
      <c r="E32" s="17" t="s">
        <v>27</v>
      </c>
      <c r="F32" s="16">
        <v>550580.06999999995</v>
      </c>
      <c r="G32" s="17">
        <v>5.8601604998775132E-3</v>
      </c>
      <c r="H32" s="16">
        <v>161626.99</v>
      </c>
      <c r="I32" s="17">
        <v>5.8206505552309759E-3</v>
      </c>
      <c r="J32" s="16">
        <v>342515.26</v>
      </c>
      <c r="K32" s="17">
        <v>-1.3841365038413224E-2</v>
      </c>
      <c r="L32" s="16">
        <v>141846.1</v>
      </c>
      <c r="M32" s="17">
        <v>0.33781926163739051</v>
      </c>
      <c r="N32" s="16">
        <v>108561.96</v>
      </c>
      <c r="O32" s="17">
        <v>1.9109842023929232E-2</v>
      </c>
      <c r="P32" s="16">
        <v>713051.23</v>
      </c>
      <c r="Q32" s="17">
        <v>-1.3976439823191782E-2</v>
      </c>
      <c r="R32" s="16">
        <v>7036595.8600000003</v>
      </c>
      <c r="S32" s="17">
        <v>-3.01448566603672E-2</v>
      </c>
      <c r="T32" s="47">
        <v>0</v>
      </c>
      <c r="U32" s="48" t="s">
        <v>27</v>
      </c>
      <c r="V32" s="49">
        <v>12205629.57</v>
      </c>
      <c r="W32" s="36">
        <v>-1.6339655894756572E-2</v>
      </c>
    </row>
    <row r="33" spans="1:23" s="1" customFormat="1" x14ac:dyDescent="0.2">
      <c r="A33" s="23">
        <v>2021</v>
      </c>
      <c r="B33" s="16">
        <v>3249298.43</v>
      </c>
      <c r="C33" s="17">
        <v>3.1244351329597499E-2</v>
      </c>
      <c r="D33" s="16">
        <v>0</v>
      </c>
      <c r="E33" s="17" t="s">
        <v>27</v>
      </c>
      <c r="F33" s="16">
        <v>571080.79</v>
      </c>
      <c r="G33" s="17">
        <v>3.7234765871565399E-2</v>
      </c>
      <c r="H33" s="16">
        <v>164213.92000000001</v>
      </c>
      <c r="I33" s="17">
        <v>1.6005556992678156E-2</v>
      </c>
      <c r="J33" s="16">
        <v>355850.12</v>
      </c>
      <c r="K33" s="17">
        <v>3.8932163197633839E-2</v>
      </c>
      <c r="L33" s="16">
        <v>151890.57</v>
      </c>
      <c r="M33" s="17">
        <v>7.0812450959173365E-2</v>
      </c>
      <c r="N33" s="16">
        <v>109440.13</v>
      </c>
      <c r="O33" s="17">
        <v>8.0891133505695562E-3</v>
      </c>
      <c r="P33" s="16">
        <v>718292.75</v>
      </c>
      <c r="Q33" s="17">
        <v>7.350832281714203E-3</v>
      </c>
      <c r="R33" s="16">
        <v>7123435.3099999996</v>
      </c>
      <c r="S33" s="17">
        <v>1.2341116603504816E-2</v>
      </c>
      <c r="T33" s="47">
        <v>0</v>
      </c>
      <c r="U33" s="48" t="s">
        <v>27</v>
      </c>
      <c r="V33" s="49">
        <v>12443502.02</v>
      </c>
      <c r="W33" s="36">
        <v>1.9488748911785897E-2</v>
      </c>
    </row>
    <row r="34" spans="1:23" s="1" customFormat="1" x14ac:dyDescent="0.2">
      <c r="A34" s="23">
        <v>2022</v>
      </c>
      <c r="B34" s="16">
        <v>3328274.44</v>
      </c>
      <c r="C34" s="17">
        <v>2.43055575538501E-2</v>
      </c>
      <c r="D34" s="16">
        <v>0</v>
      </c>
      <c r="E34" s="17" t="s">
        <v>27</v>
      </c>
      <c r="F34" s="16">
        <v>589154.12</v>
      </c>
      <c r="G34" s="17">
        <v>3.1647588776362021E-2</v>
      </c>
      <c r="H34" s="16">
        <v>178653.16</v>
      </c>
      <c r="I34" s="17">
        <v>8.792945202209404E-2</v>
      </c>
      <c r="J34" s="16">
        <v>361925.8</v>
      </c>
      <c r="K34" s="17">
        <v>1.7073705075608778E-2</v>
      </c>
      <c r="L34" s="16">
        <v>168866.26</v>
      </c>
      <c r="M34" s="17">
        <v>0.11176263279543952</v>
      </c>
      <c r="N34" s="16">
        <v>111918.42</v>
      </c>
      <c r="O34" s="17">
        <v>2.2645166814037897E-2</v>
      </c>
      <c r="P34" s="16">
        <v>728749.58</v>
      </c>
      <c r="Q34" s="17">
        <v>1.4557894396121858E-2</v>
      </c>
      <c r="R34" s="16">
        <v>7239979.5199999996</v>
      </c>
      <c r="S34" s="17">
        <v>1.6360675001342851E-2</v>
      </c>
      <c r="T34" s="47">
        <v>0</v>
      </c>
      <c r="U34" s="48" t="s">
        <v>27</v>
      </c>
      <c r="V34" s="49">
        <v>12707521.300000001</v>
      </c>
      <c r="W34" s="36">
        <v>2.1217441808234722E-2</v>
      </c>
    </row>
    <row r="35" spans="1:23" s="1" customFormat="1" x14ac:dyDescent="0.2">
      <c r="A35" s="23">
        <v>2023</v>
      </c>
      <c r="B35" s="26">
        <v>3786395.33</v>
      </c>
      <c r="C35" s="27">
        <v>0.13764516666480187</v>
      </c>
      <c r="D35" s="26">
        <v>0</v>
      </c>
      <c r="E35" s="27" t="s">
        <v>27</v>
      </c>
      <c r="F35" s="26">
        <v>622248.07999999996</v>
      </c>
      <c r="G35" s="27">
        <v>5.6171991125174452E-2</v>
      </c>
      <c r="H35" s="26">
        <v>180132.21</v>
      </c>
      <c r="I35" s="27">
        <v>8.2788907848032941E-3</v>
      </c>
      <c r="J35" s="26">
        <v>373938.65</v>
      </c>
      <c r="K35" s="27">
        <v>3.3191471843123745E-2</v>
      </c>
      <c r="L35" s="26">
        <v>174541.85</v>
      </c>
      <c r="M35" s="27">
        <v>3.3609970399060156E-2</v>
      </c>
      <c r="N35" s="26">
        <v>119222.77</v>
      </c>
      <c r="O35" s="27">
        <v>6.5264949237131886E-2</v>
      </c>
      <c r="P35" s="26">
        <v>781288.03</v>
      </c>
      <c r="Q35" s="27">
        <v>7.2093969508702935E-2</v>
      </c>
      <c r="R35" s="26">
        <v>6944341.7999999998</v>
      </c>
      <c r="S35" s="27">
        <v>-4.0834054735005627E-2</v>
      </c>
      <c r="T35" s="50">
        <v>0</v>
      </c>
      <c r="U35" s="51" t="s">
        <v>27</v>
      </c>
      <c r="V35" s="52">
        <v>12982108.720000001</v>
      </c>
      <c r="W35" s="53">
        <v>2.1608259669019789E-2</v>
      </c>
    </row>
    <row r="36" spans="1:23" x14ac:dyDescent="0.2">
      <c r="A36" s="31" t="s">
        <v>17</v>
      </c>
      <c r="B36" s="32"/>
      <c r="C36" s="33">
        <v>0.28056922887576374</v>
      </c>
      <c r="D36" s="34"/>
      <c r="E36" s="33" t="s">
        <v>28</v>
      </c>
      <c r="F36" s="34"/>
      <c r="G36" s="33">
        <v>-6.3653293783692166E-2</v>
      </c>
      <c r="H36" s="34"/>
      <c r="I36" s="33">
        <v>8.8998625060130551E-2</v>
      </c>
      <c r="J36" s="34"/>
      <c r="K36" s="33">
        <v>-6.5784624329340666E-2</v>
      </c>
      <c r="L36" s="34"/>
      <c r="M36" s="33">
        <v>0.3447378540155917</v>
      </c>
      <c r="N36" s="34"/>
      <c r="O36" s="33">
        <v>0.20807706708157675</v>
      </c>
      <c r="P36" s="34"/>
      <c r="Q36" s="33">
        <v>0.20789254616224642</v>
      </c>
      <c r="R36" s="34"/>
      <c r="S36" s="33">
        <v>0.10050297721243563</v>
      </c>
      <c r="T36" s="54"/>
      <c r="U36" s="55"/>
      <c r="V36" s="56"/>
      <c r="W36" s="36">
        <v>0.14153592877657709</v>
      </c>
    </row>
    <row r="37" spans="1:23" x14ac:dyDescent="0.2">
      <c r="A37" s="31" t="s">
        <v>18</v>
      </c>
      <c r="B37" s="32"/>
      <c r="C37" s="33">
        <v>2.5038803465834647E-2</v>
      </c>
      <c r="D37" s="34"/>
      <c r="E37" s="33" t="s">
        <v>27</v>
      </c>
      <c r="F37" s="34"/>
      <c r="G37" s="33">
        <v>-6.5553650760481474E-3</v>
      </c>
      <c r="H37" s="34"/>
      <c r="I37" s="33">
        <v>8.5623067780655759E-3</v>
      </c>
      <c r="J37" s="34"/>
      <c r="K37" s="33">
        <v>-6.7817268308899559E-3</v>
      </c>
      <c r="L37" s="34"/>
      <c r="M37" s="33">
        <v>3.0062941882207372E-2</v>
      </c>
      <c r="N37" s="34"/>
      <c r="O37" s="33">
        <v>1.9082782064256509E-2</v>
      </c>
      <c r="P37" s="34"/>
      <c r="Q37" s="33">
        <v>1.9067215589001041E-2</v>
      </c>
      <c r="R37" s="34"/>
      <c r="S37" s="33">
        <v>9.6227363732659388E-3</v>
      </c>
      <c r="T37" s="54"/>
      <c r="U37" s="55"/>
      <c r="V37" s="35"/>
      <c r="W37" s="36">
        <v>1.3325469294077186E-2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23BB-4B9B-4EDC-BA79-7BA7551B452D}">
  <sheetPr>
    <pageSetUpPr fitToPage="1"/>
  </sheetPr>
  <dimension ref="A1:AA52"/>
  <sheetViews>
    <sheetView zoomScale="110" zoomScaleNormal="110" workbookViewId="0">
      <selection activeCell="G42" sqref="G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KNOX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1464520740</v>
      </c>
      <c r="C8" s="17"/>
      <c r="D8" s="18">
        <v>1464520739</v>
      </c>
      <c r="E8" s="17"/>
      <c r="F8" s="18">
        <v>134415752</v>
      </c>
      <c r="G8" s="17"/>
      <c r="H8" s="18">
        <v>1388840903</v>
      </c>
      <c r="I8" s="17"/>
      <c r="J8" s="18">
        <v>1464520739</v>
      </c>
      <c r="K8" s="17"/>
      <c r="L8" s="18">
        <v>1540617993</v>
      </c>
      <c r="M8" s="17"/>
      <c r="N8" s="18">
        <v>1464520740</v>
      </c>
      <c r="O8" s="17"/>
      <c r="P8" s="18">
        <v>1464520740</v>
      </c>
      <c r="Q8" s="17"/>
      <c r="R8" s="18">
        <v>1464520740</v>
      </c>
      <c r="S8" s="17"/>
      <c r="T8" s="19"/>
      <c r="U8" s="20"/>
      <c r="V8" s="21">
        <v>1464520740</v>
      </c>
      <c r="W8" s="22"/>
    </row>
    <row r="9" spans="1:23" x14ac:dyDescent="0.2">
      <c r="A9" s="8">
        <v>2014</v>
      </c>
      <c r="B9" s="16">
        <v>1630678436</v>
      </c>
      <c r="C9" s="17">
        <v>0.11345533829722343</v>
      </c>
      <c r="D9" s="18">
        <v>1630678438</v>
      </c>
      <c r="E9" s="17">
        <v>0.1134553404231444</v>
      </c>
      <c r="F9" s="18">
        <v>139784051</v>
      </c>
      <c r="G9" s="17">
        <v>3.9938020061815377E-2</v>
      </c>
      <c r="H9" s="18">
        <v>1551330080</v>
      </c>
      <c r="I9" s="17">
        <v>0.11699624964170573</v>
      </c>
      <c r="J9" s="18">
        <v>1630678434</v>
      </c>
      <c r="K9" s="17">
        <v>0.11345533769187546</v>
      </c>
      <c r="L9" s="18">
        <v>1710088659</v>
      </c>
      <c r="M9" s="17">
        <v>0.1100017439560048</v>
      </c>
      <c r="N9" s="18">
        <v>1630678435</v>
      </c>
      <c r="O9" s="17">
        <v>0.1134553376144062</v>
      </c>
      <c r="P9" s="18">
        <v>1630678436</v>
      </c>
      <c r="Q9" s="17">
        <v>0.11345533829722343</v>
      </c>
      <c r="R9" s="18">
        <v>1630678438</v>
      </c>
      <c r="S9" s="17">
        <v>0.1134553396628579</v>
      </c>
      <c r="T9" s="19"/>
      <c r="U9" s="20"/>
      <c r="V9" s="21">
        <v>1630678436</v>
      </c>
      <c r="W9" s="22">
        <v>0.11345533829722343</v>
      </c>
    </row>
    <row r="10" spans="1:23" x14ac:dyDescent="0.2">
      <c r="A10" s="8">
        <v>2015</v>
      </c>
      <c r="B10" s="16">
        <v>1883575998</v>
      </c>
      <c r="C10" s="17">
        <v>0.15508732832718958</v>
      </c>
      <c r="D10" s="18">
        <v>1883575998</v>
      </c>
      <c r="E10" s="17">
        <v>0.15508732691049418</v>
      </c>
      <c r="F10" s="18">
        <v>144027007</v>
      </c>
      <c r="G10" s="17">
        <v>3.0353648857980229E-2</v>
      </c>
      <c r="H10" s="18">
        <v>1803167421</v>
      </c>
      <c r="I10" s="17">
        <v>0.16233640038746622</v>
      </c>
      <c r="J10" s="18">
        <v>1883575997</v>
      </c>
      <c r="K10" s="17">
        <v>0.1550873291306433</v>
      </c>
      <c r="L10" s="18">
        <v>1964607536</v>
      </c>
      <c r="M10" s="17">
        <v>0.14883373190068036</v>
      </c>
      <c r="N10" s="18">
        <v>1883575998</v>
      </c>
      <c r="O10" s="17">
        <v>0.15508732903553729</v>
      </c>
      <c r="P10" s="18">
        <v>1883575998</v>
      </c>
      <c r="Q10" s="17">
        <v>0.15508732832718958</v>
      </c>
      <c r="R10" s="18">
        <v>1883575998</v>
      </c>
      <c r="S10" s="17">
        <v>0.15508732691049418</v>
      </c>
      <c r="T10" s="19"/>
      <c r="U10" s="20"/>
      <c r="V10" s="21">
        <v>1883575998</v>
      </c>
      <c r="W10" s="22">
        <v>0.15508732832718958</v>
      </c>
    </row>
    <row r="11" spans="1:23" x14ac:dyDescent="0.2">
      <c r="A11" s="8">
        <v>2016</v>
      </c>
      <c r="B11" s="16">
        <v>2094000198</v>
      </c>
      <c r="C11" s="17">
        <v>0.11171526937242274</v>
      </c>
      <c r="D11" s="18">
        <v>2094000200</v>
      </c>
      <c r="E11" s="17">
        <v>0.11171527043423284</v>
      </c>
      <c r="F11" s="18">
        <v>153382349</v>
      </c>
      <c r="G11" s="17">
        <v>6.4955470469507157E-2</v>
      </c>
      <c r="H11" s="18">
        <v>2006592225</v>
      </c>
      <c r="I11" s="17">
        <v>0.11281526142879442</v>
      </c>
      <c r="J11" s="18">
        <v>2094000199</v>
      </c>
      <c r="K11" s="17">
        <v>0.11171527049354303</v>
      </c>
      <c r="L11" s="18">
        <v>2182353609</v>
      </c>
      <c r="M11" s="17">
        <v>0.11083438753540442</v>
      </c>
      <c r="N11" s="18">
        <v>2094000196</v>
      </c>
      <c r="O11" s="17">
        <v>0.11171526831061265</v>
      </c>
      <c r="P11" s="18">
        <v>2094000198</v>
      </c>
      <c r="Q11" s="17">
        <v>0.11171526937242274</v>
      </c>
      <c r="R11" s="18">
        <v>2094000200</v>
      </c>
      <c r="S11" s="17">
        <v>0.11171527043423284</v>
      </c>
      <c r="T11" s="19"/>
      <c r="U11" s="20"/>
      <c r="V11" s="21">
        <v>2094000198</v>
      </c>
      <c r="W11" s="22">
        <v>0.11171526937242274</v>
      </c>
    </row>
    <row r="12" spans="1:23" x14ac:dyDescent="0.2">
      <c r="A12" s="8">
        <v>2017</v>
      </c>
      <c r="B12" s="16">
        <v>2133534626</v>
      </c>
      <c r="C12" s="17">
        <v>1.8879858768762161E-2</v>
      </c>
      <c r="D12" s="18">
        <v>2133534625</v>
      </c>
      <c r="E12" s="17">
        <v>1.8879857318065203E-2</v>
      </c>
      <c r="F12" s="18">
        <v>159822050</v>
      </c>
      <c r="G12" s="17">
        <v>4.1984628883210022E-2</v>
      </c>
      <c r="H12" s="18">
        <v>2042000959</v>
      </c>
      <c r="I12" s="17">
        <v>1.7646203129288014E-2</v>
      </c>
      <c r="J12" s="18">
        <v>2133534627</v>
      </c>
      <c r="K12" s="17">
        <v>1.8879858759745991E-2</v>
      </c>
      <c r="L12" s="18">
        <v>2225439453</v>
      </c>
      <c r="M12" s="17">
        <v>1.9742833527213233E-2</v>
      </c>
      <c r="N12" s="18">
        <v>2133534626</v>
      </c>
      <c r="O12" s="17">
        <v>1.8879859741904245E-2</v>
      </c>
      <c r="P12" s="18">
        <v>2133534626</v>
      </c>
      <c r="Q12" s="17">
        <v>1.8879858768762161E-2</v>
      </c>
      <c r="R12" s="18">
        <v>2133534629</v>
      </c>
      <c r="S12" s="17">
        <v>1.8879859228284696E-2</v>
      </c>
      <c r="T12" s="19"/>
      <c r="U12" s="20"/>
      <c r="V12" s="21">
        <v>2133534626</v>
      </c>
      <c r="W12" s="22">
        <v>1.8879858768762161E-2</v>
      </c>
    </row>
    <row r="13" spans="1:23" x14ac:dyDescent="0.2">
      <c r="A13" s="8">
        <v>2018</v>
      </c>
      <c r="B13" s="16">
        <v>2128636825</v>
      </c>
      <c r="C13" s="17">
        <v>-2.2956276126544573E-3</v>
      </c>
      <c r="D13" s="18">
        <v>2128636827</v>
      </c>
      <c r="E13" s="17">
        <v>-2.2956262076131058E-3</v>
      </c>
      <c r="F13" s="18">
        <v>163105808</v>
      </c>
      <c r="G13" s="17">
        <v>2.0546338881274516E-2</v>
      </c>
      <c r="H13" s="18">
        <v>2035556300</v>
      </c>
      <c r="I13" s="17">
        <v>-3.1560509174080168E-3</v>
      </c>
      <c r="J13" s="18">
        <v>2128636825</v>
      </c>
      <c r="K13" s="17">
        <v>-2.2956280802842576E-3</v>
      </c>
      <c r="L13" s="18">
        <v>2221928751</v>
      </c>
      <c r="M13" s="17">
        <v>-1.5775320219417355E-3</v>
      </c>
      <c r="N13" s="18">
        <v>2128636826</v>
      </c>
      <c r="O13" s="17">
        <v>-2.2956271439486821E-3</v>
      </c>
      <c r="P13" s="18">
        <v>2128636825</v>
      </c>
      <c r="Q13" s="17">
        <v>-2.2956276126544573E-3</v>
      </c>
      <c r="R13" s="18">
        <v>2128636823</v>
      </c>
      <c r="S13" s="17">
        <v>-2.295629952955406E-3</v>
      </c>
      <c r="T13" s="19"/>
      <c r="U13" s="20"/>
      <c r="V13" s="21">
        <v>2128636825</v>
      </c>
      <c r="W13" s="22">
        <v>-2.2956276126544573E-3</v>
      </c>
    </row>
    <row r="14" spans="1:23" x14ac:dyDescent="0.2">
      <c r="A14" s="8">
        <v>2019</v>
      </c>
      <c r="B14" s="16">
        <v>2203264800</v>
      </c>
      <c r="C14" s="17">
        <v>3.5059045358759124E-2</v>
      </c>
      <c r="D14" s="18">
        <v>2203264804</v>
      </c>
      <c r="E14" s="17">
        <v>3.5059046265387195E-2</v>
      </c>
      <c r="F14" s="18">
        <v>180836209</v>
      </c>
      <c r="G14" s="17">
        <v>0.10870490277084431</v>
      </c>
      <c r="H14" s="18">
        <v>2100736607</v>
      </c>
      <c r="I14" s="17">
        <v>3.2020881466162346E-2</v>
      </c>
      <c r="J14" s="18">
        <v>2203264800</v>
      </c>
      <c r="K14" s="17">
        <v>3.5059045358759124E-2</v>
      </c>
      <c r="L14" s="18">
        <v>2305320158</v>
      </c>
      <c r="M14" s="17">
        <v>3.7531089582629018E-2</v>
      </c>
      <c r="N14" s="18">
        <v>2203264799</v>
      </c>
      <c r="O14" s="17">
        <v>3.5059044402720486E-2</v>
      </c>
      <c r="P14" s="18">
        <v>2203264800</v>
      </c>
      <c r="Q14" s="17">
        <v>3.5059045358759124E-2</v>
      </c>
      <c r="R14" s="18">
        <v>2203264802</v>
      </c>
      <c r="S14" s="17">
        <v>3.5059047270836391E-2</v>
      </c>
      <c r="T14" s="19"/>
      <c r="U14" s="20"/>
      <c r="V14" s="21">
        <v>2203264800</v>
      </c>
      <c r="W14" s="22">
        <v>3.5059045358759124E-2</v>
      </c>
    </row>
    <row r="15" spans="1:23" x14ac:dyDescent="0.2">
      <c r="A15" s="23">
        <v>2020</v>
      </c>
      <c r="B15" s="16">
        <v>2249934216</v>
      </c>
      <c r="C15" s="17">
        <v>2.118193691470948E-2</v>
      </c>
      <c r="D15" s="18">
        <v>2249934221</v>
      </c>
      <c r="E15" s="17">
        <v>2.1181937330125845E-2</v>
      </c>
      <c r="F15" s="18">
        <v>185014787</v>
      </c>
      <c r="G15" s="17">
        <v>2.3106976324636402E-2</v>
      </c>
      <c r="H15" s="18">
        <v>2144264197</v>
      </c>
      <c r="I15" s="17">
        <v>2.0720155899106488E-2</v>
      </c>
      <c r="J15" s="18">
        <v>2249934217</v>
      </c>
      <c r="K15" s="17">
        <v>2.1181937368581389E-2</v>
      </c>
      <c r="L15" s="18">
        <v>2358115225</v>
      </c>
      <c r="M15" s="17">
        <v>2.2901403441421692E-2</v>
      </c>
      <c r="N15" s="18">
        <v>2249934215</v>
      </c>
      <c r="O15" s="17">
        <v>2.1181936924323366E-2</v>
      </c>
      <c r="P15" s="18">
        <v>2249934216</v>
      </c>
      <c r="Q15" s="17">
        <v>2.118193691470948E-2</v>
      </c>
      <c r="R15" s="18">
        <v>2249934217</v>
      </c>
      <c r="S15" s="17">
        <v>2.1181936441609799E-2</v>
      </c>
      <c r="T15" s="19"/>
      <c r="U15" s="20"/>
      <c r="V15" s="21">
        <v>2249934216</v>
      </c>
      <c r="W15" s="22">
        <v>2.118193691470948E-2</v>
      </c>
    </row>
    <row r="16" spans="1:23" x14ac:dyDescent="0.2">
      <c r="A16" s="23">
        <v>2021</v>
      </c>
      <c r="B16" s="16">
        <v>2240360609</v>
      </c>
      <c r="C16" s="17">
        <v>-4.2550608510769014E-3</v>
      </c>
      <c r="D16" s="18">
        <v>2240360611</v>
      </c>
      <c r="E16" s="17">
        <v>-4.2550621749932486E-3</v>
      </c>
      <c r="F16" s="18">
        <v>193611128</v>
      </c>
      <c r="G16" s="17">
        <v>4.6462994333528594E-2</v>
      </c>
      <c r="H16" s="18">
        <v>2129919348</v>
      </c>
      <c r="I16" s="17">
        <v>-6.6898701289093065E-3</v>
      </c>
      <c r="J16" s="18">
        <v>2240360607</v>
      </c>
      <c r="K16" s="17">
        <v>-4.2550621825580247E-3</v>
      </c>
      <c r="L16" s="18">
        <v>2353279863</v>
      </c>
      <c r="M16" s="17">
        <v>-2.0505198171560934E-3</v>
      </c>
      <c r="N16" s="18">
        <v>2240360611</v>
      </c>
      <c r="O16" s="17">
        <v>-4.2550595195957764E-3</v>
      </c>
      <c r="P16" s="18">
        <v>2240360609</v>
      </c>
      <c r="Q16" s="17">
        <v>-4.2550608510769014E-3</v>
      </c>
      <c r="R16" s="18">
        <v>2240360609</v>
      </c>
      <c r="S16" s="17">
        <v>-4.2550612936431463E-3</v>
      </c>
      <c r="T16" s="24"/>
      <c r="U16" s="25"/>
      <c r="V16" s="21">
        <v>2240360609</v>
      </c>
      <c r="W16" s="22">
        <v>-4.2550608510769014E-3</v>
      </c>
    </row>
    <row r="17" spans="1:27" x14ac:dyDescent="0.2">
      <c r="A17" s="23">
        <v>2022</v>
      </c>
      <c r="B17" s="16">
        <v>2294475228</v>
      </c>
      <c r="C17" s="17">
        <v>2.4154423525663764E-2</v>
      </c>
      <c r="D17" s="18">
        <v>2294475229</v>
      </c>
      <c r="E17" s="17">
        <v>2.4154423057744075E-2</v>
      </c>
      <c r="F17" s="18">
        <v>203493304</v>
      </c>
      <c r="G17" s="17">
        <v>5.1041363696822217E-2</v>
      </c>
      <c r="H17" s="18">
        <v>2178882140</v>
      </c>
      <c r="I17" s="17">
        <v>2.2988096730505874E-2</v>
      </c>
      <c r="J17" s="18">
        <v>2294475224</v>
      </c>
      <c r="K17" s="17">
        <v>2.4154422654513313E-2</v>
      </c>
      <c r="L17" s="18">
        <v>2412359064</v>
      </c>
      <c r="M17" s="17">
        <v>2.5105046760007906E-2</v>
      </c>
      <c r="N17" s="18">
        <v>2294475227</v>
      </c>
      <c r="O17" s="17">
        <v>2.4154422165030647E-2</v>
      </c>
      <c r="P17" s="18">
        <v>2294475228</v>
      </c>
      <c r="Q17" s="17">
        <v>2.4154423525663764E-2</v>
      </c>
      <c r="R17" s="18">
        <v>2294475227</v>
      </c>
      <c r="S17" s="17">
        <v>2.4154423079307052E-2</v>
      </c>
      <c r="T17" s="19"/>
      <c r="U17" s="20"/>
      <c r="V17" s="21">
        <v>2294475228</v>
      </c>
      <c r="W17" s="22">
        <v>2.4154423525663764E-2</v>
      </c>
    </row>
    <row r="18" spans="1:27" x14ac:dyDescent="0.2">
      <c r="A18" s="23">
        <v>2023</v>
      </c>
      <c r="B18" s="26">
        <v>2444848231</v>
      </c>
      <c r="C18" s="27">
        <v>6.5536991275810808E-2</v>
      </c>
      <c r="D18" s="28">
        <v>2444848230</v>
      </c>
      <c r="E18" s="27">
        <v>6.5536990375588841E-2</v>
      </c>
      <c r="F18" s="28">
        <v>229901301</v>
      </c>
      <c r="G18" s="27">
        <v>0.1297732971105526</v>
      </c>
      <c r="H18" s="28">
        <v>2316596020</v>
      </c>
      <c r="I18" s="27">
        <v>6.3203914278722753E-2</v>
      </c>
      <c r="J18" s="28">
        <v>2444848228</v>
      </c>
      <c r="K18" s="27">
        <v>6.5536991825892121E-2</v>
      </c>
      <c r="L18" s="28">
        <v>2574668977</v>
      </c>
      <c r="M18" s="27">
        <v>6.7282651004228783E-2</v>
      </c>
      <c r="N18" s="28">
        <v>2444848232</v>
      </c>
      <c r="O18" s="27">
        <v>6.553699217603276E-2</v>
      </c>
      <c r="P18" s="28">
        <v>2444848231</v>
      </c>
      <c r="Q18" s="27">
        <v>6.5536991275810808E-2</v>
      </c>
      <c r="R18" s="28">
        <v>2444848228</v>
      </c>
      <c r="S18" s="27">
        <v>6.5536990432714742E-2</v>
      </c>
      <c r="T18" s="24"/>
      <c r="U18" s="25"/>
      <c r="V18" s="29">
        <v>2444848231</v>
      </c>
      <c r="W18" s="30">
        <v>6.5536991275810808E-2</v>
      </c>
    </row>
    <row r="19" spans="1:27" x14ac:dyDescent="0.2">
      <c r="A19" s="31" t="s">
        <v>17</v>
      </c>
      <c r="B19" s="32"/>
      <c r="C19" s="33">
        <v>0.66938450526825588</v>
      </c>
      <c r="D19" s="34"/>
      <c r="E19" s="33">
        <v>0.66938450572532315</v>
      </c>
      <c r="F19" s="34"/>
      <c r="G19" s="33">
        <v>0.71037469626327721</v>
      </c>
      <c r="H19" s="34"/>
      <c r="I19" s="33">
        <v>0.66800676376680701</v>
      </c>
      <c r="J19" s="34"/>
      <c r="K19" s="33">
        <v>0.66938450435968866</v>
      </c>
      <c r="L19" s="34"/>
      <c r="M19" s="33">
        <v>0.67119233236165377</v>
      </c>
      <c r="N19" s="34"/>
      <c r="O19" s="33">
        <v>0.66938450595107313</v>
      </c>
      <c r="P19" s="34"/>
      <c r="Q19" s="33">
        <v>0.66938450526825588</v>
      </c>
      <c r="R19" s="34"/>
      <c r="S19" s="33">
        <v>0.66938450321980414</v>
      </c>
      <c r="T19" s="19"/>
      <c r="U19" s="20"/>
      <c r="V19" s="35"/>
      <c r="W19" s="36">
        <v>0.66938450526825588</v>
      </c>
    </row>
    <row r="20" spans="1:27" x14ac:dyDescent="0.2">
      <c r="A20" s="31" t="s">
        <v>18</v>
      </c>
      <c r="B20" s="32"/>
      <c r="C20" s="33">
        <v>5.2581270138959857E-2</v>
      </c>
      <c r="D20" s="34"/>
      <c r="E20" s="33">
        <v>5.2581270167779026E-2</v>
      </c>
      <c r="F20" s="34"/>
      <c r="G20" s="33">
        <v>5.5137665154519455E-2</v>
      </c>
      <c r="H20" s="34"/>
      <c r="I20" s="33">
        <v>5.2494368424409688E-2</v>
      </c>
      <c r="J20" s="34"/>
      <c r="K20" s="33">
        <v>5.2581270081672793E-2</v>
      </c>
      <c r="L20" s="33"/>
      <c r="M20" s="33">
        <v>5.2695201845906592E-2</v>
      </c>
      <c r="N20" s="34"/>
      <c r="O20" s="33">
        <v>5.2581270182012974E-2</v>
      </c>
      <c r="P20" s="34"/>
      <c r="Q20" s="33">
        <v>5.2581270138959857E-2</v>
      </c>
      <c r="R20" s="34"/>
      <c r="S20" s="33">
        <v>5.2581270009800729E-2</v>
      </c>
      <c r="T20" s="37"/>
      <c r="U20" s="38"/>
      <c r="V20" s="35"/>
      <c r="W20" s="36">
        <v>5.2581270138959857E-2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3045409.41</v>
      </c>
      <c r="C25" s="17"/>
      <c r="D25" s="16">
        <v>1268112.92</v>
      </c>
      <c r="E25" s="17"/>
      <c r="F25" s="16">
        <v>686632.54</v>
      </c>
      <c r="G25" s="17"/>
      <c r="H25" s="16">
        <v>706278.63</v>
      </c>
      <c r="I25" s="17"/>
      <c r="J25" s="16">
        <v>301725.7</v>
      </c>
      <c r="K25" s="17"/>
      <c r="L25" s="16">
        <v>225907.44</v>
      </c>
      <c r="M25" s="17"/>
      <c r="N25" s="16">
        <v>219674.34</v>
      </c>
      <c r="O25" s="17"/>
      <c r="P25" s="16">
        <v>1454270.21</v>
      </c>
      <c r="Q25" s="17"/>
      <c r="R25" s="16">
        <v>12891902.459999999</v>
      </c>
      <c r="S25" s="17"/>
      <c r="T25" s="47">
        <v>249752.86</v>
      </c>
      <c r="U25" s="48"/>
      <c r="V25" s="49">
        <v>20799913.649999999</v>
      </c>
      <c r="W25" s="22"/>
    </row>
    <row r="26" spans="1:27" x14ac:dyDescent="0.2">
      <c r="A26" s="8">
        <v>2014</v>
      </c>
      <c r="B26" s="16">
        <v>3218272.99</v>
      </c>
      <c r="C26" s="17">
        <v>5.6762016769364376E-2</v>
      </c>
      <c r="D26" s="16">
        <v>1371315.23</v>
      </c>
      <c r="E26" s="17">
        <v>8.1382586970251872E-2</v>
      </c>
      <c r="F26" s="16">
        <v>709574.38</v>
      </c>
      <c r="G26" s="17">
        <v>3.3412107151228172E-2</v>
      </c>
      <c r="H26" s="16">
        <v>787429.2</v>
      </c>
      <c r="I26" s="17">
        <v>0.1148988041730782</v>
      </c>
      <c r="J26" s="16">
        <v>345491.21</v>
      </c>
      <c r="K26" s="17">
        <v>0.14505065362347327</v>
      </c>
      <c r="L26" s="16">
        <v>212771.34</v>
      </c>
      <c r="M26" s="17">
        <v>-5.8148151295946721E-2</v>
      </c>
      <c r="N26" s="16">
        <v>243307.12</v>
      </c>
      <c r="O26" s="17">
        <v>0.10758097645815164</v>
      </c>
      <c r="P26" s="16">
        <v>1614373.84</v>
      </c>
      <c r="Q26" s="17">
        <v>0.11009207841780663</v>
      </c>
      <c r="R26" s="16">
        <v>13027680.529999999</v>
      </c>
      <c r="S26" s="17">
        <v>1.0532042917737086E-2</v>
      </c>
      <c r="T26" s="47">
        <v>436548.87</v>
      </c>
      <c r="U26" s="48">
        <v>0.74792340716338557</v>
      </c>
      <c r="V26" s="49">
        <v>21530215.84</v>
      </c>
      <c r="W26" s="22">
        <v>3.5110827972115233E-2</v>
      </c>
    </row>
    <row r="27" spans="1:27" x14ac:dyDescent="0.2">
      <c r="A27" s="8">
        <v>2015</v>
      </c>
      <c r="B27" s="16">
        <v>3223141.39</v>
      </c>
      <c r="C27" s="17">
        <v>1.5127368048413776E-3</v>
      </c>
      <c r="D27" s="16">
        <v>1267915.42</v>
      </c>
      <c r="E27" s="17">
        <v>-7.5401926368162675E-2</v>
      </c>
      <c r="F27" s="16">
        <v>709282.45</v>
      </c>
      <c r="G27" s="17">
        <v>-4.1141564327625701E-4</v>
      </c>
      <c r="H27" s="16">
        <v>907979.37</v>
      </c>
      <c r="I27" s="17">
        <v>0.15309334477309205</v>
      </c>
      <c r="J27" s="16">
        <v>387677.87</v>
      </c>
      <c r="K27" s="17">
        <v>0.12210631928957026</v>
      </c>
      <c r="L27" s="16">
        <v>226208.79</v>
      </c>
      <c r="M27" s="17">
        <v>6.315441731955071E-2</v>
      </c>
      <c r="N27" s="16">
        <v>281055.28999999998</v>
      </c>
      <c r="O27" s="17">
        <v>0.15514617903495789</v>
      </c>
      <c r="P27" s="16">
        <v>1795896.34</v>
      </c>
      <c r="Q27" s="17">
        <v>0.11244142806476595</v>
      </c>
      <c r="R27" s="16">
        <v>14062875.939999999</v>
      </c>
      <c r="S27" s="17">
        <v>7.946122163620481E-2</v>
      </c>
      <c r="T27" s="47">
        <v>389070.66</v>
      </c>
      <c r="U27" s="48">
        <v>-0.10875806413151412</v>
      </c>
      <c r="V27" s="49">
        <v>22862032.859999999</v>
      </c>
      <c r="W27" s="22">
        <v>6.1858043128656323E-2</v>
      </c>
    </row>
    <row r="28" spans="1:27" x14ac:dyDescent="0.2">
      <c r="A28" s="8">
        <v>2016</v>
      </c>
      <c r="B28" s="16">
        <v>3233027.07</v>
      </c>
      <c r="C28" s="17">
        <v>3.0670947388999593E-3</v>
      </c>
      <c r="D28" s="16">
        <v>1319679.1299999999</v>
      </c>
      <c r="E28" s="17">
        <v>4.0825838367041838E-2</v>
      </c>
      <c r="F28" s="16">
        <v>754470.76</v>
      </c>
      <c r="G28" s="17">
        <v>6.3709894415123425E-2</v>
      </c>
      <c r="H28" s="16">
        <v>909737.87</v>
      </c>
      <c r="I28" s="17">
        <v>1.936718011555703E-3</v>
      </c>
      <c r="J28" s="16">
        <v>450829.74</v>
      </c>
      <c r="K28" s="17">
        <v>0.1628977945013988</v>
      </c>
      <c r="L28" s="16">
        <v>243369.07</v>
      </c>
      <c r="M28" s="17">
        <v>7.5860358918855439E-2</v>
      </c>
      <c r="N28" s="16">
        <v>312443.86</v>
      </c>
      <c r="O28" s="17">
        <v>0.11168112153306209</v>
      </c>
      <c r="P28" s="16">
        <v>1912238.6</v>
      </c>
      <c r="Q28" s="17">
        <v>6.4782280251208704E-2</v>
      </c>
      <c r="R28" s="16">
        <v>15137936.5</v>
      </c>
      <c r="S28" s="17">
        <v>7.6446707244435849E-2</v>
      </c>
      <c r="T28" s="47">
        <v>321308.67</v>
      </c>
      <c r="U28" s="48">
        <v>-0.17416371103387748</v>
      </c>
      <c r="V28" s="49">
        <v>24273732.600000001</v>
      </c>
      <c r="W28" s="22">
        <v>6.1748653264773676E-2</v>
      </c>
    </row>
    <row r="29" spans="1:27" s="1" customFormat="1" x14ac:dyDescent="0.2">
      <c r="A29" s="8">
        <v>2017</v>
      </c>
      <c r="B29" s="16">
        <v>3161418</v>
      </c>
      <c r="C29" s="17">
        <v>-2.2149233040600503E-2</v>
      </c>
      <c r="D29" s="16">
        <v>1343871.04</v>
      </c>
      <c r="E29" s="17">
        <v>1.8331660666635042E-2</v>
      </c>
      <c r="F29" s="16">
        <v>876097.5</v>
      </c>
      <c r="G29" s="17">
        <v>0.16120802348920718</v>
      </c>
      <c r="H29" s="16">
        <v>925026.72</v>
      </c>
      <c r="I29" s="17">
        <v>1.6805775052543406E-2</v>
      </c>
      <c r="J29" s="16">
        <v>462928.95</v>
      </c>
      <c r="K29" s="17">
        <v>2.6837648288242966E-2</v>
      </c>
      <c r="L29" s="16">
        <v>261895.16</v>
      </c>
      <c r="M29" s="17">
        <v>7.61234367210262E-2</v>
      </c>
      <c r="N29" s="16">
        <v>318708.40999999997</v>
      </c>
      <c r="O29" s="17">
        <v>2.005016197149782E-2</v>
      </c>
      <c r="P29" s="16">
        <v>1939912.19</v>
      </c>
      <c r="Q29" s="17">
        <v>1.4471828986194427E-2</v>
      </c>
      <c r="R29" s="16">
        <v>15709706.689999999</v>
      </c>
      <c r="S29" s="17">
        <v>3.7770682285528115E-2</v>
      </c>
      <c r="T29" s="47">
        <v>328182.07</v>
      </c>
      <c r="U29" s="48">
        <v>2.1391890856851212E-2</v>
      </c>
      <c r="V29" s="49">
        <v>24999564.66</v>
      </c>
      <c r="W29" s="22">
        <v>2.9901955004645583E-2</v>
      </c>
      <c r="X29" s="3"/>
      <c r="Y29" s="3"/>
      <c r="Z29" s="3"/>
      <c r="AA29" s="3"/>
    </row>
    <row r="30" spans="1:27" x14ac:dyDescent="0.2">
      <c r="A30" s="8">
        <v>2018</v>
      </c>
      <c r="B30" s="16">
        <v>3570540.78</v>
      </c>
      <c r="C30" s="17">
        <v>0.12941116296547936</v>
      </c>
      <c r="D30" s="16">
        <v>1358705.08</v>
      </c>
      <c r="E30" s="17">
        <v>1.1038291293188398E-2</v>
      </c>
      <c r="F30" s="16">
        <v>895167.9</v>
      </c>
      <c r="G30" s="17">
        <v>2.1767440267778441E-2</v>
      </c>
      <c r="H30" s="16">
        <v>926586.35</v>
      </c>
      <c r="I30" s="17">
        <v>1.6860377827788637E-3</v>
      </c>
      <c r="J30" s="16">
        <v>454273.33</v>
      </c>
      <c r="K30" s="17">
        <v>-1.869751286887544E-2</v>
      </c>
      <c r="L30" s="16">
        <v>227317.78</v>
      </c>
      <c r="M30" s="17">
        <v>-0.13202756400691026</v>
      </c>
      <c r="N30" s="16">
        <v>317935.01</v>
      </c>
      <c r="O30" s="17">
        <v>-2.4266695692152121E-3</v>
      </c>
      <c r="P30" s="16">
        <v>2022208.52</v>
      </c>
      <c r="Q30" s="17">
        <v>4.242270883405299E-2</v>
      </c>
      <c r="R30" s="16">
        <v>15668710.139999999</v>
      </c>
      <c r="S30" s="17">
        <v>-2.6096317906493484E-3</v>
      </c>
      <c r="T30" s="47">
        <v>346994.87</v>
      </c>
      <c r="U30" s="48">
        <v>5.7324277343975522E-2</v>
      </c>
      <c r="V30" s="49">
        <v>25441444.890000001</v>
      </c>
      <c r="W30" s="22">
        <v>1.7675516994382752E-2</v>
      </c>
    </row>
    <row r="31" spans="1:27" x14ac:dyDescent="0.2">
      <c r="A31" s="8">
        <v>2019</v>
      </c>
      <c r="B31" s="16">
        <v>3693078.2</v>
      </c>
      <c r="C31" s="17">
        <v>3.4319008674086729E-2</v>
      </c>
      <c r="D31" s="16">
        <v>1464874.03</v>
      </c>
      <c r="E31" s="17">
        <v>7.8139804997269857E-2</v>
      </c>
      <c r="F31" s="16">
        <v>971325.5</v>
      </c>
      <c r="G31" s="17">
        <v>8.5076330373329942E-2</v>
      </c>
      <c r="H31" s="16">
        <v>956793.64</v>
      </c>
      <c r="I31" s="17">
        <v>3.2600620546590221E-2</v>
      </c>
      <c r="J31" s="16">
        <v>480665.36</v>
      </c>
      <c r="K31" s="17">
        <v>5.809724731143686E-2</v>
      </c>
      <c r="L31" s="16">
        <v>242407.58</v>
      </c>
      <c r="M31" s="17">
        <v>6.6381960971112722E-2</v>
      </c>
      <c r="N31" s="16">
        <v>329253.52</v>
      </c>
      <c r="O31" s="17">
        <v>3.5600074367399828E-2</v>
      </c>
      <c r="P31" s="16">
        <v>2093104.57</v>
      </c>
      <c r="Q31" s="17">
        <v>3.5058723815484687E-2</v>
      </c>
      <c r="R31" s="16">
        <v>16865034.380000003</v>
      </c>
      <c r="S31" s="17">
        <v>7.6351162878810136E-2</v>
      </c>
      <c r="T31" s="47">
        <v>423473</v>
      </c>
      <c r="U31" s="48">
        <v>0.22040132754700381</v>
      </c>
      <c r="V31" s="49">
        <v>27096536.780000001</v>
      </c>
      <c r="W31" s="22">
        <v>6.5054948614595001E-2</v>
      </c>
    </row>
    <row r="32" spans="1:27" s="1" customFormat="1" x14ac:dyDescent="0.2">
      <c r="A32" s="23">
        <v>2020</v>
      </c>
      <c r="B32" s="16">
        <v>3651560.19</v>
      </c>
      <c r="C32" s="17">
        <v>-1.1242115046467265E-2</v>
      </c>
      <c r="D32" s="16">
        <v>1464922.31</v>
      </c>
      <c r="E32" s="17">
        <v>3.2958465377414012E-5</v>
      </c>
      <c r="F32" s="16">
        <v>989506.97</v>
      </c>
      <c r="G32" s="17">
        <v>1.8718205174269566E-2</v>
      </c>
      <c r="H32" s="16">
        <v>850755.23</v>
      </c>
      <c r="I32" s="17">
        <v>-0.11082683409141393</v>
      </c>
      <c r="J32" s="16">
        <v>520726.42</v>
      </c>
      <c r="K32" s="17">
        <v>8.3345011589767981E-2</v>
      </c>
      <c r="L32" s="16">
        <v>253679.12</v>
      </c>
      <c r="M32" s="17">
        <v>4.6498298444297856E-2</v>
      </c>
      <c r="N32" s="16">
        <v>336400.94</v>
      </c>
      <c r="O32" s="17">
        <v>2.1707953190599098E-2</v>
      </c>
      <c r="P32" s="16">
        <v>2137440.77</v>
      </c>
      <c r="Q32" s="17">
        <v>2.1182028186962465E-2</v>
      </c>
      <c r="R32" s="16">
        <v>17713161</v>
      </c>
      <c r="S32" s="17">
        <v>5.0289053724419219E-2</v>
      </c>
      <c r="T32" s="47">
        <v>399082.22</v>
      </c>
      <c r="U32" s="48">
        <v>-5.7597013268850736E-2</v>
      </c>
      <c r="V32" s="49">
        <v>27918152.949999999</v>
      </c>
      <c r="W32" s="36">
        <v>3.0321814801308272E-2</v>
      </c>
    </row>
    <row r="33" spans="1:23" s="1" customFormat="1" x14ac:dyDescent="0.2">
      <c r="A33" s="23">
        <v>2021</v>
      </c>
      <c r="B33" s="16">
        <v>3625727.64</v>
      </c>
      <c r="C33" s="17">
        <v>-7.0743870170191046E-3</v>
      </c>
      <c r="D33" s="16">
        <v>1501056.55</v>
      </c>
      <c r="E33" s="17">
        <v>2.466631831144683E-2</v>
      </c>
      <c r="F33" s="16">
        <v>1037634.1</v>
      </c>
      <c r="G33" s="17">
        <v>4.8637484584873623E-2</v>
      </c>
      <c r="H33" s="16">
        <v>831816.92</v>
      </c>
      <c r="I33" s="17">
        <v>-2.2260586044237352E-2</v>
      </c>
      <c r="J33" s="16">
        <v>523801.27</v>
      </c>
      <c r="K33" s="17">
        <v>5.9049241250329395E-3</v>
      </c>
      <c r="L33" s="16">
        <v>304102.53999999998</v>
      </c>
      <c r="M33" s="17">
        <v>0.19876850723859332</v>
      </c>
      <c r="N33" s="16">
        <v>336056.05</v>
      </c>
      <c r="O33" s="17">
        <v>-1.0252349473221269E-3</v>
      </c>
      <c r="P33" s="16">
        <v>2105939.52</v>
      </c>
      <c r="Q33" s="17">
        <v>-1.4737835285138685E-2</v>
      </c>
      <c r="R33" s="16">
        <v>17827501.32</v>
      </c>
      <c r="S33" s="17">
        <v>6.4551053310022023E-3</v>
      </c>
      <c r="T33" s="47">
        <v>408089.98</v>
      </c>
      <c r="U33" s="48">
        <v>2.2571188463369803E-2</v>
      </c>
      <c r="V33" s="49">
        <v>28093635.91</v>
      </c>
      <c r="W33" s="36">
        <v>6.2856221295972551E-3</v>
      </c>
    </row>
    <row r="34" spans="1:23" s="1" customFormat="1" x14ac:dyDescent="0.2">
      <c r="A34" s="23">
        <v>2022</v>
      </c>
      <c r="B34" s="16">
        <v>3616155.21</v>
      </c>
      <c r="C34" s="17">
        <v>-2.6401403939983114E-3</v>
      </c>
      <c r="D34" s="16">
        <v>1528650.89</v>
      </c>
      <c r="E34" s="17">
        <v>1.8383278098350025E-2</v>
      </c>
      <c r="F34" s="16">
        <v>1078885.1599999999</v>
      </c>
      <c r="G34" s="17">
        <v>3.9754919388250577E-2</v>
      </c>
      <c r="H34" s="16">
        <v>833480.48</v>
      </c>
      <c r="I34" s="17">
        <v>1.9999112304663622E-3</v>
      </c>
      <c r="J34" s="16">
        <v>525893.34</v>
      </c>
      <c r="K34" s="17">
        <v>3.9940147529614594E-3</v>
      </c>
      <c r="L34" s="16">
        <v>337799.4</v>
      </c>
      <c r="M34" s="17">
        <v>0.11080755852943565</v>
      </c>
      <c r="N34" s="16">
        <v>344173.66</v>
      </c>
      <c r="O34" s="17">
        <v>2.4155524056180468E-2</v>
      </c>
      <c r="P34" s="16">
        <v>2122390.6800000002</v>
      </c>
      <c r="Q34" s="17">
        <v>7.8117912901886893E-3</v>
      </c>
      <c r="R34" s="16">
        <v>18723790.969999999</v>
      </c>
      <c r="S34" s="17">
        <v>5.0275674302964993E-2</v>
      </c>
      <c r="T34" s="47">
        <v>415939.84000000003</v>
      </c>
      <c r="U34" s="48">
        <v>1.923561073467191E-2</v>
      </c>
      <c r="V34" s="49">
        <v>29111219.789999999</v>
      </c>
      <c r="W34" s="36">
        <v>3.6221152835464329E-2</v>
      </c>
    </row>
    <row r="35" spans="1:23" s="1" customFormat="1" x14ac:dyDescent="0.2">
      <c r="A35" s="23">
        <v>2023</v>
      </c>
      <c r="B35" s="26">
        <v>3942838.77</v>
      </c>
      <c r="C35" s="27">
        <v>9.0340027191476685E-2</v>
      </c>
      <c r="D35" s="26">
        <v>1599349.71</v>
      </c>
      <c r="E35" s="27">
        <v>4.6249160264447343E-2</v>
      </c>
      <c r="F35" s="26">
        <v>1164409.8700000001</v>
      </c>
      <c r="G35" s="27">
        <v>7.9271374907038492E-2</v>
      </c>
      <c r="H35" s="26">
        <v>1030986.67</v>
      </c>
      <c r="I35" s="27">
        <v>0.23696558556476338</v>
      </c>
      <c r="J35" s="26">
        <v>687700.27</v>
      </c>
      <c r="K35" s="27">
        <v>0.30768012768520714</v>
      </c>
      <c r="L35" s="26">
        <v>337705.13</v>
      </c>
      <c r="M35" s="27">
        <v>-2.7907095157664173E-4</v>
      </c>
      <c r="N35" s="26">
        <v>366728.6</v>
      </c>
      <c r="O35" s="27">
        <v>6.5533603007272567E-2</v>
      </c>
      <c r="P35" s="26">
        <v>2200368.13</v>
      </c>
      <c r="Q35" s="27">
        <v>3.6740384668481355E-2</v>
      </c>
      <c r="R35" s="26">
        <v>18324370.489999998</v>
      </c>
      <c r="S35" s="27">
        <v>-2.1332244129405622E-2</v>
      </c>
      <c r="T35" s="50">
        <v>416893.33</v>
      </c>
      <c r="U35" s="51">
        <v>2.2923747818915127E-3</v>
      </c>
      <c r="V35" s="52">
        <v>29654457.640000001</v>
      </c>
      <c r="W35" s="53">
        <v>1.8660772510350435E-2</v>
      </c>
    </row>
    <row r="36" spans="1:23" x14ac:dyDescent="0.2">
      <c r="A36" s="31" t="s">
        <v>17</v>
      </c>
      <c r="B36" s="32"/>
      <c r="C36" s="33">
        <v>0.29468266468645338</v>
      </c>
      <c r="D36" s="34"/>
      <c r="E36" s="33">
        <v>0.26120449115840572</v>
      </c>
      <c r="F36" s="34"/>
      <c r="G36" s="33">
        <v>0.69582681007224045</v>
      </c>
      <c r="H36" s="34"/>
      <c r="I36" s="33">
        <v>0.4597449592946059</v>
      </c>
      <c r="J36" s="34"/>
      <c r="K36" s="33">
        <v>1.2792233807063833</v>
      </c>
      <c r="L36" s="34"/>
      <c r="M36" s="33">
        <v>0.49488272719127802</v>
      </c>
      <c r="N36" s="34"/>
      <c r="O36" s="33">
        <v>0.66941937779351013</v>
      </c>
      <c r="P36" s="34"/>
      <c r="Q36" s="33">
        <v>0.51303940276683513</v>
      </c>
      <c r="R36" s="34"/>
      <c r="S36" s="33">
        <v>0.4213860636050763</v>
      </c>
      <c r="T36" s="54"/>
      <c r="U36" s="55"/>
      <c r="V36" s="56"/>
      <c r="W36" s="36">
        <v>0.42570099756159335</v>
      </c>
    </row>
    <row r="37" spans="1:23" x14ac:dyDescent="0.2">
      <c r="A37" s="31" t="s">
        <v>18</v>
      </c>
      <c r="B37" s="32"/>
      <c r="C37" s="33">
        <v>2.6162957238730078E-2</v>
      </c>
      <c r="D37" s="34"/>
      <c r="E37" s="33">
        <v>2.3478092064505685E-2</v>
      </c>
      <c r="F37" s="34"/>
      <c r="G37" s="33">
        <v>5.4236745947674692E-2</v>
      </c>
      <c r="H37" s="34"/>
      <c r="I37" s="33">
        <v>3.8550689560717721E-2</v>
      </c>
      <c r="J37" s="34"/>
      <c r="K37" s="33">
        <v>8.5872136167506996E-2</v>
      </c>
      <c r="L37" s="34"/>
      <c r="M37" s="33">
        <v>4.1023929126496217E-2</v>
      </c>
      <c r="N37" s="34"/>
      <c r="O37" s="33">
        <v>5.2583468902741792E-2</v>
      </c>
      <c r="P37" s="34"/>
      <c r="Q37" s="33">
        <v>4.2281486794566003E-2</v>
      </c>
      <c r="R37" s="34"/>
      <c r="S37" s="33">
        <v>3.5788787172486902E-2</v>
      </c>
      <c r="T37" s="54"/>
      <c r="U37" s="55"/>
      <c r="V37" s="35"/>
      <c r="W37" s="36">
        <v>3.6102795206923943E-2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F206C-9E21-4CAF-A401-A49B21F8FE7A}">
  <sheetPr>
    <pageSetUpPr fitToPage="1"/>
  </sheetPr>
  <dimension ref="A1:AA52"/>
  <sheetViews>
    <sheetView zoomScale="110" zoomScaleNormal="110" workbookViewId="0">
      <selection activeCell="J44" sqref="J43:J44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LANCASTER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20853387003</v>
      </c>
      <c r="C8" s="17"/>
      <c r="D8" s="18">
        <v>0</v>
      </c>
      <c r="E8" s="17"/>
      <c r="F8" s="18">
        <v>17606503697</v>
      </c>
      <c r="G8" s="17"/>
      <c r="H8" s="18">
        <v>3501620340</v>
      </c>
      <c r="I8" s="17"/>
      <c r="J8" s="18">
        <v>20853387005</v>
      </c>
      <c r="K8" s="17"/>
      <c r="L8" s="18">
        <v>125143549728</v>
      </c>
      <c r="M8" s="17"/>
      <c r="N8" s="18">
        <v>20853387006</v>
      </c>
      <c r="O8" s="17"/>
      <c r="P8" s="18">
        <v>20853387003</v>
      </c>
      <c r="Q8" s="17"/>
      <c r="R8" s="18">
        <v>20853387003</v>
      </c>
      <c r="S8" s="17"/>
      <c r="T8" s="19"/>
      <c r="U8" s="20"/>
      <c r="V8" s="21">
        <v>20853387003</v>
      </c>
      <c r="W8" s="22"/>
    </row>
    <row r="9" spans="1:23" x14ac:dyDescent="0.2">
      <c r="A9" s="8">
        <v>2014</v>
      </c>
      <c r="B9" s="16">
        <v>21336257938</v>
      </c>
      <c r="C9" s="17">
        <v>2.3155515932761113E-2</v>
      </c>
      <c r="D9" s="18">
        <v>0</v>
      </c>
      <c r="E9" s="17" t="s">
        <v>27</v>
      </c>
      <c r="F9" s="18">
        <v>17900152419</v>
      </c>
      <c r="G9" s="17">
        <v>1.6678423328876774E-2</v>
      </c>
      <c r="H9" s="18">
        <v>3699603847</v>
      </c>
      <c r="I9" s="17">
        <v>5.6540540600126851E-2</v>
      </c>
      <c r="J9" s="18">
        <v>21336257940</v>
      </c>
      <c r="K9" s="17">
        <v>2.315551593054032E-2</v>
      </c>
      <c r="L9" s="18">
        <v>128020630787</v>
      </c>
      <c r="M9" s="17">
        <v>2.2990246522919856E-2</v>
      </c>
      <c r="N9" s="18">
        <v>21336257942</v>
      </c>
      <c r="O9" s="17">
        <v>2.3155515977383766E-2</v>
      </c>
      <c r="P9" s="18">
        <v>21336257938</v>
      </c>
      <c r="Q9" s="17">
        <v>2.3155515932761113E-2</v>
      </c>
      <c r="R9" s="18">
        <v>21336257941</v>
      </c>
      <c r="S9" s="17">
        <v>2.3155516076622636E-2</v>
      </c>
      <c r="T9" s="19"/>
      <c r="U9" s="20"/>
      <c r="V9" s="21">
        <v>21336257938</v>
      </c>
      <c r="W9" s="22">
        <v>2.3155515932761113E-2</v>
      </c>
    </row>
    <row r="10" spans="1:23" x14ac:dyDescent="0.2">
      <c r="A10" s="8">
        <v>2015</v>
      </c>
      <c r="B10" s="16">
        <v>22740340848</v>
      </c>
      <c r="C10" s="17">
        <v>6.580736481908199E-2</v>
      </c>
      <c r="D10" s="18">
        <v>0</v>
      </c>
      <c r="E10" s="17" t="s">
        <v>27</v>
      </c>
      <c r="F10" s="18">
        <v>19006447960</v>
      </c>
      <c r="G10" s="17">
        <v>6.1803693907417787E-2</v>
      </c>
      <c r="H10" s="18">
        <v>4021311245</v>
      </c>
      <c r="I10" s="17">
        <v>8.6957255777769762E-2</v>
      </c>
      <c r="J10" s="18">
        <v>22740340847</v>
      </c>
      <c r="K10" s="17">
        <v>6.5807364672307675E-2</v>
      </c>
      <c r="L10" s="18">
        <v>136469515748</v>
      </c>
      <c r="M10" s="17">
        <v>6.5996276608394522E-2</v>
      </c>
      <c r="N10" s="18">
        <v>22740340847</v>
      </c>
      <c r="O10" s="17">
        <v>6.5807364572401925E-2</v>
      </c>
      <c r="P10" s="18">
        <v>22740340848</v>
      </c>
      <c r="Q10" s="17">
        <v>6.580736481908199E-2</v>
      </c>
      <c r="R10" s="18">
        <v>22740340843</v>
      </c>
      <c r="S10" s="17">
        <v>6.58073644348805E-2</v>
      </c>
      <c r="T10" s="19"/>
      <c r="U10" s="20"/>
      <c r="V10" s="21">
        <v>22740340848</v>
      </c>
      <c r="W10" s="22">
        <v>6.580736481908199E-2</v>
      </c>
    </row>
    <row r="11" spans="1:23" x14ac:dyDescent="0.2">
      <c r="A11" s="8">
        <v>2016</v>
      </c>
      <c r="B11" s="16">
        <v>23418257589</v>
      </c>
      <c r="C11" s="17">
        <v>2.9811195246865544E-2</v>
      </c>
      <c r="D11" s="18">
        <v>0</v>
      </c>
      <c r="E11" s="17" t="s">
        <v>27</v>
      </c>
      <c r="F11" s="18">
        <v>19445802104</v>
      </c>
      <c r="G11" s="17">
        <v>2.3116057504518589E-2</v>
      </c>
      <c r="H11" s="18">
        <v>4269954714</v>
      </c>
      <c r="I11" s="17">
        <v>6.1831441003020397E-2</v>
      </c>
      <c r="J11" s="18">
        <v>23418257585</v>
      </c>
      <c r="K11" s="17">
        <v>2.981119511625234E-2</v>
      </c>
      <c r="L11" s="18">
        <v>140537215602</v>
      </c>
      <c r="M11" s="17">
        <v>2.9806655586814546E-2</v>
      </c>
      <c r="N11" s="18">
        <v>23418257586</v>
      </c>
      <c r="O11" s="17">
        <v>2.9811195160227056E-2</v>
      </c>
      <c r="P11" s="18">
        <v>23418257589</v>
      </c>
      <c r="Q11" s="17">
        <v>2.9811195246865544E-2</v>
      </c>
      <c r="R11" s="18">
        <v>23418257586</v>
      </c>
      <c r="S11" s="17">
        <v>2.9811195341369667E-2</v>
      </c>
      <c r="T11" s="19"/>
      <c r="U11" s="20"/>
      <c r="V11" s="21">
        <v>23418257589</v>
      </c>
      <c r="W11" s="22">
        <v>2.9811195246865544E-2</v>
      </c>
    </row>
    <row r="12" spans="1:23" x14ac:dyDescent="0.2">
      <c r="A12" s="8">
        <v>2017</v>
      </c>
      <c r="B12" s="16">
        <v>25435412800</v>
      </c>
      <c r="C12" s="17">
        <v>8.6136007486205812E-2</v>
      </c>
      <c r="D12" s="18">
        <v>0</v>
      </c>
      <c r="E12" s="17" t="s">
        <v>27</v>
      </c>
      <c r="F12" s="18">
        <v>21149610406</v>
      </c>
      <c r="G12" s="17">
        <v>8.7618309231354705E-2</v>
      </c>
      <c r="H12" s="18">
        <v>4622034610</v>
      </c>
      <c r="I12" s="17">
        <v>8.2455182685106113E-2</v>
      </c>
      <c r="J12" s="18">
        <v>25435412797</v>
      </c>
      <c r="K12" s="17">
        <v>8.6136007543620163E-2</v>
      </c>
      <c r="L12" s="18">
        <v>152643347019</v>
      </c>
      <c r="M12" s="17">
        <v>8.6141819198157762E-2</v>
      </c>
      <c r="N12" s="18">
        <v>25435412797</v>
      </c>
      <c r="O12" s="17">
        <v>8.6136007497240277E-2</v>
      </c>
      <c r="P12" s="18">
        <v>25435412800</v>
      </c>
      <c r="Q12" s="17">
        <v>8.6136007486205812E-2</v>
      </c>
      <c r="R12" s="18">
        <v>25435412791</v>
      </c>
      <c r="S12" s="17">
        <v>8.6136007241029933E-2</v>
      </c>
      <c r="T12" s="19"/>
      <c r="U12" s="20"/>
      <c r="V12" s="21">
        <v>25435412800</v>
      </c>
      <c r="W12" s="22">
        <v>8.6136007486205812E-2</v>
      </c>
    </row>
    <row r="13" spans="1:23" x14ac:dyDescent="0.2">
      <c r="A13" s="8">
        <v>2018</v>
      </c>
      <c r="B13" s="16">
        <v>26683924667</v>
      </c>
      <c r="C13" s="17">
        <v>4.9085575171007249E-2</v>
      </c>
      <c r="D13" s="18">
        <v>0</v>
      </c>
      <c r="E13" s="17" t="s">
        <v>27</v>
      </c>
      <c r="F13" s="18">
        <v>22351959454</v>
      </c>
      <c r="G13" s="17">
        <v>5.6849701952850239E-2</v>
      </c>
      <c r="H13" s="18">
        <v>4688759669</v>
      </c>
      <c r="I13" s="17">
        <v>1.4436295837256832E-2</v>
      </c>
      <c r="J13" s="18">
        <v>26683924671</v>
      </c>
      <c r="K13" s="17">
        <v>4.9085575452003545E-2</v>
      </c>
      <c r="L13" s="18">
        <v>160135106838</v>
      </c>
      <c r="M13" s="17">
        <v>4.9080159504544127E-2</v>
      </c>
      <c r="N13" s="18">
        <v>26683924664</v>
      </c>
      <c r="O13" s="17">
        <v>4.9085575176796688E-2</v>
      </c>
      <c r="P13" s="18">
        <v>26683924667</v>
      </c>
      <c r="Q13" s="17">
        <v>4.9085575171007249E-2</v>
      </c>
      <c r="R13" s="18">
        <v>26683924665</v>
      </c>
      <c r="S13" s="17">
        <v>4.9085575463582422E-2</v>
      </c>
      <c r="T13" s="19"/>
      <c r="U13" s="20"/>
      <c r="V13" s="21">
        <v>26683924667</v>
      </c>
      <c r="W13" s="22">
        <v>4.9085575171007249E-2</v>
      </c>
    </row>
    <row r="14" spans="1:23" x14ac:dyDescent="0.2">
      <c r="A14" s="8">
        <v>2019</v>
      </c>
      <c r="B14" s="16">
        <v>28510075585</v>
      </c>
      <c r="C14" s="17">
        <v>6.8436369116961271E-2</v>
      </c>
      <c r="D14" s="18">
        <v>0</v>
      </c>
      <c r="E14" s="17" t="s">
        <v>27</v>
      </c>
      <c r="F14" s="18">
        <v>24034944467</v>
      </c>
      <c r="G14" s="17">
        <v>7.5294741674149776E-2</v>
      </c>
      <c r="H14" s="18">
        <v>4892604019</v>
      </c>
      <c r="I14" s="17">
        <v>4.347511162658399E-2</v>
      </c>
      <c r="J14" s="18">
        <v>28510075590</v>
      </c>
      <c r="K14" s="17">
        <v>6.8436369144178208E-2</v>
      </c>
      <c r="L14" s="18">
        <v>171095813129</v>
      </c>
      <c r="M14" s="17">
        <v>6.8446616781467864E-2</v>
      </c>
      <c r="N14" s="18">
        <v>28510075581</v>
      </c>
      <c r="O14" s="17">
        <v>6.8436369087179635E-2</v>
      </c>
      <c r="P14" s="18">
        <v>28510075585</v>
      </c>
      <c r="Q14" s="17">
        <v>6.8436369116961271E-2</v>
      </c>
      <c r="R14" s="18">
        <v>28510075586</v>
      </c>
      <c r="S14" s="17">
        <v>6.843636923451793E-2</v>
      </c>
      <c r="T14" s="19"/>
      <c r="U14" s="20"/>
      <c r="V14" s="21">
        <v>28510075585</v>
      </c>
      <c r="W14" s="22">
        <v>6.8436369116961271E-2</v>
      </c>
    </row>
    <row r="15" spans="1:23" x14ac:dyDescent="0.2">
      <c r="A15" s="23">
        <v>2020</v>
      </c>
      <c r="B15" s="16">
        <v>29360798500</v>
      </c>
      <c r="C15" s="17">
        <v>2.9839377747829986E-2</v>
      </c>
      <c r="D15" s="18">
        <v>0</v>
      </c>
      <c r="E15" s="17" t="s">
        <v>27</v>
      </c>
      <c r="F15" s="18">
        <v>24846882948</v>
      </c>
      <c r="G15" s="17">
        <v>3.3781583398904552E-2</v>
      </c>
      <c r="H15" s="18">
        <v>4950153582</v>
      </c>
      <c r="I15" s="17">
        <v>1.1762562998458756E-2</v>
      </c>
      <c r="J15" s="18">
        <v>29360798503</v>
      </c>
      <c r="K15" s="17">
        <v>2.983937767244622E-2</v>
      </c>
      <c r="L15" s="18">
        <v>176211447822</v>
      </c>
      <c r="M15" s="17">
        <v>2.989923949303773E-2</v>
      </c>
      <c r="N15" s="18">
        <v>29360798501</v>
      </c>
      <c r="O15" s="17">
        <v>2.9839377927393086E-2</v>
      </c>
      <c r="P15" s="18">
        <v>29360798500</v>
      </c>
      <c r="Q15" s="17">
        <v>2.9839377747829986E-2</v>
      </c>
      <c r="R15" s="18">
        <v>29360798504</v>
      </c>
      <c r="S15" s="17">
        <v>2.9839377852009318E-2</v>
      </c>
      <c r="T15" s="19"/>
      <c r="U15" s="20"/>
      <c r="V15" s="21">
        <v>29360798500</v>
      </c>
      <c r="W15" s="22">
        <v>2.9839377747829986E-2</v>
      </c>
    </row>
    <row r="16" spans="1:23" x14ac:dyDescent="0.2">
      <c r="A16" s="23">
        <v>2021</v>
      </c>
      <c r="B16" s="16">
        <v>32609379673</v>
      </c>
      <c r="C16" s="17">
        <v>0.1106434885617978</v>
      </c>
      <c r="D16" s="18">
        <v>0</v>
      </c>
      <c r="E16" s="17" t="s">
        <v>27</v>
      </c>
      <c r="F16" s="18">
        <v>27696443822</v>
      </c>
      <c r="G16" s="17">
        <v>0.11468484316377277</v>
      </c>
      <c r="H16" s="18">
        <v>5417184054</v>
      </c>
      <c r="I16" s="17">
        <v>9.4346663040565035E-2</v>
      </c>
      <c r="J16" s="18">
        <v>32609379676</v>
      </c>
      <c r="K16" s="17">
        <v>0.11064348855049258</v>
      </c>
      <c r="L16" s="18">
        <v>222491974131</v>
      </c>
      <c r="M16" s="17">
        <v>0.26264199563101187</v>
      </c>
      <c r="N16" s="18">
        <v>32609379672</v>
      </c>
      <c r="O16" s="17">
        <v>0.11064348848991136</v>
      </c>
      <c r="P16" s="18">
        <v>32609379673</v>
      </c>
      <c r="Q16" s="17">
        <v>0.1106434885617978</v>
      </c>
      <c r="R16" s="18">
        <v>32609379671</v>
      </c>
      <c r="S16" s="17">
        <v>0.11064348834237005</v>
      </c>
      <c r="T16" s="24"/>
      <c r="U16" s="25"/>
      <c r="V16" s="21">
        <v>32609379673</v>
      </c>
      <c r="W16" s="22">
        <v>0.1106434885617978</v>
      </c>
    </row>
    <row r="17" spans="1:27" x14ac:dyDescent="0.2">
      <c r="A17" s="23">
        <v>2022</v>
      </c>
      <c r="B17" s="16">
        <v>33872765406</v>
      </c>
      <c r="C17" s="17">
        <v>3.8743016447076464E-2</v>
      </c>
      <c r="D17" s="18">
        <v>0</v>
      </c>
      <c r="E17" s="17" t="s">
        <v>27</v>
      </c>
      <c r="F17" s="18">
        <v>28838594205</v>
      </c>
      <c r="G17" s="17">
        <v>4.1238160044675502E-2</v>
      </c>
      <c r="H17" s="18">
        <v>5570049940</v>
      </c>
      <c r="I17" s="17">
        <v>2.8218698954325765E-2</v>
      </c>
      <c r="J17" s="18">
        <v>33872765408</v>
      </c>
      <c r="K17" s="17">
        <v>3.8743016412846158E-2</v>
      </c>
      <c r="L17" s="18">
        <v>231164763917</v>
      </c>
      <c r="M17" s="17">
        <v>3.8980236567515862E-2</v>
      </c>
      <c r="N17" s="18">
        <v>33872765408</v>
      </c>
      <c r="O17" s="17">
        <v>3.8743016540262631E-2</v>
      </c>
      <c r="P17" s="18">
        <v>33872765406</v>
      </c>
      <c r="Q17" s="17">
        <v>3.8743016447076464E-2</v>
      </c>
      <c r="R17" s="18">
        <v>33872765406</v>
      </c>
      <c r="S17" s="17">
        <v>3.8743016510784704E-2</v>
      </c>
      <c r="T17" s="19"/>
      <c r="U17" s="20"/>
      <c r="V17" s="21">
        <v>33872765406</v>
      </c>
      <c r="W17" s="22">
        <v>3.8743016447076464E-2</v>
      </c>
    </row>
    <row r="18" spans="1:27" x14ac:dyDescent="0.2">
      <c r="A18" s="23">
        <v>2023</v>
      </c>
      <c r="B18" s="26">
        <v>41325286431</v>
      </c>
      <c r="C18" s="27">
        <v>0.22001513415494292</v>
      </c>
      <c r="D18" s="28">
        <v>0</v>
      </c>
      <c r="E18" s="27" t="s">
        <v>27</v>
      </c>
      <c r="F18" s="28">
        <v>35326424887</v>
      </c>
      <c r="G18" s="27">
        <v>0.22497042109199442</v>
      </c>
      <c r="H18" s="28">
        <v>6653644389</v>
      </c>
      <c r="I18" s="27">
        <v>0.19453944949728763</v>
      </c>
      <c r="J18" s="28">
        <v>41325286430</v>
      </c>
      <c r="K18" s="27">
        <v>0.22001513405338552</v>
      </c>
      <c r="L18" s="28">
        <v>282169165939</v>
      </c>
      <c r="M18" s="27">
        <v>0.22064090200318418</v>
      </c>
      <c r="N18" s="28">
        <v>41325286424</v>
      </c>
      <c r="O18" s="27">
        <v>0.22001513387625207</v>
      </c>
      <c r="P18" s="28">
        <v>41325286431</v>
      </c>
      <c r="Q18" s="27">
        <v>0.22001513415494292</v>
      </c>
      <c r="R18" s="28">
        <v>41325286424</v>
      </c>
      <c r="S18" s="27">
        <v>0.22001513394828723</v>
      </c>
      <c r="T18" s="24"/>
      <c r="U18" s="25"/>
      <c r="V18" s="29">
        <v>41325286431</v>
      </c>
      <c r="W18" s="30">
        <v>0.22001513415494292</v>
      </c>
    </row>
    <row r="19" spans="1:27" x14ac:dyDescent="0.2">
      <c r="A19" s="31" t="s">
        <v>17</v>
      </c>
      <c r="B19" s="32"/>
      <c r="C19" s="33">
        <v>0.98170620557010146</v>
      </c>
      <c r="D19" s="34"/>
      <c r="E19" s="33" t="s">
        <v>28</v>
      </c>
      <c r="F19" s="34"/>
      <c r="G19" s="33">
        <v>1.0064417953133606</v>
      </c>
      <c r="H19" s="34"/>
      <c r="I19" s="33">
        <v>0.9001615660594432</v>
      </c>
      <c r="J19" s="34"/>
      <c r="K19" s="33">
        <v>0.98170620533208675</v>
      </c>
      <c r="L19" s="34"/>
      <c r="M19" s="33">
        <v>1.254763961484997</v>
      </c>
      <c r="N19" s="34"/>
      <c r="O19" s="33">
        <v>0.98170620494933325</v>
      </c>
      <c r="P19" s="34"/>
      <c r="Q19" s="33">
        <v>0.98170620557010146</v>
      </c>
      <c r="R19" s="34"/>
      <c r="S19" s="33">
        <v>0.98170620523442453</v>
      </c>
      <c r="T19" s="19"/>
      <c r="U19" s="20"/>
      <c r="V19" s="35"/>
      <c r="W19" s="36">
        <v>0.98170620557010146</v>
      </c>
    </row>
    <row r="20" spans="1:27" x14ac:dyDescent="0.2">
      <c r="A20" s="31" t="s">
        <v>18</v>
      </c>
      <c r="B20" s="32"/>
      <c r="C20" s="33">
        <v>7.0789063652412443E-2</v>
      </c>
      <c r="D20" s="34"/>
      <c r="E20" s="33" t="s">
        <v>27</v>
      </c>
      <c r="F20" s="34"/>
      <c r="G20" s="33">
        <v>7.2118170473197907E-2</v>
      </c>
      <c r="H20" s="34"/>
      <c r="I20" s="33">
        <v>6.6299125304371431E-2</v>
      </c>
      <c r="J20" s="34"/>
      <c r="K20" s="33">
        <v>7.0789063639551619E-2</v>
      </c>
      <c r="L20" s="33"/>
      <c r="M20" s="33">
        <v>8.470116967999175E-2</v>
      </c>
      <c r="N20" s="34"/>
      <c r="O20" s="33">
        <v>7.0789063618869941E-2</v>
      </c>
      <c r="P20" s="34"/>
      <c r="Q20" s="33">
        <v>7.0789063652412443E-2</v>
      </c>
      <c r="R20" s="34"/>
      <c r="S20" s="33">
        <v>7.0789063634274507E-2</v>
      </c>
      <c r="T20" s="37"/>
      <c r="U20" s="38"/>
      <c r="V20" s="35"/>
      <c r="W20" s="36">
        <v>7.0789063652412443E-2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58660577.640000001</v>
      </c>
      <c r="C25" s="17"/>
      <c r="D25" s="16">
        <v>0</v>
      </c>
      <c r="E25" s="17"/>
      <c r="F25" s="16">
        <v>56394718.340000004</v>
      </c>
      <c r="G25" s="17"/>
      <c r="H25" s="16">
        <v>2010399.66</v>
      </c>
      <c r="I25" s="17"/>
      <c r="J25" s="16">
        <v>7556189.2599999998</v>
      </c>
      <c r="K25" s="17"/>
      <c r="L25" s="16">
        <v>12947929.51</v>
      </c>
      <c r="M25" s="17"/>
      <c r="N25" s="16">
        <v>3130614.74</v>
      </c>
      <c r="O25" s="17"/>
      <c r="P25" s="16">
        <v>13909209.130000001</v>
      </c>
      <c r="Q25" s="17"/>
      <c r="R25" s="16">
        <v>258224906.28999999</v>
      </c>
      <c r="S25" s="17"/>
      <c r="T25" s="47">
        <v>38884676.310000002</v>
      </c>
      <c r="U25" s="48"/>
      <c r="V25" s="49">
        <v>412834544.56999999</v>
      </c>
      <c r="W25" s="22"/>
    </row>
    <row r="26" spans="1:27" x14ac:dyDescent="0.2">
      <c r="A26" s="8">
        <v>2014</v>
      </c>
      <c r="B26" s="16">
        <v>60018893.579999998</v>
      </c>
      <c r="C26" s="17">
        <v>2.3155515929897303E-2</v>
      </c>
      <c r="D26" s="16">
        <v>0</v>
      </c>
      <c r="E26" s="17" t="s">
        <v>27</v>
      </c>
      <c r="F26" s="16">
        <v>58042464.509999998</v>
      </c>
      <c r="G26" s="17">
        <v>2.9218093794987011E-2</v>
      </c>
      <c r="H26" s="16">
        <v>2174431.2200000002</v>
      </c>
      <c r="I26" s="17">
        <v>8.1591517977077407E-2</v>
      </c>
      <c r="J26" s="16">
        <v>7659255.5899999999</v>
      </c>
      <c r="K26" s="17">
        <v>1.3639987889874541E-2</v>
      </c>
      <c r="L26" s="16">
        <v>13143565.92</v>
      </c>
      <c r="M26" s="17">
        <v>1.5109474441369595E-2</v>
      </c>
      <c r="N26" s="16">
        <v>3200461.5</v>
      </c>
      <c r="O26" s="17">
        <v>2.2310876872700017E-2</v>
      </c>
      <c r="P26" s="16">
        <v>12759082.25</v>
      </c>
      <c r="Q26" s="17">
        <v>-8.2688157842084345E-2</v>
      </c>
      <c r="R26" s="16">
        <v>263656980.40000001</v>
      </c>
      <c r="S26" s="17">
        <v>2.1036212920141455E-2</v>
      </c>
      <c r="T26" s="47">
        <v>33539157.239999998</v>
      </c>
      <c r="U26" s="48">
        <v>-0.13747109600151905</v>
      </c>
      <c r="V26" s="49">
        <v>420655134.97000003</v>
      </c>
      <c r="W26" s="22">
        <v>1.8943643410814379E-2</v>
      </c>
    </row>
    <row r="27" spans="1:27" x14ac:dyDescent="0.2">
      <c r="A27" s="8">
        <v>2015</v>
      </c>
      <c r="B27" s="16">
        <v>63286404.369999997</v>
      </c>
      <c r="C27" s="17">
        <v>5.4441369960355729E-2</v>
      </c>
      <c r="D27" s="16">
        <v>0</v>
      </c>
      <c r="E27" s="17" t="s">
        <v>27</v>
      </c>
      <c r="F27" s="16">
        <v>61447401.909999996</v>
      </c>
      <c r="G27" s="17">
        <v>5.866286741517273E-2</v>
      </c>
      <c r="H27" s="16">
        <v>2237201.4</v>
      </c>
      <c r="I27" s="17">
        <v>2.88674019314346E-2</v>
      </c>
      <c r="J27" s="16">
        <v>7825240</v>
      </c>
      <c r="K27" s="17">
        <v>2.1671089056841376E-2</v>
      </c>
      <c r="L27" s="16">
        <v>14241362.109999999</v>
      </c>
      <c r="M27" s="17">
        <v>8.3523466666647145E-2</v>
      </c>
      <c r="N27" s="16">
        <v>3436981.13</v>
      </c>
      <c r="O27" s="17">
        <v>7.3901726360401432E-2</v>
      </c>
      <c r="P27" s="16">
        <v>17214474.510000002</v>
      </c>
      <c r="Q27" s="17">
        <v>0.34919378782122057</v>
      </c>
      <c r="R27" s="16">
        <v>280418515.91000003</v>
      </c>
      <c r="S27" s="17">
        <v>6.3573266615474064E-2</v>
      </c>
      <c r="T27" s="47">
        <v>35426693.539999999</v>
      </c>
      <c r="U27" s="48">
        <v>5.6278584655337062E-2</v>
      </c>
      <c r="V27" s="49">
        <v>450107581.33999997</v>
      </c>
      <c r="W27" s="22">
        <v>7.0015658722674123E-2</v>
      </c>
    </row>
    <row r="28" spans="1:27" x14ac:dyDescent="0.2">
      <c r="A28" s="8">
        <v>2016</v>
      </c>
      <c r="B28" s="16">
        <v>64470500.25</v>
      </c>
      <c r="C28" s="17">
        <v>1.8710114625524629E-2</v>
      </c>
      <c r="D28" s="16">
        <v>0</v>
      </c>
      <c r="E28" s="17" t="s">
        <v>27</v>
      </c>
      <c r="F28" s="16">
        <v>65533486.710000001</v>
      </c>
      <c r="G28" s="17">
        <v>6.6497275279185267E-2</v>
      </c>
      <c r="H28" s="16">
        <v>2265103.13</v>
      </c>
      <c r="I28" s="17">
        <v>1.247171130860189E-2</v>
      </c>
      <c r="J28" s="16">
        <v>7839321.1900000004</v>
      </c>
      <c r="K28" s="17">
        <v>1.7994579080003181E-3</v>
      </c>
      <c r="L28" s="16">
        <v>15173016.189999999</v>
      </c>
      <c r="M28" s="17">
        <v>6.5418888502653219E-2</v>
      </c>
      <c r="N28" s="16">
        <v>3538801.75</v>
      </c>
      <c r="O28" s="17">
        <v>2.9625015718372626E-2</v>
      </c>
      <c r="P28" s="16">
        <v>17610567.48</v>
      </c>
      <c r="Q28" s="17">
        <v>2.3009297772633476E-2</v>
      </c>
      <c r="R28" s="16">
        <v>287405133.31999999</v>
      </c>
      <c r="S28" s="17">
        <v>2.491496464606607E-2</v>
      </c>
      <c r="T28" s="47">
        <v>36189928.390000001</v>
      </c>
      <c r="U28" s="48">
        <v>2.1544061094446735E-2</v>
      </c>
      <c r="V28" s="49">
        <v>463835930.01999998</v>
      </c>
      <c r="W28" s="22">
        <v>3.0500149851130715E-2</v>
      </c>
    </row>
    <row r="29" spans="1:27" s="1" customFormat="1" x14ac:dyDescent="0.2">
      <c r="A29" s="8">
        <v>2017</v>
      </c>
      <c r="B29" s="16">
        <v>67804743.879999995</v>
      </c>
      <c r="C29" s="17">
        <v>5.1717353162619446E-2</v>
      </c>
      <c r="D29" s="16">
        <v>0</v>
      </c>
      <c r="E29" s="17" t="s">
        <v>27</v>
      </c>
      <c r="F29" s="16">
        <v>67696783.890000001</v>
      </c>
      <c r="G29" s="17">
        <v>3.3010561296289063E-2</v>
      </c>
      <c r="H29" s="16">
        <v>2367079.88</v>
      </c>
      <c r="I29" s="17">
        <v>4.5020797794756484E-2</v>
      </c>
      <c r="J29" s="16">
        <v>8140979.0300000003</v>
      </c>
      <c r="K29" s="17">
        <v>3.8480097024829241E-2</v>
      </c>
      <c r="L29" s="16">
        <v>16714619.140000001</v>
      </c>
      <c r="M29" s="17">
        <v>0.10160161504447728</v>
      </c>
      <c r="N29" s="16">
        <v>3849910.57</v>
      </c>
      <c r="O29" s="17">
        <v>8.7913605219619842E-2</v>
      </c>
      <c r="P29" s="16">
        <v>23069957.670000002</v>
      </c>
      <c r="Q29" s="17">
        <v>0.31000648878578907</v>
      </c>
      <c r="R29" s="16">
        <v>310382586.62</v>
      </c>
      <c r="S29" s="17">
        <v>7.994795720790647E-2</v>
      </c>
      <c r="T29" s="47">
        <v>39150900.539999999</v>
      </c>
      <c r="U29" s="48">
        <v>8.1817574162931311E-2</v>
      </c>
      <c r="V29" s="49">
        <v>500026660.68000001</v>
      </c>
      <c r="W29" s="22">
        <v>7.8024853871151226E-2</v>
      </c>
      <c r="X29" s="3"/>
      <c r="Y29" s="3"/>
      <c r="Z29" s="3"/>
      <c r="AA29" s="3"/>
    </row>
    <row r="30" spans="1:27" x14ac:dyDescent="0.2">
      <c r="A30" s="8">
        <v>2018</v>
      </c>
      <c r="B30" s="16">
        <v>71132976.980000004</v>
      </c>
      <c r="C30" s="17">
        <v>4.9085549322187179E-2</v>
      </c>
      <c r="D30" s="16">
        <v>0</v>
      </c>
      <c r="E30" s="17" t="s">
        <v>27</v>
      </c>
      <c r="F30" s="16">
        <v>71519334.780000001</v>
      </c>
      <c r="G30" s="17">
        <v>5.6465767948610898E-2</v>
      </c>
      <c r="H30" s="16">
        <v>2404284.1</v>
      </c>
      <c r="I30" s="17">
        <v>1.5717348752928528E-2</v>
      </c>
      <c r="J30" s="16">
        <v>8302369.5300000003</v>
      </c>
      <c r="K30" s="17">
        <v>1.9824458385811615E-2</v>
      </c>
      <c r="L30" s="16">
        <v>16755656.16</v>
      </c>
      <c r="M30" s="17">
        <v>2.4551573479645286E-3</v>
      </c>
      <c r="N30" s="16">
        <v>4027279.3599999999</v>
      </c>
      <c r="O30" s="17">
        <v>4.6070885745275909E-2</v>
      </c>
      <c r="P30" s="16">
        <v>24202358.120000001</v>
      </c>
      <c r="Q30" s="17">
        <v>4.9085501854759107E-2</v>
      </c>
      <c r="R30" s="16">
        <v>322704483.79000002</v>
      </c>
      <c r="S30" s="17">
        <v>3.9699060775872909E-2</v>
      </c>
      <c r="T30" s="47">
        <v>40781876.359999999</v>
      </c>
      <c r="U30" s="48">
        <v>4.1658705100120291E-2</v>
      </c>
      <c r="V30" s="49">
        <v>521048742.81999999</v>
      </c>
      <c r="W30" s="22">
        <v>4.2041922547512725E-2</v>
      </c>
    </row>
    <row r="31" spans="1:27" x14ac:dyDescent="0.2">
      <c r="A31" s="8">
        <v>2019</v>
      </c>
      <c r="B31" s="16">
        <v>80277568.469999999</v>
      </c>
      <c r="C31" s="17">
        <v>0.12855628821174067</v>
      </c>
      <c r="D31" s="16">
        <v>0</v>
      </c>
      <c r="E31" s="17" t="s">
        <v>27</v>
      </c>
      <c r="F31" s="16">
        <v>77487322.299999997</v>
      </c>
      <c r="G31" s="17">
        <v>8.3445791803825775E-2</v>
      </c>
      <c r="H31" s="16">
        <v>2747730.9</v>
      </c>
      <c r="I31" s="17">
        <v>0.14284784397983574</v>
      </c>
      <c r="J31" s="16">
        <v>8782407.7699999996</v>
      </c>
      <c r="K31" s="17">
        <v>5.7819425919963752E-2</v>
      </c>
      <c r="L31" s="16">
        <v>15246360.029999999</v>
      </c>
      <c r="M31" s="17">
        <v>-9.0076814395551597E-2</v>
      </c>
      <c r="N31" s="16">
        <v>4302035.6500000004</v>
      </c>
      <c r="O31" s="17">
        <v>6.8223797119452992E-2</v>
      </c>
      <c r="P31" s="16">
        <v>26713979.789999999</v>
      </c>
      <c r="Q31" s="17">
        <v>0.10377590718833632</v>
      </c>
      <c r="R31" s="16">
        <v>344099856.10000002</v>
      </c>
      <c r="S31" s="17">
        <v>6.6300201530273883E-2</v>
      </c>
      <c r="T31" s="47">
        <v>40757639.310000002</v>
      </c>
      <c r="U31" s="48">
        <v>-5.9430933942434768E-4</v>
      </c>
      <c r="V31" s="49">
        <v>559657261.00999999</v>
      </c>
      <c r="W31" s="22">
        <v>7.4097709133783649E-2</v>
      </c>
    </row>
    <row r="32" spans="1:27" s="1" customFormat="1" x14ac:dyDescent="0.2">
      <c r="A32" s="23">
        <v>2020</v>
      </c>
      <c r="B32" s="16">
        <v>82672999.109999999</v>
      </c>
      <c r="C32" s="17">
        <v>2.9839352208271993E-2</v>
      </c>
      <c r="D32" s="16">
        <v>0</v>
      </c>
      <c r="E32" s="17" t="s">
        <v>27</v>
      </c>
      <c r="F32" s="16">
        <v>80129259.359999999</v>
      </c>
      <c r="G32" s="17">
        <v>3.409508783606531E-2</v>
      </c>
      <c r="H32" s="16">
        <v>2668725.7599999998</v>
      </c>
      <c r="I32" s="17">
        <v>-2.875286659257649E-2</v>
      </c>
      <c r="J32" s="16">
        <v>8793674.9100000001</v>
      </c>
      <c r="K32" s="17">
        <v>1.2829215284774459E-3</v>
      </c>
      <c r="L32" s="16">
        <v>15439074.699999999</v>
      </c>
      <c r="M32" s="17">
        <v>1.2640044549702262E-2</v>
      </c>
      <c r="N32" s="16">
        <v>4429691.72</v>
      </c>
      <c r="O32" s="17">
        <v>2.9673410539961323E-2</v>
      </c>
      <c r="P32" s="16">
        <v>27511105.199999999</v>
      </c>
      <c r="Q32" s="17">
        <v>2.983926080150711E-2</v>
      </c>
      <c r="R32" s="16">
        <v>354738841.37</v>
      </c>
      <c r="S32" s="17">
        <v>3.0918307815008646E-2</v>
      </c>
      <c r="T32" s="47">
        <v>42986285.450000003</v>
      </c>
      <c r="U32" s="48">
        <v>5.4680452001870383E-2</v>
      </c>
      <c r="V32" s="49">
        <v>576383372.13</v>
      </c>
      <c r="W32" s="36">
        <v>2.9886347029277872E-2</v>
      </c>
    </row>
    <row r="33" spans="1:23" s="1" customFormat="1" x14ac:dyDescent="0.2">
      <c r="A33" s="23">
        <v>2021</v>
      </c>
      <c r="B33" s="16">
        <v>86113582.620000005</v>
      </c>
      <c r="C33" s="17">
        <v>4.1616773880697858E-2</v>
      </c>
      <c r="D33" s="16">
        <v>0</v>
      </c>
      <c r="E33" s="17" t="s">
        <v>27</v>
      </c>
      <c r="F33" s="16">
        <v>88805806.079999998</v>
      </c>
      <c r="G33" s="17">
        <v>0.10828187842119597</v>
      </c>
      <c r="H33" s="16">
        <v>2888113.43</v>
      </c>
      <c r="I33" s="17">
        <v>8.2206899370582162E-2</v>
      </c>
      <c r="J33" s="16">
        <v>8893331.2300000004</v>
      </c>
      <c r="K33" s="17">
        <v>1.1332727331854515E-2</v>
      </c>
      <c r="L33" s="16">
        <v>20961301.559999999</v>
      </c>
      <c r="M33" s="17">
        <v>0.35767861528644584</v>
      </c>
      <c r="N33" s="16">
        <v>4918060.71</v>
      </c>
      <c r="O33" s="17">
        <v>0.11024897913211898</v>
      </c>
      <c r="P33" s="16">
        <v>30555026.43</v>
      </c>
      <c r="Q33" s="17">
        <v>0.11064336412046437</v>
      </c>
      <c r="R33" s="16">
        <v>390551625.44999999</v>
      </c>
      <c r="S33" s="17">
        <v>0.10095535053813434</v>
      </c>
      <c r="T33" s="47">
        <v>44464083.490000002</v>
      </c>
      <c r="U33" s="48">
        <v>3.4378361017467232E-2</v>
      </c>
      <c r="V33" s="49">
        <v>633686847.50999999</v>
      </c>
      <c r="W33" s="36">
        <v>9.9419029331532349E-2</v>
      </c>
    </row>
    <row r="34" spans="1:23" s="1" customFormat="1" x14ac:dyDescent="0.2">
      <c r="A34" s="23">
        <v>2022</v>
      </c>
      <c r="B34" s="16">
        <v>88344914.370000005</v>
      </c>
      <c r="C34" s="17">
        <v>2.5911495981375765E-2</v>
      </c>
      <c r="D34" s="16">
        <v>0</v>
      </c>
      <c r="E34" s="17" t="s">
        <v>27</v>
      </c>
      <c r="F34" s="16">
        <v>91131960.219999999</v>
      </c>
      <c r="G34" s="17">
        <v>2.6193716860184832E-2</v>
      </c>
      <c r="H34" s="16">
        <v>2817260.88</v>
      </c>
      <c r="I34" s="17">
        <v>-2.4532467895487152E-2</v>
      </c>
      <c r="J34" s="16">
        <v>8832158.3300000001</v>
      </c>
      <c r="K34" s="17">
        <v>-6.8785136208179181E-3</v>
      </c>
      <c r="L34" s="16">
        <v>24193985.050000001</v>
      </c>
      <c r="M34" s="17">
        <v>0.1542215057947004</v>
      </c>
      <c r="N34" s="16">
        <v>5108744.93</v>
      </c>
      <c r="O34" s="17">
        <v>3.8772237929531321E-2</v>
      </c>
      <c r="P34" s="16">
        <v>31738781.190000001</v>
      </c>
      <c r="Q34" s="17">
        <v>3.8741735757025872E-2</v>
      </c>
      <c r="R34" s="16">
        <v>405668809.06999999</v>
      </c>
      <c r="S34" s="17">
        <v>3.870726079447688E-2</v>
      </c>
      <c r="T34" s="47">
        <v>45956397.270000003</v>
      </c>
      <c r="U34" s="48">
        <v>3.3562229621479173E-2</v>
      </c>
      <c r="V34" s="49">
        <v>657836614.03999996</v>
      </c>
      <c r="W34" s="36">
        <v>3.810993809464993E-2</v>
      </c>
    </row>
    <row r="35" spans="1:23" s="1" customFormat="1" x14ac:dyDescent="0.2">
      <c r="A35" s="23">
        <v>2023</v>
      </c>
      <c r="B35" s="26">
        <v>91885534.620000005</v>
      </c>
      <c r="C35" s="27">
        <v>4.0077239026701877E-2</v>
      </c>
      <c r="D35" s="26">
        <v>0</v>
      </c>
      <c r="E35" s="27" t="s">
        <v>27</v>
      </c>
      <c r="F35" s="26">
        <v>105549165.78</v>
      </c>
      <c r="G35" s="27">
        <v>0.15820142050270497</v>
      </c>
      <c r="H35" s="26">
        <v>2985129.44</v>
      </c>
      <c r="I35" s="27">
        <v>5.958573492136094E-2</v>
      </c>
      <c r="J35" s="26">
        <v>9370377.7799999993</v>
      </c>
      <c r="K35" s="27">
        <v>6.0938609781466549E-2</v>
      </c>
      <c r="L35" s="26">
        <v>27591220.57</v>
      </c>
      <c r="M35" s="27">
        <v>0.14041653381942548</v>
      </c>
      <c r="N35" s="26">
        <v>6228744.9100000001</v>
      </c>
      <c r="O35" s="27">
        <v>0.21923192395514657</v>
      </c>
      <c r="P35" s="26">
        <v>38721793.390000001</v>
      </c>
      <c r="Q35" s="27">
        <v>0.22001513410981738</v>
      </c>
      <c r="R35" s="26">
        <v>435701238.37</v>
      </c>
      <c r="S35" s="27">
        <v>7.4031891603521777E-2</v>
      </c>
      <c r="T35" s="50">
        <v>47011681.43</v>
      </c>
      <c r="U35" s="51">
        <v>2.2962726033550027E-2</v>
      </c>
      <c r="V35" s="52">
        <v>718033204.86000001</v>
      </c>
      <c r="W35" s="53">
        <v>9.1506902375518701E-2</v>
      </c>
    </row>
    <row r="36" spans="1:23" x14ac:dyDescent="0.2">
      <c r="A36" s="31" t="s">
        <v>17</v>
      </c>
      <c r="B36" s="32"/>
      <c r="C36" s="33">
        <v>0.56639328006453649</v>
      </c>
      <c r="D36" s="34"/>
      <c r="E36" s="33" t="s">
        <v>28</v>
      </c>
      <c r="F36" s="34"/>
      <c r="G36" s="33">
        <v>0.87161437962418942</v>
      </c>
      <c r="H36" s="34"/>
      <c r="I36" s="33">
        <v>0.484843784742781</v>
      </c>
      <c r="J36" s="34"/>
      <c r="K36" s="33">
        <v>0.24009304923100874</v>
      </c>
      <c r="L36" s="34"/>
      <c r="M36" s="33">
        <v>1.1309368844409164</v>
      </c>
      <c r="N36" s="34"/>
      <c r="O36" s="33">
        <v>0.9896235810861862</v>
      </c>
      <c r="P36" s="34"/>
      <c r="Q36" s="33">
        <v>1.7838961243657709</v>
      </c>
      <c r="R36" s="34"/>
      <c r="S36" s="33">
        <v>0.68729362566089913</v>
      </c>
      <c r="T36" s="54"/>
      <c r="U36" s="55"/>
      <c r="V36" s="56"/>
      <c r="W36" s="36">
        <v>0.73927597461081818</v>
      </c>
    </row>
    <row r="37" spans="1:23" x14ac:dyDescent="0.2">
      <c r="A37" s="31" t="s">
        <v>18</v>
      </c>
      <c r="B37" s="32"/>
      <c r="C37" s="33">
        <v>4.5899802842986448E-2</v>
      </c>
      <c r="D37" s="34"/>
      <c r="E37" s="33" t="s">
        <v>27</v>
      </c>
      <c r="F37" s="34"/>
      <c r="G37" s="33">
        <v>6.4686230287852586E-2</v>
      </c>
      <c r="H37" s="34"/>
      <c r="I37" s="33">
        <v>4.0322703787681435E-2</v>
      </c>
      <c r="J37" s="34"/>
      <c r="K37" s="33">
        <v>2.175183730039798E-2</v>
      </c>
      <c r="L37" s="34"/>
      <c r="M37" s="33">
        <v>7.8591661985594419E-2</v>
      </c>
      <c r="N37" s="34"/>
      <c r="O37" s="33">
        <v>7.1216101506348606E-2</v>
      </c>
      <c r="P37" s="34"/>
      <c r="Q37" s="33">
        <v>0.10781005487680795</v>
      </c>
      <c r="R37" s="34"/>
      <c r="S37" s="33">
        <v>5.3705062424003414E-2</v>
      </c>
      <c r="T37" s="54"/>
      <c r="U37" s="55"/>
      <c r="V37" s="35"/>
      <c r="W37" s="36">
        <v>5.6907183747601398E-2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3B31-588D-4DC3-A472-8A2AFB283D32}">
  <sheetPr>
    <pageSetUpPr fitToPage="1"/>
  </sheetPr>
  <dimension ref="A1:AA52"/>
  <sheetViews>
    <sheetView zoomScale="110" zoomScaleNormal="110" workbookViewId="0">
      <selection activeCell="F43" sqref="F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LINCOLN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3624226001</v>
      </c>
      <c r="C8" s="17"/>
      <c r="D8" s="18">
        <v>0</v>
      </c>
      <c r="E8" s="17"/>
      <c r="F8" s="18">
        <v>1439306586</v>
      </c>
      <c r="G8" s="17"/>
      <c r="H8" s="18">
        <v>2226590476</v>
      </c>
      <c r="I8" s="17"/>
      <c r="J8" s="18">
        <v>3624225999</v>
      </c>
      <c r="K8" s="17"/>
      <c r="L8" s="18">
        <v>5320810765</v>
      </c>
      <c r="M8" s="17"/>
      <c r="N8" s="18">
        <v>3624225998</v>
      </c>
      <c r="O8" s="17"/>
      <c r="P8" s="18">
        <v>3624226001</v>
      </c>
      <c r="Q8" s="17"/>
      <c r="R8" s="18">
        <v>3624226002</v>
      </c>
      <c r="S8" s="17"/>
      <c r="T8" s="19"/>
      <c r="U8" s="20"/>
      <c r="V8" s="21">
        <v>3624226001</v>
      </c>
      <c r="W8" s="22"/>
    </row>
    <row r="9" spans="1:23" x14ac:dyDescent="0.2">
      <c r="A9" s="8">
        <v>2014</v>
      </c>
      <c r="B9" s="16">
        <v>3950697758</v>
      </c>
      <c r="C9" s="17">
        <v>9.0080408040204882E-2</v>
      </c>
      <c r="D9" s="18">
        <v>0</v>
      </c>
      <c r="E9" s="17" t="s">
        <v>27</v>
      </c>
      <c r="F9" s="18">
        <v>1502032371</v>
      </c>
      <c r="G9" s="17">
        <v>4.3580558589898649E-2</v>
      </c>
      <c r="H9" s="18">
        <v>2503129196</v>
      </c>
      <c r="I9" s="17">
        <v>0.1241982856662502</v>
      </c>
      <c r="J9" s="18">
        <v>3950697761</v>
      </c>
      <c r="K9" s="17">
        <v>9.0080409469519951E-2</v>
      </c>
      <c r="L9" s="18">
        <v>5875673816</v>
      </c>
      <c r="M9" s="17">
        <v>0.10428167350920627</v>
      </c>
      <c r="N9" s="18">
        <v>3950697761</v>
      </c>
      <c r="O9" s="17">
        <v>9.0080409770296008E-2</v>
      </c>
      <c r="P9" s="18">
        <v>3950697758</v>
      </c>
      <c r="Q9" s="17">
        <v>9.0080408040204882E-2</v>
      </c>
      <c r="R9" s="18">
        <v>3950697760</v>
      </c>
      <c r="S9" s="17">
        <v>9.00804082912708E-2</v>
      </c>
      <c r="T9" s="19"/>
      <c r="U9" s="20"/>
      <c r="V9" s="21">
        <v>3950697758</v>
      </c>
      <c r="W9" s="22">
        <v>9.0080408040204882E-2</v>
      </c>
    </row>
    <row r="10" spans="1:23" x14ac:dyDescent="0.2">
      <c r="A10" s="8">
        <v>2015</v>
      </c>
      <c r="B10" s="16">
        <v>4439639042</v>
      </c>
      <c r="C10" s="17">
        <v>0.123760741506969</v>
      </c>
      <c r="D10" s="18">
        <v>0</v>
      </c>
      <c r="E10" s="17" t="s">
        <v>27</v>
      </c>
      <c r="F10" s="18">
        <v>1556144177</v>
      </c>
      <c r="G10" s="17">
        <v>3.6025725573393785E-2</v>
      </c>
      <c r="H10" s="18">
        <v>2911655773</v>
      </c>
      <c r="I10" s="17">
        <v>0.16320634893829108</v>
      </c>
      <c r="J10" s="18">
        <v>4439639043</v>
      </c>
      <c r="K10" s="17">
        <v>0.12376074090675042</v>
      </c>
      <c r="L10" s="18">
        <v>6749050892</v>
      </c>
      <c r="M10" s="17">
        <v>0.1486428796679819</v>
      </c>
      <c r="N10" s="18">
        <v>4439639038</v>
      </c>
      <c r="O10" s="17">
        <v>0.1237607396411512</v>
      </c>
      <c r="P10" s="18">
        <v>4439639042</v>
      </c>
      <c r="Q10" s="17">
        <v>0.123760741506969</v>
      </c>
      <c r="R10" s="18">
        <v>4439639046</v>
      </c>
      <c r="S10" s="17">
        <v>0.1237607419505561</v>
      </c>
      <c r="T10" s="19"/>
      <c r="U10" s="20"/>
      <c r="V10" s="21">
        <v>4439639042</v>
      </c>
      <c r="W10" s="22">
        <v>0.123760741506969</v>
      </c>
    </row>
    <row r="11" spans="1:23" x14ac:dyDescent="0.2">
      <c r="A11" s="8">
        <v>2016</v>
      </c>
      <c r="B11" s="16">
        <v>4740313768</v>
      </c>
      <c r="C11" s="17">
        <v>6.7725038714982991E-2</v>
      </c>
      <c r="D11" s="18">
        <v>0</v>
      </c>
      <c r="E11" s="17" t="s">
        <v>27</v>
      </c>
      <c r="F11" s="18">
        <v>1587085060</v>
      </c>
      <c r="G11" s="17">
        <v>1.9883043908983506E-2</v>
      </c>
      <c r="H11" s="18">
        <v>3217102723</v>
      </c>
      <c r="I11" s="17">
        <v>0.10490489735511739</v>
      </c>
      <c r="J11" s="18">
        <v>4740313769</v>
      </c>
      <c r="K11" s="17">
        <v>6.772503869972836E-2</v>
      </c>
      <c r="L11" s="18">
        <v>7241504005</v>
      </c>
      <c r="M11" s="17">
        <v>7.2966276426175744E-2</v>
      </c>
      <c r="N11" s="18">
        <v>4740313762</v>
      </c>
      <c r="O11" s="17">
        <v>6.7725038325514422E-2</v>
      </c>
      <c r="P11" s="18">
        <v>4740313768</v>
      </c>
      <c r="Q11" s="17">
        <v>6.7725038714982991E-2</v>
      </c>
      <c r="R11" s="18">
        <v>4740313765</v>
      </c>
      <c r="S11" s="17">
        <v>6.7725037077259728E-2</v>
      </c>
      <c r="T11" s="19"/>
      <c r="U11" s="20"/>
      <c r="V11" s="21">
        <v>4740313768</v>
      </c>
      <c r="W11" s="22">
        <v>6.7725038714982991E-2</v>
      </c>
    </row>
    <row r="12" spans="1:23" x14ac:dyDescent="0.2">
      <c r="A12" s="8">
        <v>2017</v>
      </c>
      <c r="B12" s="16">
        <v>4931435838</v>
      </c>
      <c r="C12" s="17">
        <v>4.031844290354579E-2</v>
      </c>
      <c r="D12" s="18">
        <v>0</v>
      </c>
      <c r="E12" s="17" t="s">
        <v>27</v>
      </c>
      <c r="F12" s="18">
        <v>1715572432</v>
      </c>
      <c r="G12" s="17">
        <v>8.0958088030896089E-2</v>
      </c>
      <c r="H12" s="18">
        <v>3280040980</v>
      </c>
      <c r="I12" s="17">
        <v>1.956364543476842E-2</v>
      </c>
      <c r="J12" s="18">
        <v>4931435836</v>
      </c>
      <c r="K12" s="17">
        <v>4.031844226217085E-2</v>
      </c>
      <c r="L12" s="18">
        <v>7493429775</v>
      </c>
      <c r="M12" s="17">
        <v>3.4789150130422386E-2</v>
      </c>
      <c r="N12" s="18">
        <v>4931435836</v>
      </c>
      <c r="O12" s="17">
        <v>4.0318443798404414E-2</v>
      </c>
      <c r="P12" s="18">
        <v>4931435838</v>
      </c>
      <c r="Q12" s="17">
        <v>4.031844290354579E-2</v>
      </c>
      <c r="R12" s="18">
        <v>4931435840</v>
      </c>
      <c r="S12" s="17">
        <v>4.0318443983844598E-2</v>
      </c>
      <c r="T12" s="19"/>
      <c r="U12" s="20"/>
      <c r="V12" s="21">
        <v>4931435838</v>
      </c>
      <c r="W12" s="22">
        <v>4.031844290354579E-2</v>
      </c>
    </row>
    <row r="13" spans="1:23" x14ac:dyDescent="0.2">
      <c r="A13" s="8">
        <v>2018</v>
      </c>
      <c r="B13" s="16">
        <v>4969907899</v>
      </c>
      <c r="C13" s="17">
        <v>7.8013913723762006E-3</v>
      </c>
      <c r="D13" s="18">
        <v>0</v>
      </c>
      <c r="E13" s="17" t="s">
        <v>27</v>
      </c>
      <c r="F13" s="18">
        <v>1766651902</v>
      </c>
      <c r="G13" s="17">
        <v>2.9774009565105904E-2</v>
      </c>
      <c r="H13" s="18">
        <v>3267739849</v>
      </c>
      <c r="I13" s="17">
        <v>-3.7502979612163258E-3</v>
      </c>
      <c r="J13" s="18">
        <v>4969907902</v>
      </c>
      <c r="K13" s="17">
        <v>7.8013923894436326E-3</v>
      </c>
      <c r="L13" s="18">
        <v>7512137193</v>
      </c>
      <c r="M13" s="17">
        <v>2.4965094171447012E-3</v>
      </c>
      <c r="N13" s="18">
        <v>4969907897</v>
      </c>
      <c r="O13" s="17">
        <v>7.8013913755401437E-3</v>
      </c>
      <c r="P13" s="18">
        <v>4969907899</v>
      </c>
      <c r="Q13" s="17">
        <v>7.8013913723762006E-3</v>
      </c>
      <c r="R13" s="18">
        <v>4969907903</v>
      </c>
      <c r="S13" s="17">
        <v>7.8013917747736528E-3</v>
      </c>
      <c r="T13" s="19"/>
      <c r="U13" s="20"/>
      <c r="V13" s="21">
        <v>4969907899</v>
      </c>
      <c r="W13" s="22">
        <v>7.8013913723762006E-3</v>
      </c>
    </row>
    <row r="14" spans="1:23" x14ac:dyDescent="0.2">
      <c r="A14" s="8">
        <v>2019</v>
      </c>
      <c r="B14" s="16">
        <v>4980530060</v>
      </c>
      <c r="C14" s="17">
        <v>2.137295341456387E-3</v>
      </c>
      <c r="D14" s="18">
        <v>0</v>
      </c>
      <c r="E14" s="17" t="s">
        <v>27</v>
      </c>
      <c r="F14" s="18">
        <v>1782240712</v>
      </c>
      <c r="G14" s="17">
        <v>8.8239284617145815E-3</v>
      </c>
      <c r="H14" s="18">
        <v>3265934897</v>
      </c>
      <c r="I14" s="17">
        <v>-5.5235486403617932E-4</v>
      </c>
      <c r="J14" s="18">
        <v>4980530065</v>
      </c>
      <c r="K14" s="17">
        <v>2.1372957425881893E-3</v>
      </c>
      <c r="L14" s="18">
        <v>7519624960</v>
      </c>
      <c r="M14" s="17">
        <v>9.9675589085051466E-4</v>
      </c>
      <c r="N14" s="18">
        <v>4980530059</v>
      </c>
      <c r="O14" s="17">
        <v>2.1372955435274539E-3</v>
      </c>
      <c r="P14" s="18">
        <v>4980530060</v>
      </c>
      <c r="Q14" s="17">
        <v>2.137295341456387E-3</v>
      </c>
      <c r="R14" s="18">
        <v>4980530064</v>
      </c>
      <c r="S14" s="17">
        <v>2.1372953397361979E-3</v>
      </c>
      <c r="T14" s="19"/>
      <c r="U14" s="20"/>
      <c r="V14" s="21">
        <v>4980530060</v>
      </c>
      <c r="W14" s="22">
        <v>2.137295341456387E-3</v>
      </c>
    </row>
    <row r="15" spans="1:23" x14ac:dyDescent="0.2">
      <c r="A15" s="23">
        <v>2020</v>
      </c>
      <c r="B15" s="16">
        <v>5030463126</v>
      </c>
      <c r="C15" s="17">
        <v>1.002565297236656E-2</v>
      </c>
      <c r="D15" s="18">
        <v>0</v>
      </c>
      <c r="E15" s="17" t="s">
        <v>27</v>
      </c>
      <c r="F15" s="18">
        <v>1800146889</v>
      </c>
      <c r="G15" s="17">
        <v>1.004700256224424E-2</v>
      </c>
      <c r="H15" s="18">
        <v>3299192982</v>
      </c>
      <c r="I15" s="17">
        <v>1.0183327607218988E-2</v>
      </c>
      <c r="J15" s="18">
        <v>5030463124</v>
      </c>
      <c r="K15" s="17">
        <v>1.0025651556828821E-2</v>
      </c>
      <c r="L15" s="18">
        <v>7560607835</v>
      </c>
      <c r="M15" s="17">
        <v>5.4501222092863521E-3</v>
      </c>
      <c r="N15" s="18">
        <v>5030463125</v>
      </c>
      <c r="O15" s="17">
        <v>1.0025652974379528E-2</v>
      </c>
      <c r="P15" s="18">
        <v>5030463126</v>
      </c>
      <c r="Q15" s="17">
        <v>1.002565297236656E-2</v>
      </c>
      <c r="R15" s="18">
        <v>5030463129</v>
      </c>
      <c r="S15" s="17">
        <v>1.0025652763532842E-2</v>
      </c>
      <c r="T15" s="19"/>
      <c r="U15" s="20"/>
      <c r="V15" s="21">
        <v>5030463126</v>
      </c>
      <c r="W15" s="22">
        <v>1.002565297236656E-2</v>
      </c>
    </row>
    <row r="16" spans="1:23" x14ac:dyDescent="0.2">
      <c r="A16" s="23">
        <v>2021</v>
      </c>
      <c r="B16" s="16">
        <v>5153887956</v>
      </c>
      <c r="C16" s="17">
        <v>2.4535480513131584E-2</v>
      </c>
      <c r="D16" s="18">
        <v>0</v>
      </c>
      <c r="E16" s="17" t="s">
        <v>27</v>
      </c>
      <c r="F16" s="18">
        <v>1812710175</v>
      </c>
      <c r="G16" s="17">
        <v>6.9790338092793275E-3</v>
      </c>
      <c r="H16" s="18">
        <v>3413071544</v>
      </c>
      <c r="I16" s="17">
        <v>3.4517096338803982E-2</v>
      </c>
      <c r="J16" s="18">
        <v>5153887957</v>
      </c>
      <c r="K16" s="17">
        <v>2.4535481119252908E-2</v>
      </c>
      <c r="L16" s="18">
        <v>7755562975</v>
      </c>
      <c r="M16" s="17">
        <v>2.5785643727942412E-2</v>
      </c>
      <c r="N16" s="18">
        <v>5153887957</v>
      </c>
      <c r="O16" s="17">
        <v>2.4535480915586674E-2</v>
      </c>
      <c r="P16" s="18">
        <v>5153887956</v>
      </c>
      <c r="Q16" s="17">
        <v>2.4535480513131584E-2</v>
      </c>
      <c r="R16" s="18">
        <v>5153887956</v>
      </c>
      <c r="S16" s="17">
        <v>2.4535479902132885E-2</v>
      </c>
      <c r="T16" s="24"/>
      <c r="U16" s="25"/>
      <c r="V16" s="21">
        <v>5153887956</v>
      </c>
      <c r="W16" s="22">
        <v>2.4535480513131584E-2</v>
      </c>
    </row>
    <row r="17" spans="1:27" x14ac:dyDescent="0.2">
      <c r="A17" s="23">
        <v>2022</v>
      </c>
      <c r="B17" s="16">
        <v>5315423416</v>
      </c>
      <c r="C17" s="17">
        <v>3.1342446979652577E-2</v>
      </c>
      <c r="D17" s="18">
        <v>0</v>
      </c>
      <c r="E17" s="17" t="s">
        <v>27</v>
      </c>
      <c r="F17" s="18">
        <v>1941129683</v>
      </c>
      <c r="G17" s="17">
        <v>7.0843927380724273E-2</v>
      </c>
      <c r="H17" s="18">
        <v>3532879970</v>
      </c>
      <c r="I17" s="17">
        <v>3.5102817053635132E-2</v>
      </c>
      <c r="J17" s="18">
        <v>5315423415</v>
      </c>
      <c r="K17" s="17">
        <v>3.1342446585514702E-2</v>
      </c>
      <c r="L17" s="18">
        <v>7926078674</v>
      </c>
      <c r="M17" s="17">
        <v>2.1986243880638464E-2</v>
      </c>
      <c r="N17" s="18">
        <v>5315423420</v>
      </c>
      <c r="O17" s="17">
        <v>3.1342447555656086E-2</v>
      </c>
      <c r="P17" s="18">
        <v>5315423416</v>
      </c>
      <c r="Q17" s="17">
        <v>3.1342446979652577E-2</v>
      </c>
      <c r="R17" s="18">
        <v>5315423423</v>
      </c>
      <c r="S17" s="17">
        <v>3.134244833785052E-2</v>
      </c>
      <c r="T17" s="19"/>
      <c r="U17" s="20"/>
      <c r="V17" s="21">
        <v>5315423416</v>
      </c>
      <c r="W17" s="22">
        <v>3.1342446979652577E-2</v>
      </c>
    </row>
    <row r="18" spans="1:27" x14ac:dyDescent="0.2">
      <c r="A18" s="23">
        <v>2023</v>
      </c>
      <c r="B18" s="26">
        <v>5772734551</v>
      </c>
      <c r="C18" s="27">
        <v>8.6034751930287243E-2</v>
      </c>
      <c r="D18" s="28">
        <v>0</v>
      </c>
      <c r="E18" s="27" t="s">
        <v>27</v>
      </c>
      <c r="F18" s="28">
        <v>2106830123</v>
      </c>
      <c r="G18" s="27">
        <v>8.5362890203147745E-2</v>
      </c>
      <c r="H18" s="28">
        <v>3837820839</v>
      </c>
      <c r="I18" s="27">
        <v>8.631509465066825E-2</v>
      </c>
      <c r="J18" s="28">
        <v>5772734551</v>
      </c>
      <c r="K18" s="27">
        <v>8.6034752134604875E-2</v>
      </c>
      <c r="L18" s="28">
        <v>8569800926</v>
      </c>
      <c r="M18" s="27">
        <v>8.1215728290915015E-2</v>
      </c>
      <c r="N18" s="28">
        <v>5772734559</v>
      </c>
      <c r="O18" s="27">
        <v>8.6034752618070823E-2</v>
      </c>
      <c r="P18" s="28">
        <v>5772734551</v>
      </c>
      <c r="Q18" s="27">
        <v>8.6034751930287243E-2</v>
      </c>
      <c r="R18" s="28">
        <v>5772734562</v>
      </c>
      <c r="S18" s="27">
        <v>8.603475256951322E-2</v>
      </c>
      <c r="T18" s="24"/>
      <c r="U18" s="25"/>
      <c r="V18" s="29">
        <v>5772734551</v>
      </c>
      <c r="W18" s="30">
        <v>8.6034751930287243E-2</v>
      </c>
    </row>
    <row r="19" spans="1:27" x14ac:dyDescent="0.2">
      <c r="A19" s="31" t="s">
        <v>17</v>
      </c>
      <c r="B19" s="32"/>
      <c r="C19" s="33">
        <v>0.59281859061967479</v>
      </c>
      <c r="D19" s="34"/>
      <c r="E19" s="33" t="s">
        <v>28</v>
      </c>
      <c r="F19" s="34"/>
      <c r="G19" s="33">
        <v>0.46378133991252368</v>
      </c>
      <c r="H19" s="34"/>
      <c r="I19" s="33">
        <v>0.7236312112025759</v>
      </c>
      <c r="J19" s="34"/>
      <c r="K19" s="33">
        <v>0.5928185914986589</v>
      </c>
      <c r="L19" s="34"/>
      <c r="M19" s="33">
        <v>0.61061937822928758</v>
      </c>
      <c r="N19" s="34"/>
      <c r="O19" s="33">
        <v>0.59281859414551885</v>
      </c>
      <c r="P19" s="34"/>
      <c r="Q19" s="33">
        <v>0.59281859061967479</v>
      </c>
      <c r="R19" s="34"/>
      <c r="S19" s="33">
        <v>0.59281859321531349</v>
      </c>
      <c r="T19" s="19"/>
      <c r="U19" s="20"/>
      <c r="V19" s="35"/>
      <c r="W19" s="36">
        <v>0.59281859061967479</v>
      </c>
    </row>
    <row r="20" spans="1:27" x14ac:dyDescent="0.2">
      <c r="A20" s="31" t="s">
        <v>18</v>
      </c>
      <c r="B20" s="32"/>
      <c r="C20" s="33">
        <v>4.765099933597039E-2</v>
      </c>
      <c r="D20" s="34"/>
      <c r="E20" s="33" t="s">
        <v>27</v>
      </c>
      <c r="F20" s="34"/>
      <c r="G20" s="33">
        <v>3.8837505339413436E-2</v>
      </c>
      <c r="H20" s="34"/>
      <c r="I20" s="33">
        <v>5.5952626991492727E-2</v>
      </c>
      <c r="J20" s="34"/>
      <c r="K20" s="33">
        <v>4.7650999393784144E-2</v>
      </c>
      <c r="L20" s="33"/>
      <c r="M20" s="33">
        <v>4.8815970966586297E-2</v>
      </c>
      <c r="N20" s="34"/>
      <c r="O20" s="33">
        <v>4.7650999567877106E-2</v>
      </c>
      <c r="P20" s="34"/>
      <c r="Q20" s="33">
        <v>4.765099933597039E-2</v>
      </c>
      <c r="R20" s="34"/>
      <c r="S20" s="33">
        <v>4.7650999506694269E-2</v>
      </c>
      <c r="T20" s="37"/>
      <c r="U20" s="38"/>
      <c r="V20" s="35"/>
      <c r="W20" s="36">
        <v>4.765099933597039E-2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11531975.15</v>
      </c>
      <c r="C25" s="17"/>
      <c r="D25" s="16">
        <v>0</v>
      </c>
      <c r="E25" s="17"/>
      <c r="F25" s="16">
        <v>8160195.7800000003</v>
      </c>
      <c r="G25" s="17"/>
      <c r="H25" s="16">
        <v>696858.58</v>
      </c>
      <c r="I25" s="17"/>
      <c r="J25" s="16">
        <v>2333458.6800000002</v>
      </c>
      <c r="K25" s="17"/>
      <c r="L25" s="16">
        <v>422069.46</v>
      </c>
      <c r="M25" s="17"/>
      <c r="N25" s="16">
        <v>543912.73</v>
      </c>
      <c r="O25" s="17"/>
      <c r="P25" s="16">
        <v>3133339.31</v>
      </c>
      <c r="Q25" s="17"/>
      <c r="R25" s="16">
        <v>39503479.370000005</v>
      </c>
      <c r="S25" s="17"/>
      <c r="T25" s="47">
        <v>3279545.24</v>
      </c>
      <c r="U25" s="48"/>
      <c r="V25" s="49">
        <v>66325289.060000002</v>
      </c>
      <c r="W25" s="22"/>
    </row>
    <row r="26" spans="1:27" x14ac:dyDescent="0.2">
      <c r="A26" s="8">
        <v>2014</v>
      </c>
      <c r="B26" s="16">
        <v>12237221.35</v>
      </c>
      <c r="C26" s="17">
        <v>6.1155716243457149E-2</v>
      </c>
      <c r="D26" s="16">
        <v>0</v>
      </c>
      <c r="E26" s="17" t="s">
        <v>27</v>
      </c>
      <c r="F26" s="16">
        <v>7972274.25</v>
      </c>
      <c r="G26" s="17">
        <v>-2.3029046736915453E-2</v>
      </c>
      <c r="H26" s="16">
        <v>769830.03</v>
      </c>
      <c r="I26" s="17">
        <v>0.10471486194515976</v>
      </c>
      <c r="J26" s="16">
        <v>2315305.87</v>
      </c>
      <c r="K26" s="17">
        <v>-7.7793578071843356E-3</v>
      </c>
      <c r="L26" s="16">
        <v>432252.91</v>
      </c>
      <c r="M26" s="17">
        <v>2.4127426798423068E-2</v>
      </c>
      <c r="N26" s="16">
        <v>591219.65</v>
      </c>
      <c r="O26" s="17">
        <v>8.6975202805053012E-2</v>
      </c>
      <c r="P26" s="16">
        <v>3239586.77</v>
      </c>
      <c r="Q26" s="17">
        <v>3.3908699150747248E-2</v>
      </c>
      <c r="R26" s="16">
        <v>42167348.909999996</v>
      </c>
      <c r="S26" s="17">
        <v>6.7433795262677676E-2</v>
      </c>
      <c r="T26" s="47">
        <v>3071982.51</v>
      </c>
      <c r="U26" s="48">
        <v>-6.329009506208258E-2</v>
      </c>
      <c r="V26" s="49">
        <v>69725039.739999995</v>
      </c>
      <c r="W26" s="22">
        <v>5.1258738984529234E-2</v>
      </c>
    </row>
    <row r="27" spans="1:27" x14ac:dyDescent="0.2">
      <c r="A27" s="8">
        <v>2015</v>
      </c>
      <c r="B27" s="16">
        <v>12299812.359999999</v>
      </c>
      <c r="C27" s="17">
        <v>5.1148057397850189E-3</v>
      </c>
      <c r="D27" s="16">
        <v>0</v>
      </c>
      <c r="E27" s="17" t="s">
        <v>27</v>
      </c>
      <c r="F27" s="16">
        <v>7849442.3200000003</v>
      </c>
      <c r="G27" s="17">
        <v>-1.540738892669174E-2</v>
      </c>
      <c r="H27" s="16">
        <v>851591.69</v>
      </c>
      <c r="I27" s="17">
        <v>0.10620741827907118</v>
      </c>
      <c r="J27" s="16">
        <v>1962547.99</v>
      </c>
      <c r="K27" s="17">
        <v>-0.15235908333787454</v>
      </c>
      <c r="L27" s="16">
        <v>444072.64</v>
      </c>
      <c r="M27" s="17">
        <v>2.734447756522921E-2</v>
      </c>
      <c r="N27" s="16">
        <v>659711.23</v>
      </c>
      <c r="O27" s="17">
        <v>0.11584794246943578</v>
      </c>
      <c r="P27" s="16">
        <v>3462933.12</v>
      </c>
      <c r="Q27" s="17">
        <v>6.8942851621782639E-2</v>
      </c>
      <c r="R27" s="16">
        <v>45772152.510000005</v>
      </c>
      <c r="S27" s="17">
        <v>8.5488030269437423E-2</v>
      </c>
      <c r="T27" s="47">
        <v>2753070.17</v>
      </c>
      <c r="U27" s="48">
        <v>-0.10381320172294857</v>
      </c>
      <c r="V27" s="49">
        <v>73302263.859999999</v>
      </c>
      <c r="W27" s="22">
        <v>5.1304726871999412E-2</v>
      </c>
    </row>
    <row r="28" spans="1:27" x14ac:dyDescent="0.2">
      <c r="A28" s="8">
        <v>2016</v>
      </c>
      <c r="B28" s="16">
        <v>12744347.93</v>
      </c>
      <c r="C28" s="17">
        <v>3.6141654603257731E-2</v>
      </c>
      <c r="D28" s="16">
        <v>0</v>
      </c>
      <c r="E28" s="17" t="s">
        <v>27</v>
      </c>
      <c r="F28" s="16">
        <v>7982731.3200000003</v>
      </c>
      <c r="G28" s="17">
        <v>1.6980696789170111E-2</v>
      </c>
      <c r="H28" s="16">
        <v>936529.99</v>
      </c>
      <c r="I28" s="17">
        <v>9.9740639789474755E-2</v>
      </c>
      <c r="J28" s="16">
        <v>1956732.15</v>
      </c>
      <c r="K28" s="17">
        <v>-2.9634128844921053E-3</v>
      </c>
      <c r="L28" s="16">
        <v>731189.08</v>
      </c>
      <c r="M28" s="17">
        <v>0.6465528702691522</v>
      </c>
      <c r="N28" s="16">
        <v>706432.62</v>
      </c>
      <c r="O28" s="17">
        <v>7.0820971169461552E-2</v>
      </c>
      <c r="P28" s="16">
        <v>3669159.99</v>
      </c>
      <c r="Q28" s="17">
        <v>5.9552657488227814E-2</v>
      </c>
      <c r="R28" s="16">
        <v>48485574.599999994</v>
      </c>
      <c r="S28" s="17">
        <v>5.9281068099368443E-2</v>
      </c>
      <c r="T28" s="47">
        <v>3864953.69</v>
      </c>
      <c r="U28" s="48">
        <v>0.40387038881758691</v>
      </c>
      <c r="V28" s="49">
        <v>77212697.680000007</v>
      </c>
      <c r="W28" s="22">
        <v>5.3346699188834681E-2</v>
      </c>
    </row>
    <row r="29" spans="1:27" s="1" customFormat="1" x14ac:dyDescent="0.2">
      <c r="A29" s="8">
        <v>2017</v>
      </c>
      <c r="B29" s="16">
        <v>12847391.51</v>
      </c>
      <c r="C29" s="17">
        <v>8.0854336813448932E-3</v>
      </c>
      <c r="D29" s="16">
        <v>0</v>
      </c>
      <c r="E29" s="17" t="s">
        <v>27</v>
      </c>
      <c r="F29" s="16">
        <v>8544930.1400000006</v>
      </c>
      <c r="G29" s="17">
        <v>7.0426874895746866E-2</v>
      </c>
      <c r="H29" s="16">
        <v>953639.99</v>
      </c>
      <c r="I29" s="17">
        <v>1.8269569776404065E-2</v>
      </c>
      <c r="J29" s="16">
        <v>1545279.82</v>
      </c>
      <c r="K29" s="17">
        <v>-0.21027524385491383</v>
      </c>
      <c r="L29" s="16">
        <v>462021.34</v>
      </c>
      <c r="M29" s="17">
        <v>-0.36812330402964982</v>
      </c>
      <c r="N29" s="16">
        <v>735205.54</v>
      </c>
      <c r="O29" s="17">
        <v>4.0729885887772342E-2</v>
      </c>
      <c r="P29" s="16">
        <v>3720931.69</v>
      </c>
      <c r="Q29" s="17">
        <v>1.4109959811264517E-2</v>
      </c>
      <c r="R29" s="16">
        <v>50606268.050000004</v>
      </c>
      <c r="S29" s="17">
        <v>4.3738647370799862E-2</v>
      </c>
      <c r="T29" s="47">
        <v>3811255.95</v>
      </c>
      <c r="U29" s="48">
        <v>-1.3893501528604281E-2</v>
      </c>
      <c r="V29" s="49">
        <v>79415668.079999998</v>
      </c>
      <c r="W29" s="22">
        <v>2.8531193264739598E-2</v>
      </c>
      <c r="X29" s="3"/>
      <c r="Y29" s="3"/>
      <c r="Z29" s="3"/>
      <c r="AA29" s="3"/>
    </row>
    <row r="30" spans="1:27" x14ac:dyDescent="0.2">
      <c r="A30" s="8">
        <v>2018</v>
      </c>
      <c r="B30" s="16">
        <v>12836790.09</v>
      </c>
      <c r="C30" s="17">
        <v>-8.2518073740868859E-4</v>
      </c>
      <c r="D30" s="16">
        <v>0</v>
      </c>
      <c r="E30" s="17" t="s">
        <v>27</v>
      </c>
      <c r="F30" s="16">
        <v>8820031.4399999995</v>
      </c>
      <c r="G30" s="17">
        <v>3.2194680997122679E-2</v>
      </c>
      <c r="H30" s="16">
        <v>959207.4</v>
      </c>
      <c r="I30" s="17">
        <v>5.8380626424863252E-3</v>
      </c>
      <c r="J30" s="16">
        <v>1209601.26</v>
      </c>
      <c r="K30" s="17">
        <v>-0.21722833344190054</v>
      </c>
      <c r="L30" s="16">
        <v>483876.28</v>
      </c>
      <c r="M30" s="17">
        <v>4.7302879992512904E-2</v>
      </c>
      <c r="N30" s="16">
        <v>744077.72</v>
      </c>
      <c r="O30" s="17">
        <v>1.2067618532907049E-2</v>
      </c>
      <c r="P30" s="16">
        <v>3679884.23</v>
      </c>
      <c r="Q30" s="17">
        <v>-1.1031500554099117E-2</v>
      </c>
      <c r="R30" s="16">
        <v>51768068.559999995</v>
      </c>
      <c r="S30" s="17">
        <v>2.2957640520974761E-2</v>
      </c>
      <c r="T30" s="47">
        <v>3742459.83</v>
      </c>
      <c r="U30" s="48">
        <v>-1.8050774049955923E-2</v>
      </c>
      <c r="V30" s="49">
        <v>80501536.980000004</v>
      </c>
      <c r="W30" s="22">
        <v>1.3673232578061892E-2</v>
      </c>
    </row>
    <row r="31" spans="1:27" x14ac:dyDescent="0.2">
      <c r="A31" s="8">
        <v>2019</v>
      </c>
      <c r="B31" s="16">
        <v>15273671.02</v>
      </c>
      <c r="C31" s="17">
        <v>0.18983569201605599</v>
      </c>
      <c r="D31" s="16">
        <v>0</v>
      </c>
      <c r="E31" s="17" t="s">
        <v>27</v>
      </c>
      <c r="F31" s="16">
        <v>9013744</v>
      </c>
      <c r="G31" s="17">
        <v>2.196279699429286E-2</v>
      </c>
      <c r="H31" s="16">
        <v>939385.66</v>
      </c>
      <c r="I31" s="17">
        <v>-2.0664707132159312E-2</v>
      </c>
      <c r="J31" s="16">
        <v>1197412.5</v>
      </c>
      <c r="K31" s="17">
        <v>-1.0076676011399003E-2</v>
      </c>
      <c r="L31" s="16">
        <v>499224.94</v>
      </c>
      <c r="M31" s="17">
        <v>3.1720215754324585E-2</v>
      </c>
      <c r="N31" s="16">
        <v>747053.66</v>
      </c>
      <c r="O31" s="17">
        <v>3.9995015574449139E-3</v>
      </c>
      <c r="P31" s="16">
        <v>3687801.84</v>
      </c>
      <c r="Q31" s="17">
        <v>2.1515921439734719E-3</v>
      </c>
      <c r="R31" s="16">
        <v>51568334.200000003</v>
      </c>
      <c r="S31" s="17">
        <v>-3.8582540464784142E-3</v>
      </c>
      <c r="T31" s="47">
        <v>2530721.14</v>
      </c>
      <c r="U31" s="48">
        <v>-0.3237813483758889</v>
      </c>
      <c r="V31" s="49">
        <v>82926627.819999993</v>
      </c>
      <c r="W31" s="22">
        <v>3.012477687975677E-2</v>
      </c>
    </row>
    <row r="32" spans="1:27" s="1" customFormat="1" x14ac:dyDescent="0.2">
      <c r="A32" s="23">
        <v>2020</v>
      </c>
      <c r="B32" s="16">
        <v>17583605.239999998</v>
      </c>
      <c r="C32" s="17">
        <v>0.15123634763216204</v>
      </c>
      <c r="D32" s="16">
        <v>0</v>
      </c>
      <c r="E32" s="17" t="s">
        <v>27</v>
      </c>
      <c r="F32" s="16">
        <v>9064514.3200000003</v>
      </c>
      <c r="G32" s="17">
        <v>5.6325451443928623E-3</v>
      </c>
      <c r="H32" s="16">
        <v>937272.95</v>
      </c>
      <c r="I32" s="17">
        <v>-2.2490336929351031E-3</v>
      </c>
      <c r="J32" s="16">
        <v>1189542.1100000001</v>
      </c>
      <c r="K32" s="17">
        <v>-6.5728310001773801E-3</v>
      </c>
      <c r="L32" s="16">
        <v>515360.08</v>
      </c>
      <c r="M32" s="17">
        <v>3.2320380468171352E-2</v>
      </c>
      <c r="N32" s="16">
        <v>745625.54</v>
      </c>
      <c r="O32" s="17">
        <v>-1.9116699060145095E-3</v>
      </c>
      <c r="P32" s="16">
        <v>3750737.2</v>
      </c>
      <c r="Q32" s="17">
        <v>1.7065819349989894E-2</v>
      </c>
      <c r="R32" s="16">
        <v>50885540.520000003</v>
      </c>
      <c r="S32" s="17">
        <v>-1.3240561103872145E-2</v>
      </c>
      <c r="T32" s="47">
        <v>1293195.17</v>
      </c>
      <c r="U32" s="48">
        <v>-0.48900131683414166</v>
      </c>
      <c r="V32" s="49">
        <v>84672197.959999993</v>
      </c>
      <c r="W32" s="36">
        <v>2.1049573410713431E-2</v>
      </c>
    </row>
    <row r="33" spans="1:23" s="1" customFormat="1" x14ac:dyDescent="0.2">
      <c r="A33" s="23">
        <v>2021</v>
      </c>
      <c r="B33" s="16">
        <v>16900225.670000002</v>
      </c>
      <c r="C33" s="17">
        <v>-3.8864587817600292E-2</v>
      </c>
      <c r="D33" s="16">
        <v>0</v>
      </c>
      <c r="E33" s="17" t="s">
        <v>27</v>
      </c>
      <c r="F33" s="16">
        <v>9093738.3800000008</v>
      </c>
      <c r="G33" s="17">
        <v>3.2240072626417916E-3</v>
      </c>
      <c r="H33" s="16">
        <v>975334.69</v>
      </c>
      <c r="I33" s="17">
        <v>4.0609024297564536E-2</v>
      </c>
      <c r="J33" s="16">
        <v>1223455.3799999999</v>
      </c>
      <c r="K33" s="17">
        <v>2.8509516153236294E-2</v>
      </c>
      <c r="L33" s="16">
        <v>547529.75</v>
      </c>
      <c r="M33" s="17">
        <v>6.2421734333788489E-2</v>
      </c>
      <c r="N33" s="16">
        <v>772797.24</v>
      </c>
      <c r="O33" s="17">
        <v>3.6441482409521476E-2</v>
      </c>
      <c r="P33" s="16">
        <v>3842762.26</v>
      </c>
      <c r="Q33" s="17">
        <v>2.4535192708249349E-2</v>
      </c>
      <c r="R33" s="16">
        <v>52568136.350000001</v>
      </c>
      <c r="S33" s="17">
        <v>3.3066285880144528E-2</v>
      </c>
      <c r="T33" s="47">
        <v>1065518.8899999999</v>
      </c>
      <c r="U33" s="48">
        <v>-0.17605716854015163</v>
      </c>
      <c r="V33" s="49">
        <v>85923979.719999999</v>
      </c>
      <c r="W33" s="36">
        <v>1.4783858104065749E-2</v>
      </c>
    </row>
    <row r="34" spans="1:23" s="1" customFormat="1" x14ac:dyDescent="0.2">
      <c r="A34" s="23">
        <v>2022</v>
      </c>
      <c r="B34" s="16">
        <v>16696338.9</v>
      </c>
      <c r="C34" s="17">
        <v>-1.2064144821564468E-2</v>
      </c>
      <c r="D34" s="16">
        <v>0</v>
      </c>
      <c r="E34" s="17" t="s">
        <v>27</v>
      </c>
      <c r="F34" s="16">
        <v>9809596.5700000003</v>
      </c>
      <c r="G34" s="17">
        <v>7.871990155054355E-2</v>
      </c>
      <c r="H34" s="16">
        <v>1021310.97</v>
      </c>
      <c r="I34" s="17">
        <v>4.7138977492946578E-2</v>
      </c>
      <c r="J34" s="16">
        <v>1195086.8500000001</v>
      </c>
      <c r="K34" s="17">
        <v>-2.3187220771385873E-2</v>
      </c>
      <c r="L34" s="16">
        <v>612902.87</v>
      </c>
      <c r="M34" s="17">
        <v>0.11939647115065437</v>
      </c>
      <c r="N34" s="16">
        <v>797094.38</v>
      </c>
      <c r="O34" s="17">
        <v>3.1440510838263366E-2</v>
      </c>
      <c r="P34" s="16">
        <v>4155091.13</v>
      </c>
      <c r="Q34" s="17">
        <v>8.1277177422888536E-2</v>
      </c>
      <c r="R34" s="16">
        <v>55926443.409999996</v>
      </c>
      <c r="S34" s="17">
        <v>6.3884841525297761E-2</v>
      </c>
      <c r="T34" s="47">
        <v>2222667.4700000002</v>
      </c>
      <c r="U34" s="48">
        <v>1.0859953688854831</v>
      </c>
      <c r="V34" s="49">
        <v>90213865.079999998</v>
      </c>
      <c r="W34" s="36">
        <v>4.9926520791744346E-2</v>
      </c>
    </row>
    <row r="35" spans="1:23" s="1" customFormat="1" x14ac:dyDescent="0.2">
      <c r="A35" s="23">
        <v>2023</v>
      </c>
      <c r="B35" s="26">
        <v>16554879.02</v>
      </c>
      <c r="C35" s="27">
        <v>-8.4725089043323626E-3</v>
      </c>
      <c r="D35" s="26">
        <v>0</v>
      </c>
      <c r="E35" s="27" t="s">
        <v>27</v>
      </c>
      <c r="F35" s="26">
        <v>9859808.1400000006</v>
      </c>
      <c r="G35" s="27">
        <v>5.1186172277011693E-3</v>
      </c>
      <c r="H35" s="26">
        <v>1070904.54</v>
      </c>
      <c r="I35" s="27">
        <v>4.8558736228986231E-2</v>
      </c>
      <c r="J35" s="26">
        <v>1187978.7</v>
      </c>
      <c r="K35" s="27">
        <v>-5.9478104039050713E-3</v>
      </c>
      <c r="L35" s="26">
        <v>672220.28</v>
      </c>
      <c r="M35" s="27">
        <v>9.6781093552392783E-2</v>
      </c>
      <c r="N35" s="26">
        <v>862675.72</v>
      </c>
      <c r="O35" s="27">
        <v>8.2275501678985577E-2</v>
      </c>
      <c r="P35" s="26">
        <v>4307984.55</v>
      </c>
      <c r="Q35" s="27">
        <v>3.6796646623728786E-2</v>
      </c>
      <c r="R35" s="26">
        <v>57897989.869999997</v>
      </c>
      <c r="S35" s="27">
        <v>3.5252491304452876E-2</v>
      </c>
      <c r="T35" s="50">
        <v>2512394.12</v>
      </c>
      <c r="U35" s="51">
        <v>0.13035087520311794</v>
      </c>
      <c r="V35" s="52">
        <v>92414440.819999993</v>
      </c>
      <c r="W35" s="53">
        <v>2.4392877281652486E-2</v>
      </c>
    </row>
    <row r="36" spans="1:23" x14ac:dyDescent="0.2">
      <c r="A36" s="31" t="s">
        <v>17</v>
      </c>
      <c r="B36" s="32"/>
      <c r="C36" s="33">
        <v>0.4355631888436734</v>
      </c>
      <c r="D36" s="34"/>
      <c r="E36" s="33" t="s">
        <v>28</v>
      </c>
      <c r="F36" s="34"/>
      <c r="G36" s="33">
        <v>0.20828083122289992</v>
      </c>
      <c r="H36" s="34"/>
      <c r="I36" s="33">
        <v>0.53676021324154477</v>
      </c>
      <c r="J36" s="34"/>
      <c r="K36" s="33">
        <v>-0.49089362062327158</v>
      </c>
      <c r="L36" s="34"/>
      <c r="M36" s="33">
        <v>0.59267690204356405</v>
      </c>
      <c r="N36" s="34"/>
      <c r="O36" s="33">
        <v>0.58605539532049566</v>
      </c>
      <c r="P36" s="34"/>
      <c r="Q36" s="33">
        <v>0.3748860636481785</v>
      </c>
      <c r="R36" s="34"/>
      <c r="S36" s="33">
        <v>0.46564279383373186</v>
      </c>
      <c r="T36" s="54"/>
      <c r="U36" s="55"/>
      <c r="V36" s="56"/>
      <c r="W36" s="36">
        <v>0.39335149729085839</v>
      </c>
    </row>
    <row r="37" spans="1:23" x14ac:dyDescent="0.2">
      <c r="A37" s="31" t="s">
        <v>18</v>
      </c>
      <c r="B37" s="32"/>
      <c r="C37" s="33">
        <v>3.6817291080833314E-2</v>
      </c>
      <c r="D37" s="34"/>
      <c r="E37" s="33" t="s">
        <v>27</v>
      </c>
      <c r="F37" s="34"/>
      <c r="G37" s="33">
        <v>1.9099969441982445E-2</v>
      </c>
      <c r="H37" s="34"/>
      <c r="I37" s="33">
        <v>4.3904118033114559E-2</v>
      </c>
      <c r="J37" s="34"/>
      <c r="K37" s="33">
        <v>-6.5281466539938826E-2</v>
      </c>
      <c r="L37" s="34"/>
      <c r="M37" s="33">
        <v>4.7641679623005917E-2</v>
      </c>
      <c r="N37" s="34"/>
      <c r="O37" s="33">
        <v>4.7205308705869031E-2</v>
      </c>
      <c r="P37" s="34"/>
      <c r="Q37" s="33">
        <v>3.2349307953712714E-2</v>
      </c>
      <c r="R37" s="34"/>
      <c r="S37" s="33">
        <v>3.8969536155153195E-2</v>
      </c>
      <c r="T37" s="54"/>
      <c r="U37" s="55"/>
      <c r="V37" s="35"/>
      <c r="W37" s="36">
        <v>3.3727497632712433E-2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F38C-90B2-4216-97A3-92A721FC665C}">
  <sheetPr>
    <pageSetUpPr fitToPage="1"/>
  </sheetPr>
  <dimension ref="A1:AA52"/>
  <sheetViews>
    <sheetView zoomScale="110" zoomScaleNormal="110" workbookViewId="0">
      <selection activeCell="G42" sqref="G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LOGAN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194580446</v>
      </c>
      <c r="C8" s="17"/>
      <c r="D8" s="18">
        <v>0</v>
      </c>
      <c r="E8" s="17"/>
      <c r="F8" s="18">
        <v>10225887</v>
      </c>
      <c r="G8" s="17"/>
      <c r="H8" s="18">
        <v>194580446</v>
      </c>
      <c r="I8" s="17"/>
      <c r="J8" s="18">
        <v>194580446</v>
      </c>
      <c r="K8" s="17"/>
      <c r="L8" s="18">
        <v>407239143</v>
      </c>
      <c r="M8" s="17"/>
      <c r="N8" s="18">
        <v>194580446</v>
      </c>
      <c r="O8" s="17"/>
      <c r="P8" s="18">
        <v>194580446</v>
      </c>
      <c r="Q8" s="17"/>
      <c r="R8" s="18">
        <v>194580446</v>
      </c>
      <c r="S8" s="17"/>
      <c r="T8" s="19"/>
      <c r="U8" s="20"/>
      <c r="V8" s="21">
        <v>194580446</v>
      </c>
      <c r="W8" s="22"/>
    </row>
    <row r="9" spans="1:23" x14ac:dyDescent="0.2">
      <c r="A9" s="8">
        <v>2014</v>
      </c>
      <c r="B9" s="16">
        <v>242876794</v>
      </c>
      <c r="C9" s="17">
        <v>0.24820761280401218</v>
      </c>
      <c r="D9" s="18">
        <v>0</v>
      </c>
      <c r="E9" s="17" t="s">
        <v>27</v>
      </c>
      <c r="F9" s="18">
        <v>10342488</v>
      </c>
      <c r="G9" s="17">
        <v>1.1402531633686154E-2</v>
      </c>
      <c r="H9" s="18">
        <v>242876795</v>
      </c>
      <c r="I9" s="17">
        <v>0.24820761794327473</v>
      </c>
      <c r="J9" s="18">
        <v>242876794</v>
      </c>
      <c r="K9" s="17">
        <v>0.24820761280401218</v>
      </c>
      <c r="L9" s="18">
        <v>511394282</v>
      </c>
      <c r="M9" s="17">
        <v>0.25575915476278271</v>
      </c>
      <c r="N9" s="18">
        <v>242876796</v>
      </c>
      <c r="O9" s="17">
        <v>0.2482076230825373</v>
      </c>
      <c r="P9" s="18">
        <v>242876794</v>
      </c>
      <c r="Q9" s="17">
        <v>0.24820761280401218</v>
      </c>
      <c r="R9" s="18">
        <v>242876795</v>
      </c>
      <c r="S9" s="17">
        <v>0.24820761794327473</v>
      </c>
      <c r="T9" s="19"/>
      <c r="U9" s="20"/>
      <c r="V9" s="21">
        <v>242876794</v>
      </c>
      <c r="W9" s="22">
        <v>0.24820761280401218</v>
      </c>
    </row>
    <row r="10" spans="1:23" x14ac:dyDescent="0.2">
      <c r="A10" s="8">
        <v>2015</v>
      </c>
      <c r="B10" s="16">
        <v>290330034</v>
      </c>
      <c r="C10" s="17">
        <v>0.19537988466695588</v>
      </c>
      <c r="D10" s="18">
        <v>0</v>
      </c>
      <c r="E10" s="17" t="s">
        <v>27</v>
      </c>
      <c r="F10" s="18">
        <v>10027168</v>
      </c>
      <c r="G10" s="17">
        <v>-3.0487828460617986E-2</v>
      </c>
      <c r="H10" s="18">
        <v>290330034</v>
      </c>
      <c r="I10" s="17">
        <v>0.19537987974520168</v>
      </c>
      <c r="J10" s="18">
        <v>290330034</v>
      </c>
      <c r="K10" s="17">
        <v>0.19537988466695588</v>
      </c>
      <c r="L10" s="18">
        <v>613762292</v>
      </c>
      <c r="M10" s="17">
        <v>0.20017433437005069</v>
      </c>
      <c r="N10" s="18">
        <v>290330034</v>
      </c>
      <c r="O10" s="17">
        <v>0.19537987482344751</v>
      </c>
      <c r="P10" s="18">
        <v>290330034</v>
      </c>
      <c r="Q10" s="17">
        <v>0.19537988466695588</v>
      </c>
      <c r="R10" s="18">
        <v>290330034</v>
      </c>
      <c r="S10" s="17">
        <v>0.19537987974520168</v>
      </c>
      <c r="T10" s="19"/>
      <c r="U10" s="20"/>
      <c r="V10" s="21">
        <v>290330034</v>
      </c>
      <c r="W10" s="22">
        <v>0.19537988466695588</v>
      </c>
    </row>
    <row r="11" spans="1:23" x14ac:dyDescent="0.2">
      <c r="A11" s="8">
        <v>2016</v>
      </c>
      <c r="B11" s="16">
        <v>330528824</v>
      </c>
      <c r="C11" s="17">
        <v>0.13845894427856539</v>
      </c>
      <c r="D11" s="18">
        <v>0</v>
      </c>
      <c r="E11" s="17" t="s">
        <v>27</v>
      </c>
      <c r="F11" s="18">
        <v>10009251</v>
      </c>
      <c r="G11" s="17">
        <v>-1.7868454981506243E-3</v>
      </c>
      <c r="H11" s="18">
        <v>330528825</v>
      </c>
      <c r="I11" s="17">
        <v>0.13845894772292142</v>
      </c>
      <c r="J11" s="18">
        <v>330528824</v>
      </c>
      <c r="K11" s="17">
        <v>0.13845894427856539</v>
      </c>
      <c r="L11" s="18">
        <v>699923930</v>
      </c>
      <c r="M11" s="17">
        <v>0.14038274935274128</v>
      </c>
      <c r="N11" s="18">
        <v>330528825</v>
      </c>
      <c r="O11" s="17">
        <v>0.13845894772292142</v>
      </c>
      <c r="P11" s="18">
        <v>330528824</v>
      </c>
      <c r="Q11" s="17">
        <v>0.13845894427856539</v>
      </c>
      <c r="R11" s="18">
        <v>330528825</v>
      </c>
      <c r="S11" s="17">
        <v>0.13845894772292142</v>
      </c>
      <c r="T11" s="19"/>
      <c r="U11" s="20"/>
      <c r="V11" s="21">
        <v>330528824</v>
      </c>
      <c r="W11" s="22">
        <v>0.13845894427856539</v>
      </c>
    </row>
    <row r="12" spans="1:23" x14ac:dyDescent="0.2">
      <c r="A12" s="8">
        <v>2017</v>
      </c>
      <c r="B12" s="16">
        <v>331032843</v>
      </c>
      <c r="C12" s="17">
        <v>1.5248866767516771E-3</v>
      </c>
      <c r="D12" s="18">
        <v>0</v>
      </c>
      <c r="E12" s="17" t="s">
        <v>27</v>
      </c>
      <c r="F12" s="18">
        <v>10612584</v>
      </c>
      <c r="G12" s="17">
        <v>6.027753725028976E-2</v>
      </c>
      <c r="H12" s="18">
        <v>331032843</v>
      </c>
      <c r="I12" s="17">
        <v>1.5248836466834625E-3</v>
      </c>
      <c r="J12" s="18">
        <v>331032843</v>
      </c>
      <c r="K12" s="17">
        <v>1.5248866767516771E-3</v>
      </c>
      <c r="L12" s="18">
        <v>699835219</v>
      </c>
      <c r="M12" s="17">
        <v>-1.2674377342692083E-4</v>
      </c>
      <c r="N12" s="18">
        <v>331032843</v>
      </c>
      <c r="O12" s="17">
        <v>1.5248836466834625E-3</v>
      </c>
      <c r="P12" s="18">
        <v>331032843</v>
      </c>
      <c r="Q12" s="17">
        <v>1.5248866767516771E-3</v>
      </c>
      <c r="R12" s="18">
        <v>331032843</v>
      </c>
      <c r="S12" s="17">
        <v>1.5248836466834625E-3</v>
      </c>
      <c r="T12" s="19"/>
      <c r="U12" s="20"/>
      <c r="V12" s="21">
        <v>331032843</v>
      </c>
      <c r="W12" s="22">
        <v>1.5248866767516771E-3</v>
      </c>
    </row>
    <row r="13" spans="1:23" x14ac:dyDescent="0.2">
      <c r="A13" s="8">
        <v>2018</v>
      </c>
      <c r="B13" s="16">
        <v>331653955</v>
      </c>
      <c r="C13" s="17">
        <v>1.8762851273944441E-3</v>
      </c>
      <c r="D13" s="18">
        <v>0</v>
      </c>
      <c r="E13" s="17" t="s">
        <v>27</v>
      </c>
      <c r="F13" s="18">
        <v>10789189</v>
      </c>
      <c r="G13" s="17">
        <v>1.6641093253066359E-2</v>
      </c>
      <c r="H13" s="18">
        <v>331653955</v>
      </c>
      <c r="I13" s="17">
        <v>1.8762851273944441E-3</v>
      </c>
      <c r="J13" s="18">
        <v>331653955</v>
      </c>
      <c r="K13" s="17">
        <v>1.8762851273944441E-3</v>
      </c>
      <c r="L13" s="18">
        <v>379867637</v>
      </c>
      <c r="M13" s="17">
        <v>-0.45720417222957738</v>
      </c>
      <c r="N13" s="18">
        <v>331653956</v>
      </c>
      <c r="O13" s="17">
        <v>1.876288148242741E-3</v>
      </c>
      <c r="P13" s="18">
        <v>331653955</v>
      </c>
      <c r="Q13" s="17">
        <v>1.8762851273944441E-3</v>
      </c>
      <c r="R13" s="18">
        <v>331653955</v>
      </c>
      <c r="S13" s="17">
        <v>1.8762851273944441E-3</v>
      </c>
      <c r="T13" s="19"/>
      <c r="U13" s="20"/>
      <c r="V13" s="21">
        <v>331653955</v>
      </c>
      <c r="W13" s="22">
        <v>1.8762851273944441E-3</v>
      </c>
    </row>
    <row r="14" spans="1:23" x14ac:dyDescent="0.2">
      <c r="A14" s="8">
        <v>2019</v>
      </c>
      <c r="B14" s="16">
        <v>331113034</v>
      </c>
      <c r="C14" s="17">
        <v>-1.630980097915612E-3</v>
      </c>
      <c r="D14" s="18">
        <v>0</v>
      </c>
      <c r="E14" s="17" t="s">
        <v>27</v>
      </c>
      <c r="F14" s="18">
        <v>11064375</v>
      </c>
      <c r="G14" s="17">
        <v>2.5505716880110267E-2</v>
      </c>
      <c r="H14" s="18">
        <v>331113035</v>
      </c>
      <c r="I14" s="17">
        <v>-1.6309770827246731E-3</v>
      </c>
      <c r="J14" s="18">
        <v>331113034</v>
      </c>
      <c r="K14" s="17">
        <v>-1.630980097915612E-3</v>
      </c>
      <c r="L14" s="18">
        <v>379133008</v>
      </c>
      <c r="M14" s="17">
        <v>-1.9339078364288243E-3</v>
      </c>
      <c r="N14" s="18">
        <v>331113035</v>
      </c>
      <c r="O14" s="17">
        <v>-1.6309800929978956E-3</v>
      </c>
      <c r="P14" s="18">
        <v>331113034</v>
      </c>
      <c r="Q14" s="17">
        <v>-1.630980097915612E-3</v>
      </c>
      <c r="R14" s="18">
        <v>331113035</v>
      </c>
      <c r="S14" s="17">
        <v>-1.6309770827246731E-3</v>
      </c>
      <c r="T14" s="19"/>
      <c r="U14" s="20"/>
      <c r="V14" s="21">
        <v>331113034</v>
      </c>
      <c r="W14" s="22">
        <v>-1.630980097915612E-3</v>
      </c>
    </row>
    <row r="15" spans="1:23" x14ac:dyDescent="0.2">
      <c r="A15" s="23">
        <v>2020</v>
      </c>
      <c r="B15" s="16">
        <v>325374262</v>
      </c>
      <c r="C15" s="17">
        <v>-1.7331761092799505E-2</v>
      </c>
      <c r="D15" s="18">
        <v>0</v>
      </c>
      <c r="E15" s="17" t="s">
        <v>27</v>
      </c>
      <c r="F15" s="18">
        <v>12626205</v>
      </c>
      <c r="G15" s="17">
        <v>0.14115844772072531</v>
      </c>
      <c r="H15" s="18">
        <v>325374261</v>
      </c>
      <c r="I15" s="17">
        <v>-1.7331767080688926E-2</v>
      </c>
      <c r="J15" s="18">
        <v>325374262</v>
      </c>
      <c r="K15" s="17">
        <v>-1.7331761092799505E-2</v>
      </c>
      <c r="L15" s="18">
        <v>372332309</v>
      </c>
      <c r="M15" s="17">
        <v>-1.7937501764552242E-2</v>
      </c>
      <c r="N15" s="18">
        <v>325374261</v>
      </c>
      <c r="O15" s="17">
        <v>-1.7331767080688926E-2</v>
      </c>
      <c r="P15" s="18">
        <v>325374262</v>
      </c>
      <c r="Q15" s="17">
        <v>-1.7331761092799505E-2</v>
      </c>
      <c r="R15" s="18">
        <v>325374261</v>
      </c>
      <c r="S15" s="17">
        <v>-1.7331767080688926E-2</v>
      </c>
      <c r="T15" s="19"/>
      <c r="U15" s="20"/>
      <c r="V15" s="21">
        <v>325374262</v>
      </c>
      <c r="W15" s="22">
        <v>-1.7331761092799505E-2</v>
      </c>
    </row>
    <row r="16" spans="1:23" x14ac:dyDescent="0.2">
      <c r="A16" s="23">
        <v>2021</v>
      </c>
      <c r="B16" s="16">
        <v>348613143</v>
      </c>
      <c r="C16" s="17">
        <v>7.1422001412023178E-2</v>
      </c>
      <c r="D16" s="18">
        <v>0</v>
      </c>
      <c r="E16" s="17" t="s">
        <v>27</v>
      </c>
      <c r="F16" s="18">
        <v>11931518</v>
      </c>
      <c r="G16" s="17">
        <v>-5.5019461508822323E-2</v>
      </c>
      <c r="H16" s="18">
        <v>348613143</v>
      </c>
      <c r="I16" s="17">
        <v>7.1422004704914263E-2</v>
      </c>
      <c r="J16" s="18">
        <v>348613143</v>
      </c>
      <c r="K16" s="17">
        <v>7.1422001412023178E-2</v>
      </c>
      <c r="L16" s="18">
        <v>399276471</v>
      </c>
      <c r="M16" s="17">
        <v>7.2365898281473065E-2</v>
      </c>
      <c r="N16" s="18">
        <v>348613143</v>
      </c>
      <c r="O16" s="17">
        <v>7.1422004704914263E-2</v>
      </c>
      <c r="P16" s="18">
        <v>348613143</v>
      </c>
      <c r="Q16" s="17">
        <v>7.1422001412023178E-2</v>
      </c>
      <c r="R16" s="18">
        <v>348613143</v>
      </c>
      <c r="S16" s="17">
        <v>7.1422004704914263E-2</v>
      </c>
      <c r="T16" s="24"/>
      <c r="U16" s="25"/>
      <c r="V16" s="21">
        <v>348613143</v>
      </c>
      <c r="W16" s="22">
        <v>7.1422001412023178E-2</v>
      </c>
    </row>
    <row r="17" spans="1:27" x14ac:dyDescent="0.2">
      <c r="A17" s="23">
        <v>2022</v>
      </c>
      <c r="B17" s="16">
        <v>369012857</v>
      </c>
      <c r="C17" s="17">
        <v>5.8516766821955418E-2</v>
      </c>
      <c r="D17" s="18">
        <v>0</v>
      </c>
      <c r="E17" s="17" t="s">
        <v>27</v>
      </c>
      <c r="F17" s="18">
        <v>12887229</v>
      </c>
      <c r="G17" s="17">
        <v>8.0099698965378927E-2</v>
      </c>
      <c r="H17" s="18">
        <v>369012856</v>
      </c>
      <c r="I17" s="17">
        <v>5.8516763953446245E-2</v>
      </c>
      <c r="J17" s="18">
        <v>369012857</v>
      </c>
      <c r="K17" s="17">
        <v>5.8516766821955418E-2</v>
      </c>
      <c r="L17" s="18">
        <v>369012857</v>
      </c>
      <c r="M17" s="17">
        <v>-7.5796136757580193E-2</v>
      </c>
      <c r="N17" s="18">
        <v>369012856</v>
      </c>
      <c r="O17" s="17">
        <v>5.8516763953446245E-2</v>
      </c>
      <c r="P17" s="18">
        <v>369012857</v>
      </c>
      <c r="Q17" s="17">
        <v>5.8516766821955418E-2</v>
      </c>
      <c r="R17" s="18">
        <v>369012856</v>
      </c>
      <c r="S17" s="17">
        <v>5.8516763953446245E-2</v>
      </c>
      <c r="T17" s="19"/>
      <c r="U17" s="20"/>
      <c r="V17" s="21">
        <v>369012857</v>
      </c>
      <c r="W17" s="22">
        <v>5.8516766821955418E-2</v>
      </c>
    </row>
    <row r="18" spans="1:27" x14ac:dyDescent="0.2">
      <c r="A18" s="23">
        <v>2023</v>
      </c>
      <c r="B18" s="26">
        <v>382649519</v>
      </c>
      <c r="C18" s="27">
        <v>3.6954435980532788E-2</v>
      </c>
      <c r="D18" s="28">
        <v>0</v>
      </c>
      <c r="E18" s="27" t="s">
        <v>27</v>
      </c>
      <c r="F18" s="28">
        <v>12962997</v>
      </c>
      <c r="G18" s="27">
        <v>5.8793088878920366E-3</v>
      </c>
      <c r="H18" s="28">
        <v>382649519</v>
      </c>
      <c r="I18" s="27">
        <v>3.6954438790609508E-2</v>
      </c>
      <c r="J18" s="28">
        <v>382649519</v>
      </c>
      <c r="K18" s="27">
        <v>3.6954435980532788E-2</v>
      </c>
      <c r="L18" s="28">
        <v>382649519</v>
      </c>
      <c r="M18" s="27">
        <v>3.6954435980532788E-2</v>
      </c>
      <c r="N18" s="28">
        <v>382649519</v>
      </c>
      <c r="O18" s="27">
        <v>3.6954438790609508E-2</v>
      </c>
      <c r="P18" s="28">
        <v>382649519</v>
      </c>
      <c r="Q18" s="27">
        <v>3.6954435980532788E-2</v>
      </c>
      <c r="R18" s="28">
        <v>382649519</v>
      </c>
      <c r="S18" s="27">
        <v>3.6954438790609508E-2</v>
      </c>
      <c r="T18" s="24"/>
      <c r="U18" s="25"/>
      <c r="V18" s="29">
        <v>382649519</v>
      </c>
      <c r="W18" s="30">
        <v>3.6954435980532788E-2</v>
      </c>
    </row>
    <row r="19" spans="1:27" x14ac:dyDescent="0.2">
      <c r="A19" s="31" t="s">
        <v>17</v>
      </c>
      <c r="B19" s="32"/>
      <c r="C19" s="33">
        <v>0.96653634456157023</v>
      </c>
      <c r="D19" s="34"/>
      <c r="E19" s="33" t="s">
        <v>28</v>
      </c>
      <c r="F19" s="34"/>
      <c r="G19" s="33">
        <v>0.26766480012931887</v>
      </c>
      <c r="H19" s="34"/>
      <c r="I19" s="33">
        <v>0.96653634456157023</v>
      </c>
      <c r="J19" s="34"/>
      <c r="K19" s="33">
        <v>0.96653634456157023</v>
      </c>
      <c r="L19" s="34"/>
      <c r="M19" s="33">
        <v>-6.0381288053147679E-2</v>
      </c>
      <c r="N19" s="34"/>
      <c r="O19" s="33">
        <v>0.96653634456157023</v>
      </c>
      <c r="P19" s="34"/>
      <c r="Q19" s="33">
        <v>0.96653634456157023</v>
      </c>
      <c r="R19" s="34"/>
      <c r="S19" s="33">
        <v>0.96653634456157023</v>
      </c>
      <c r="T19" s="19"/>
      <c r="U19" s="20"/>
      <c r="V19" s="35"/>
      <c r="W19" s="36">
        <v>0.96653634456157023</v>
      </c>
    </row>
    <row r="20" spans="1:27" x14ac:dyDescent="0.2">
      <c r="A20" s="31" t="s">
        <v>18</v>
      </c>
      <c r="B20" s="32"/>
      <c r="C20" s="33">
        <v>6.9966542675179211E-2</v>
      </c>
      <c r="D20" s="34"/>
      <c r="E20" s="33" t="s">
        <v>27</v>
      </c>
      <c r="F20" s="34"/>
      <c r="G20" s="33">
        <v>2.4001147053093197E-2</v>
      </c>
      <c r="H20" s="34"/>
      <c r="I20" s="33">
        <v>6.9966542675179211E-2</v>
      </c>
      <c r="J20" s="34"/>
      <c r="K20" s="33">
        <v>6.9966542675179211E-2</v>
      </c>
      <c r="L20" s="33"/>
      <c r="M20" s="33">
        <v>-6.2087566766469982E-3</v>
      </c>
      <c r="N20" s="34"/>
      <c r="O20" s="33">
        <v>6.9966542675179211E-2</v>
      </c>
      <c r="P20" s="34"/>
      <c r="Q20" s="33">
        <v>6.9966542675179211E-2</v>
      </c>
      <c r="R20" s="34"/>
      <c r="S20" s="33">
        <v>6.9966542675179211E-2</v>
      </c>
      <c r="T20" s="37"/>
      <c r="U20" s="38"/>
      <c r="V20" s="35"/>
      <c r="W20" s="36">
        <v>6.9966542675179211E-2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690310.86</v>
      </c>
      <c r="C25" s="17"/>
      <c r="D25" s="16">
        <v>0</v>
      </c>
      <c r="E25" s="17"/>
      <c r="F25" s="16">
        <v>43156.959999999999</v>
      </c>
      <c r="G25" s="17"/>
      <c r="H25" s="16">
        <v>50037.52</v>
      </c>
      <c r="I25" s="17"/>
      <c r="J25" s="16">
        <v>51376.98</v>
      </c>
      <c r="K25" s="17"/>
      <c r="L25" s="16">
        <v>24548.54</v>
      </c>
      <c r="M25" s="17"/>
      <c r="N25" s="16">
        <v>29187.05</v>
      </c>
      <c r="O25" s="17"/>
      <c r="P25" s="16">
        <v>168224.63</v>
      </c>
      <c r="Q25" s="17"/>
      <c r="R25" s="16">
        <v>1949852.96</v>
      </c>
      <c r="S25" s="17"/>
      <c r="T25" s="47">
        <v>0</v>
      </c>
      <c r="U25" s="48"/>
      <c r="V25" s="49">
        <v>3006695.5</v>
      </c>
      <c r="W25" s="22"/>
    </row>
    <row r="26" spans="1:27" x14ac:dyDescent="0.2">
      <c r="A26" s="8">
        <v>2014</v>
      </c>
      <c r="B26" s="16">
        <v>636680.48</v>
      </c>
      <c r="C26" s="17">
        <v>-7.769018728750697E-2</v>
      </c>
      <c r="D26" s="16">
        <v>0</v>
      </c>
      <c r="E26" s="17" t="s">
        <v>27</v>
      </c>
      <c r="F26" s="16">
        <v>44616.99</v>
      </c>
      <c r="G26" s="17">
        <v>3.3830696138004136E-2</v>
      </c>
      <c r="H26" s="16">
        <v>59703.69</v>
      </c>
      <c r="I26" s="17">
        <v>0.19317843889944997</v>
      </c>
      <c r="J26" s="16">
        <v>61520.67</v>
      </c>
      <c r="K26" s="17">
        <v>0.1974364783605419</v>
      </c>
      <c r="L26" s="16">
        <v>25275.94</v>
      </c>
      <c r="M26" s="17">
        <v>2.9631090077047263E-2</v>
      </c>
      <c r="N26" s="16">
        <v>36270.22</v>
      </c>
      <c r="O26" s="17">
        <v>0.2426819428479412</v>
      </c>
      <c r="P26" s="16">
        <v>199158.8</v>
      </c>
      <c r="Q26" s="17">
        <v>0.1838860932551909</v>
      </c>
      <c r="R26" s="16">
        <v>2000848.84</v>
      </c>
      <c r="S26" s="17">
        <v>2.6153705456846407E-2</v>
      </c>
      <c r="T26" s="47">
        <v>0</v>
      </c>
      <c r="U26" s="48" t="s">
        <v>27</v>
      </c>
      <c r="V26" s="49">
        <v>3064075.63</v>
      </c>
      <c r="W26" s="22">
        <v>1.9084117430581145E-2</v>
      </c>
    </row>
    <row r="27" spans="1:27" x14ac:dyDescent="0.2">
      <c r="A27" s="8">
        <v>2015</v>
      </c>
      <c r="B27" s="16">
        <v>537564.16000000003</v>
      </c>
      <c r="C27" s="17">
        <v>-0.15567670615565277</v>
      </c>
      <c r="D27" s="16">
        <v>0</v>
      </c>
      <c r="E27" s="17" t="s">
        <v>27</v>
      </c>
      <c r="F27" s="16">
        <v>44667.37</v>
      </c>
      <c r="G27" s="17">
        <v>1.1291662660346353E-3</v>
      </c>
      <c r="H27" s="16">
        <v>62194.879999999997</v>
      </c>
      <c r="I27" s="17">
        <v>4.1725896674058086E-2</v>
      </c>
      <c r="J27" s="16">
        <v>62179.98</v>
      </c>
      <c r="K27" s="17">
        <v>1.0716885885670702E-2</v>
      </c>
      <c r="L27" s="16">
        <v>25276.03</v>
      </c>
      <c r="M27" s="17">
        <v>3.5606984349601052E-6</v>
      </c>
      <c r="N27" s="16">
        <v>42713.04</v>
      </c>
      <c r="O27" s="17">
        <v>0.1776338825626092</v>
      </c>
      <c r="P27" s="16">
        <v>226457.46</v>
      </c>
      <c r="Q27" s="17">
        <v>0.13706981564460122</v>
      </c>
      <c r="R27" s="16">
        <v>2364458.21</v>
      </c>
      <c r="S27" s="17">
        <v>0.18172755619060152</v>
      </c>
      <c r="T27" s="47">
        <v>0</v>
      </c>
      <c r="U27" s="48" t="s">
        <v>27</v>
      </c>
      <c r="V27" s="49">
        <v>3365511.13</v>
      </c>
      <c r="W27" s="22">
        <v>9.837730408762789E-2</v>
      </c>
    </row>
    <row r="28" spans="1:27" x14ac:dyDescent="0.2">
      <c r="A28" s="8">
        <v>2016</v>
      </c>
      <c r="B28" s="16">
        <v>753074.09</v>
      </c>
      <c r="C28" s="17">
        <v>0.40090085246754531</v>
      </c>
      <c r="D28" s="16">
        <v>0</v>
      </c>
      <c r="E28" s="17" t="s">
        <v>27</v>
      </c>
      <c r="F28" s="16">
        <v>45914.63</v>
      </c>
      <c r="G28" s="17">
        <v>2.7923291655631274E-2</v>
      </c>
      <c r="H28" s="16">
        <v>62755.72</v>
      </c>
      <c r="I28" s="17">
        <v>9.0174625306778285E-3</v>
      </c>
      <c r="J28" s="16">
        <v>59230.57</v>
      </c>
      <c r="K28" s="17">
        <v>-4.7433434362635744E-2</v>
      </c>
      <c r="L28" s="16">
        <v>25797.53</v>
      </c>
      <c r="M28" s="17">
        <v>2.0632195799735957E-2</v>
      </c>
      <c r="N28" s="16">
        <v>47892.39</v>
      </c>
      <c r="O28" s="17">
        <v>0.12125922200807993</v>
      </c>
      <c r="P28" s="16">
        <v>255839.31</v>
      </c>
      <c r="Q28" s="17">
        <v>0.12974556015951078</v>
      </c>
      <c r="R28" s="16">
        <v>2316483.9300000002</v>
      </c>
      <c r="S28" s="17">
        <v>-2.028975593525072E-2</v>
      </c>
      <c r="T28" s="47">
        <v>0</v>
      </c>
      <c r="U28" s="48" t="s">
        <v>27</v>
      </c>
      <c r="V28" s="49">
        <v>3566988.17</v>
      </c>
      <c r="W28" s="22">
        <v>5.9865212806471994E-2</v>
      </c>
    </row>
    <row r="29" spans="1:27" s="1" customFormat="1" x14ac:dyDescent="0.2">
      <c r="A29" s="8">
        <v>2017</v>
      </c>
      <c r="B29" s="16">
        <v>871155.93</v>
      </c>
      <c r="C29" s="17">
        <v>0.15679976454906328</v>
      </c>
      <c r="D29" s="16">
        <v>0</v>
      </c>
      <c r="E29" s="17" t="s">
        <v>27</v>
      </c>
      <c r="F29" s="16">
        <v>48405.78</v>
      </c>
      <c r="G29" s="17">
        <v>5.4256127077578577E-2</v>
      </c>
      <c r="H29" s="16">
        <v>62461.65</v>
      </c>
      <c r="I29" s="17">
        <v>-4.685947352687527E-3</v>
      </c>
      <c r="J29" s="16">
        <v>63796.88</v>
      </c>
      <c r="K29" s="17">
        <v>7.7093804770070551E-2</v>
      </c>
      <c r="L29" s="16">
        <v>26026.19</v>
      </c>
      <c r="M29" s="17">
        <v>8.8636392708914321E-3</v>
      </c>
      <c r="N29" s="16">
        <v>47704.92</v>
      </c>
      <c r="O29" s="17">
        <v>-3.9144005968380609E-3</v>
      </c>
      <c r="P29" s="16">
        <v>249774.38</v>
      </c>
      <c r="Q29" s="17">
        <v>-2.3706012965716616E-2</v>
      </c>
      <c r="R29" s="16">
        <v>2376131.17</v>
      </c>
      <c r="S29" s="17">
        <v>2.5749041134077607E-2</v>
      </c>
      <c r="T29" s="47">
        <v>0</v>
      </c>
      <c r="U29" s="48" t="s">
        <v>27</v>
      </c>
      <c r="V29" s="49">
        <v>3745456.9</v>
      </c>
      <c r="W29" s="22">
        <v>5.0033451610802505E-2</v>
      </c>
      <c r="X29" s="3"/>
      <c r="Y29" s="3"/>
      <c r="Z29" s="3"/>
      <c r="AA29" s="3"/>
    </row>
    <row r="30" spans="1:27" x14ac:dyDescent="0.2">
      <c r="A30" s="8">
        <v>2018</v>
      </c>
      <c r="B30" s="16">
        <v>1063689.99</v>
      </c>
      <c r="C30" s="17">
        <v>0.22100987133267855</v>
      </c>
      <c r="D30" s="16">
        <v>0</v>
      </c>
      <c r="E30" s="17" t="s">
        <v>27</v>
      </c>
      <c r="F30" s="16">
        <v>49288.34</v>
      </c>
      <c r="G30" s="17">
        <v>1.8232533387541688E-2</v>
      </c>
      <c r="H30" s="16">
        <v>64559.89</v>
      </c>
      <c r="I30" s="17">
        <v>3.3592452328748884E-2</v>
      </c>
      <c r="J30" s="16">
        <v>63415.7</v>
      </c>
      <c r="K30" s="17">
        <v>-5.9749003399539339E-3</v>
      </c>
      <c r="L30" s="16">
        <v>26001.63</v>
      </c>
      <c r="M30" s="17">
        <v>-9.4366482377934203E-4</v>
      </c>
      <c r="N30" s="16">
        <v>49107.49</v>
      </c>
      <c r="O30" s="17">
        <v>2.9400950677624021E-2</v>
      </c>
      <c r="P30" s="16">
        <v>245566.92</v>
      </c>
      <c r="Q30" s="17">
        <v>-1.6845042313787313E-2</v>
      </c>
      <c r="R30" s="16">
        <v>2460777.08</v>
      </c>
      <c r="S30" s="17">
        <v>3.5623416362153167E-2</v>
      </c>
      <c r="T30" s="47">
        <v>0</v>
      </c>
      <c r="U30" s="48" t="s">
        <v>27</v>
      </c>
      <c r="V30" s="49">
        <v>4022407.04</v>
      </c>
      <c r="W30" s="22">
        <v>7.3942952060134542E-2</v>
      </c>
    </row>
    <row r="31" spans="1:27" x14ac:dyDescent="0.2">
      <c r="A31" s="8">
        <v>2019</v>
      </c>
      <c r="B31" s="16">
        <v>1303227.43</v>
      </c>
      <c r="C31" s="17">
        <v>0.2251947863117523</v>
      </c>
      <c r="D31" s="16">
        <v>0</v>
      </c>
      <c r="E31" s="17" t="s">
        <v>27</v>
      </c>
      <c r="F31" s="16">
        <v>50150.29</v>
      </c>
      <c r="G31" s="17">
        <v>1.7487908905027119E-2</v>
      </c>
      <c r="H31" s="16">
        <v>67380.240000000005</v>
      </c>
      <c r="I31" s="17">
        <v>4.3685793144938846E-2</v>
      </c>
      <c r="J31" s="16">
        <v>62921.279999999999</v>
      </c>
      <c r="K31" s="17">
        <v>-7.796492035883831E-3</v>
      </c>
      <c r="L31" s="16">
        <v>26870.09</v>
      </c>
      <c r="M31" s="17">
        <v>3.340021375582989E-2</v>
      </c>
      <c r="N31" s="16">
        <v>49664.46</v>
      </c>
      <c r="O31" s="17">
        <v>1.1341854368854959E-2</v>
      </c>
      <c r="P31" s="16">
        <v>245166.46</v>
      </c>
      <c r="Q31" s="17">
        <v>-1.6307571068612211E-3</v>
      </c>
      <c r="R31" s="16">
        <v>2512391.77</v>
      </c>
      <c r="S31" s="17">
        <v>2.0974955602235997E-2</v>
      </c>
      <c r="T31" s="47">
        <v>0</v>
      </c>
      <c r="U31" s="48" t="s">
        <v>27</v>
      </c>
      <c r="V31" s="49">
        <v>4317772.0199999996</v>
      </c>
      <c r="W31" s="22">
        <v>7.3429908277010056E-2</v>
      </c>
    </row>
    <row r="32" spans="1:27" s="1" customFormat="1" x14ac:dyDescent="0.2">
      <c r="A32" s="23">
        <v>2020</v>
      </c>
      <c r="B32" s="16">
        <v>1144454.3999999999</v>
      </c>
      <c r="C32" s="17">
        <v>-0.12183063857089015</v>
      </c>
      <c r="D32" s="16">
        <v>0</v>
      </c>
      <c r="E32" s="17" t="s">
        <v>27</v>
      </c>
      <c r="F32" s="16">
        <v>55550.3</v>
      </c>
      <c r="G32" s="17">
        <v>0.10767654583851861</v>
      </c>
      <c r="H32" s="16">
        <v>64283.61</v>
      </c>
      <c r="I32" s="17">
        <v>-4.5957538886771621E-2</v>
      </c>
      <c r="J32" s="16">
        <v>54776.86</v>
      </c>
      <c r="K32" s="17">
        <v>-0.12943824410437929</v>
      </c>
      <c r="L32" s="16">
        <v>26973.55</v>
      </c>
      <c r="M32" s="17">
        <v>3.8503778736877744E-3</v>
      </c>
      <c r="N32" s="16">
        <v>48312.17</v>
      </c>
      <c r="O32" s="17">
        <v>-2.7228525186823754E-2</v>
      </c>
      <c r="P32" s="16">
        <v>242599.44</v>
      </c>
      <c r="Q32" s="17">
        <v>-1.0470518683509929E-2</v>
      </c>
      <c r="R32" s="16">
        <v>2497504.33</v>
      </c>
      <c r="S32" s="17">
        <v>-5.9256045087267353E-3</v>
      </c>
      <c r="T32" s="47">
        <v>0</v>
      </c>
      <c r="U32" s="48" t="s">
        <v>27</v>
      </c>
      <c r="V32" s="49">
        <v>4134454.66</v>
      </c>
      <c r="W32" s="36">
        <v>-4.2456470409014187E-2</v>
      </c>
    </row>
    <row r="33" spans="1:23" s="1" customFormat="1" x14ac:dyDescent="0.2">
      <c r="A33" s="23">
        <v>2021</v>
      </c>
      <c r="B33" s="16">
        <v>1118383.98</v>
      </c>
      <c r="C33" s="17">
        <v>-2.2779780478802761E-2</v>
      </c>
      <c r="D33" s="16">
        <v>0</v>
      </c>
      <c r="E33" s="17" t="s">
        <v>27</v>
      </c>
      <c r="F33" s="16">
        <v>53530.36</v>
      </c>
      <c r="G33" s="17">
        <v>-3.6362359879244618E-2</v>
      </c>
      <c r="H33" s="16">
        <v>67033.72</v>
      </c>
      <c r="I33" s="17">
        <v>4.2780889249997012E-2</v>
      </c>
      <c r="J33" s="16">
        <v>47167.45</v>
      </c>
      <c r="K33" s="17">
        <v>-0.1389165059844614</v>
      </c>
      <c r="L33" s="16">
        <v>27802.2</v>
      </c>
      <c r="M33" s="17">
        <v>3.0720835781719556E-2</v>
      </c>
      <c r="N33" s="16">
        <v>52192.62</v>
      </c>
      <c r="O33" s="17">
        <v>8.0320341644765786E-2</v>
      </c>
      <c r="P33" s="16">
        <v>259926.37</v>
      </c>
      <c r="Q33" s="17">
        <v>7.1421970306279323E-2</v>
      </c>
      <c r="R33" s="16">
        <v>2613755.9</v>
      </c>
      <c r="S33" s="17">
        <v>4.6547094474907208E-2</v>
      </c>
      <c r="T33" s="47">
        <v>255695.88</v>
      </c>
      <c r="U33" s="48">
        <v>1</v>
      </c>
      <c r="V33" s="49">
        <v>4239792.5999999996</v>
      </c>
      <c r="W33" s="36">
        <v>2.5478073570166924E-2</v>
      </c>
    </row>
    <row r="34" spans="1:23" s="1" customFormat="1" x14ac:dyDescent="0.2">
      <c r="A34" s="23">
        <v>2022</v>
      </c>
      <c r="B34" s="16">
        <v>1126590.8600000001</v>
      </c>
      <c r="C34" s="17">
        <v>7.3381594754246401E-3</v>
      </c>
      <c r="D34" s="16">
        <v>0</v>
      </c>
      <c r="E34" s="17" t="s">
        <v>27</v>
      </c>
      <c r="F34" s="16">
        <v>55550.31</v>
      </c>
      <c r="G34" s="17">
        <v>3.7734661227759293E-2</v>
      </c>
      <c r="H34" s="16">
        <v>70080.960000000006</v>
      </c>
      <c r="I34" s="17">
        <v>4.5458315605936911E-2</v>
      </c>
      <c r="J34" s="16">
        <v>47204.37</v>
      </c>
      <c r="K34" s="17">
        <v>7.8274318412391449E-4</v>
      </c>
      <c r="L34" s="16">
        <v>21701.69</v>
      </c>
      <c r="M34" s="17">
        <v>-0.21942544115213911</v>
      </c>
      <c r="N34" s="16">
        <v>55249.7</v>
      </c>
      <c r="O34" s="17">
        <v>5.8573031972719403E-2</v>
      </c>
      <c r="P34" s="16">
        <v>288457.92</v>
      </c>
      <c r="Q34" s="17">
        <v>0.10976781617040236</v>
      </c>
      <c r="R34" s="16">
        <v>2688880.4299999997</v>
      </c>
      <c r="S34" s="17">
        <v>2.874198390140403E-2</v>
      </c>
      <c r="T34" s="47">
        <v>256109.38</v>
      </c>
      <c r="U34" s="48">
        <v>1.6171555052040729E-3</v>
      </c>
      <c r="V34" s="49">
        <v>4353716.24</v>
      </c>
      <c r="W34" s="36">
        <v>2.6870097372215945E-2</v>
      </c>
    </row>
    <row r="35" spans="1:23" s="1" customFormat="1" x14ac:dyDescent="0.2">
      <c r="A35" s="23">
        <v>2023</v>
      </c>
      <c r="B35" s="26">
        <v>1152787.33</v>
      </c>
      <c r="C35" s="27">
        <v>2.3252869280334806E-2</v>
      </c>
      <c r="D35" s="26">
        <v>0</v>
      </c>
      <c r="E35" s="27" t="s">
        <v>27</v>
      </c>
      <c r="F35" s="26">
        <v>58587.5</v>
      </c>
      <c r="G35" s="27">
        <v>5.4674582374067804E-2</v>
      </c>
      <c r="H35" s="26">
        <v>71764.58</v>
      </c>
      <c r="I35" s="27">
        <v>2.4023928895951129E-2</v>
      </c>
      <c r="J35" s="26">
        <v>48948.75</v>
      </c>
      <c r="K35" s="27">
        <v>3.6953782033315924E-2</v>
      </c>
      <c r="L35" s="26">
        <v>22400</v>
      </c>
      <c r="M35" s="27">
        <v>3.2177678328277719E-2</v>
      </c>
      <c r="N35" s="26">
        <v>56292.88</v>
      </c>
      <c r="O35" s="27">
        <v>1.8881188495141157E-2</v>
      </c>
      <c r="P35" s="26">
        <v>285556.61</v>
      </c>
      <c r="Q35" s="27">
        <v>-1.0058000834229124E-2</v>
      </c>
      <c r="R35" s="26">
        <v>2586638.8899999997</v>
      </c>
      <c r="S35" s="27">
        <v>-3.8023832841090691E-2</v>
      </c>
      <c r="T35" s="50">
        <v>152176.53</v>
      </c>
      <c r="U35" s="51">
        <v>-0.40581430480992148</v>
      </c>
      <c r="V35" s="52">
        <v>4282976.54</v>
      </c>
      <c r="W35" s="53">
        <v>-1.6248119101119961E-2</v>
      </c>
    </row>
    <row r="36" spans="1:23" x14ac:dyDescent="0.2">
      <c r="A36" s="31" t="s">
        <v>17</v>
      </c>
      <c r="B36" s="32"/>
      <c r="C36" s="33">
        <v>0.66995392481584326</v>
      </c>
      <c r="D36" s="34"/>
      <c r="E36" s="33" t="s">
        <v>28</v>
      </c>
      <c r="F36" s="34"/>
      <c r="G36" s="33">
        <v>0.3575446463328279</v>
      </c>
      <c r="H36" s="34"/>
      <c r="I36" s="33">
        <v>0.43421536479026152</v>
      </c>
      <c r="J36" s="34"/>
      <c r="K36" s="33">
        <v>-4.7262995995482858E-2</v>
      </c>
      <c r="L36" s="34"/>
      <c r="M36" s="33">
        <v>-8.7522109257821473E-2</v>
      </c>
      <c r="N36" s="34"/>
      <c r="O36" s="33">
        <v>0.92869371861835981</v>
      </c>
      <c r="P36" s="34"/>
      <c r="Q36" s="33">
        <v>0.6974720645841217</v>
      </c>
      <c r="R36" s="34"/>
      <c r="S36" s="33">
        <v>0.32658151310035177</v>
      </c>
      <c r="T36" s="54"/>
      <c r="U36" s="55"/>
      <c r="V36" s="56"/>
      <c r="W36" s="36">
        <v>0.42447964551116002</v>
      </c>
    </row>
    <row r="37" spans="1:23" x14ac:dyDescent="0.2">
      <c r="A37" s="31" t="s">
        <v>18</v>
      </c>
      <c r="B37" s="32"/>
      <c r="C37" s="33">
        <v>5.2617167703063128E-2</v>
      </c>
      <c r="D37" s="34"/>
      <c r="E37" s="33" t="s">
        <v>27</v>
      </c>
      <c r="F37" s="34"/>
      <c r="G37" s="33">
        <v>3.1039757217319996E-2</v>
      </c>
      <c r="H37" s="34"/>
      <c r="I37" s="33">
        <v>3.6719905047040369E-2</v>
      </c>
      <c r="J37" s="34"/>
      <c r="K37" s="33">
        <v>-4.8299361468651103E-3</v>
      </c>
      <c r="L37" s="34"/>
      <c r="M37" s="33">
        <v>-9.1173251375104014E-3</v>
      </c>
      <c r="N37" s="34"/>
      <c r="O37" s="33">
        <v>6.7889525242299964E-2</v>
      </c>
      <c r="P37" s="34"/>
      <c r="Q37" s="33">
        <v>5.433898109187596E-2</v>
      </c>
      <c r="R37" s="34"/>
      <c r="S37" s="33">
        <v>2.8663651621760211E-2</v>
      </c>
      <c r="T37" s="54"/>
      <c r="U37" s="55"/>
      <c r="V37" s="35"/>
      <c r="W37" s="36">
        <v>3.6014001387564942E-2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30F8-85F2-43A2-AA1C-3418CD196A71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LOUP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168480750</v>
      </c>
      <c r="C8" s="17"/>
      <c r="D8" s="18">
        <v>0</v>
      </c>
      <c r="E8" s="17"/>
      <c r="F8" s="18">
        <v>3070065</v>
      </c>
      <c r="G8" s="17"/>
      <c r="H8" s="18">
        <v>168480750</v>
      </c>
      <c r="I8" s="17"/>
      <c r="J8" s="18">
        <v>168480750</v>
      </c>
      <c r="K8" s="17"/>
      <c r="L8" s="18">
        <v>168480750</v>
      </c>
      <c r="M8" s="17"/>
      <c r="N8" s="18">
        <v>168480750</v>
      </c>
      <c r="O8" s="17"/>
      <c r="P8" s="18">
        <v>168480750</v>
      </c>
      <c r="Q8" s="17"/>
      <c r="R8" s="18">
        <v>168480750</v>
      </c>
      <c r="S8" s="17"/>
      <c r="T8" s="19"/>
      <c r="U8" s="20"/>
      <c r="V8" s="21">
        <v>168480750</v>
      </c>
      <c r="W8" s="22"/>
    </row>
    <row r="9" spans="1:23" x14ac:dyDescent="0.2">
      <c r="A9" s="8">
        <v>2014</v>
      </c>
      <c r="B9" s="16">
        <v>202823320</v>
      </c>
      <c r="C9" s="17">
        <v>0.20383675879885388</v>
      </c>
      <c r="D9" s="18">
        <v>0</v>
      </c>
      <c r="E9" s="17" t="s">
        <v>27</v>
      </c>
      <c r="F9" s="18">
        <v>3494830</v>
      </c>
      <c r="G9" s="17">
        <v>0.1383570054705682</v>
      </c>
      <c r="H9" s="18">
        <v>202823320</v>
      </c>
      <c r="I9" s="17">
        <v>0.20383675879885388</v>
      </c>
      <c r="J9" s="18">
        <v>202823320</v>
      </c>
      <c r="K9" s="17">
        <v>0.20383675879885388</v>
      </c>
      <c r="L9" s="18">
        <v>202823320</v>
      </c>
      <c r="M9" s="17">
        <v>0.20383675879885388</v>
      </c>
      <c r="N9" s="18">
        <v>202823320</v>
      </c>
      <c r="O9" s="17">
        <v>0.20383675879885388</v>
      </c>
      <c r="P9" s="18">
        <v>202823320</v>
      </c>
      <c r="Q9" s="17">
        <v>0.20383675879885388</v>
      </c>
      <c r="R9" s="18">
        <v>202823320</v>
      </c>
      <c r="S9" s="17">
        <v>0.20383675879885388</v>
      </c>
      <c r="T9" s="19"/>
      <c r="U9" s="20"/>
      <c r="V9" s="21">
        <v>202823320</v>
      </c>
      <c r="W9" s="22">
        <v>0.20383675879885388</v>
      </c>
    </row>
    <row r="10" spans="1:23" x14ac:dyDescent="0.2">
      <c r="A10" s="8">
        <v>2015</v>
      </c>
      <c r="B10" s="16">
        <v>288448755</v>
      </c>
      <c r="C10" s="17">
        <v>0.42216760380413848</v>
      </c>
      <c r="D10" s="18">
        <v>0</v>
      </c>
      <c r="E10" s="17" t="s">
        <v>27</v>
      </c>
      <c r="F10" s="18">
        <v>3515975</v>
      </c>
      <c r="G10" s="17">
        <v>6.050365826091684E-3</v>
      </c>
      <c r="H10" s="18">
        <v>288448755</v>
      </c>
      <c r="I10" s="17">
        <v>0.42216760380413848</v>
      </c>
      <c r="J10" s="18">
        <v>288448755</v>
      </c>
      <c r="K10" s="17">
        <v>0.42216760380413848</v>
      </c>
      <c r="L10" s="18">
        <v>288448755</v>
      </c>
      <c r="M10" s="17">
        <v>0.42216760380413848</v>
      </c>
      <c r="N10" s="18">
        <v>288448755</v>
      </c>
      <c r="O10" s="17">
        <v>0.42216760380413848</v>
      </c>
      <c r="P10" s="18">
        <v>288448755</v>
      </c>
      <c r="Q10" s="17">
        <v>0.42216760380413848</v>
      </c>
      <c r="R10" s="18">
        <v>288448755</v>
      </c>
      <c r="S10" s="17">
        <v>0.42216760380413848</v>
      </c>
      <c r="T10" s="19"/>
      <c r="U10" s="20"/>
      <c r="V10" s="21">
        <v>288448755</v>
      </c>
      <c r="W10" s="22">
        <v>0.42216760380413848</v>
      </c>
    </row>
    <row r="11" spans="1:23" x14ac:dyDescent="0.2">
      <c r="A11" s="8">
        <v>2016</v>
      </c>
      <c r="B11" s="16">
        <v>338498045</v>
      </c>
      <c r="C11" s="17">
        <v>0.17351189468645825</v>
      </c>
      <c r="D11" s="18">
        <v>0</v>
      </c>
      <c r="E11" s="17" t="s">
        <v>27</v>
      </c>
      <c r="F11" s="18">
        <v>3617685</v>
      </c>
      <c r="G11" s="17">
        <v>2.8927964504867072E-2</v>
      </c>
      <c r="H11" s="18">
        <v>338498045</v>
      </c>
      <c r="I11" s="17">
        <v>0.17351189468645825</v>
      </c>
      <c r="J11" s="18">
        <v>338498045</v>
      </c>
      <c r="K11" s="17">
        <v>0.17351189468645825</v>
      </c>
      <c r="L11" s="18">
        <v>338498045</v>
      </c>
      <c r="M11" s="17">
        <v>0.17351189468645825</v>
      </c>
      <c r="N11" s="18">
        <v>338498045</v>
      </c>
      <c r="O11" s="17">
        <v>0.17351189468645825</v>
      </c>
      <c r="P11" s="18">
        <v>338498045</v>
      </c>
      <c r="Q11" s="17">
        <v>0.17351189468645825</v>
      </c>
      <c r="R11" s="18">
        <v>338498045</v>
      </c>
      <c r="S11" s="17">
        <v>0.17351189468645825</v>
      </c>
      <c r="T11" s="19"/>
      <c r="U11" s="20"/>
      <c r="V11" s="21">
        <v>338498045</v>
      </c>
      <c r="W11" s="22">
        <v>0.17351189468645825</v>
      </c>
    </row>
    <row r="12" spans="1:23" x14ac:dyDescent="0.2">
      <c r="A12" s="8">
        <v>2017</v>
      </c>
      <c r="B12" s="16">
        <v>359207435</v>
      </c>
      <c r="C12" s="17">
        <v>6.1180235176838321E-2</v>
      </c>
      <c r="D12" s="18">
        <v>0</v>
      </c>
      <c r="E12" s="17" t="s">
        <v>27</v>
      </c>
      <c r="F12" s="18">
        <v>3820050</v>
      </c>
      <c r="G12" s="17">
        <v>5.5937706019180772E-2</v>
      </c>
      <c r="H12" s="18">
        <v>359207435</v>
      </c>
      <c r="I12" s="17">
        <v>6.1180235176838321E-2</v>
      </c>
      <c r="J12" s="18">
        <v>359207435</v>
      </c>
      <c r="K12" s="17">
        <v>6.1180235176838321E-2</v>
      </c>
      <c r="L12" s="18">
        <v>359207435</v>
      </c>
      <c r="M12" s="17">
        <v>6.1180235176838321E-2</v>
      </c>
      <c r="N12" s="18">
        <v>359207435</v>
      </c>
      <c r="O12" s="17">
        <v>6.1180235176838321E-2</v>
      </c>
      <c r="P12" s="18">
        <v>359207435</v>
      </c>
      <c r="Q12" s="17">
        <v>6.1180235176838321E-2</v>
      </c>
      <c r="R12" s="18">
        <v>359207435</v>
      </c>
      <c r="S12" s="17">
        <v>6.1180235176838321E-2</v>
      </c>
      <c r="T12" s="19"/>
      <c r="U12" s="20"/>
      <c r="V12" s="21">
        <v>359207435</v>
      </c>
      <c r="W12" s="22">
        <v>6.1180235176838321E-2</v>
      </c>
    </row>
    <row r="13" spans="1:23" x14ac:dyDescent="0.2">
      <c r="A13" s="8">
        <v>2018</v>
      </c>
      <c r="B13" s="16">
        <v>338320080</v>
      </c>
      <c r="C13" s="17">
        <v>-5.8148448402801013E-2</v>
      </c>
      <c r="D13" s="18">
        <v>0</v>
      </c>
      <c r="E13" s="17" t="s">
        <v>27</v>
      </c>
      <c r="F13" s="18">
        <v>3875850</v>
      </c>
      <c r="G13" s="17">
        <v>1.460713865001767E-2</v>
      </c>
      <c r="H13" s="18">
        <v>338320080</v>
      </c>
      <c r="I13" s="17">
        <v>-5.8148448402801013E-2</v>
      </c>
      <c r="J13" s="18">
        <v>338320080</v>
      </c>
      <c r="K13" s="17">
        <v>-5.8148448402801013E-2</v>
      </c>
      <c r="L13" s="18">
        <v>338320080</v>
      </c>
      <c r="M13" s="17">
        <v>-5.8148448402801013E-2</v>
      </c>
      <c r="N13" s="18">
        <v>338320080</v>
      </c>
      <c r="O13" s="17">
        <v>-5.8148448402801013E-2</v>
      </c>
      <c r="P13" s="18">
        <v>338320080</v>
      </c>
      <c r="Q13" s="17">
        <v>-5.8148448402801013E-2</v>
      </c>
      <c r="R13" s="18">
        <v>338320080</v>
      </c>
      <c r="S13" s="17">
        <v>-5.8148448402801013E-2</v>
      </c>
      <c r="T13" s="19"/>
      <c r="U13" s="20"/>
      <c r="V13" s="21">
        <v>338320080</v>
      </c>
      <c r="W13" s="22">
        <v>-5.8148448402801013E-2</v>
      </c>
    </row>
    <row r="14" spans="1:23" x14ac:dyDescent="0.2">
      <c r="A14" s="8">
        <v>2019</v>
      </c>
      <c r="B14" s="16">
        <v>312226090</v>
      </c>
      <c r="C14" s="17">
        <v>-7.7128114890490679E-2</v>
      </c>
      <c r="D14" s="18">
        <v>0</v>
      </c>
      <c r="E14" s="17" t="s">
        <v>27</v>
      </c>
      <c r="F14" s="18">
        <v>4269660</v>
      </c>
      <c r="G14" s="17">
        <v>0.10160609930724873</v>
      </c>
      <c r="H14" s="18">
        <v>312226090</v>
      </c>
      <c r="I14" s="17">
        <v>-7.7128114890490679E-2</v>
      </c>
      <c r="J14" s="18">
        <v>312226090</v>
      </c>
      <c r="K14" s="17">
        <v>-7.7128114890490679E-2</v>
      </c>
      <c r="L14" s="18">
        <v>312226090</v>
      </c>
      <c r="M14" s="17">
        <v>-7.7128114890490679E-2</v>
      </c>
      <c r="N14" s="18">
        <v>312226090</v>
      </c>
      <c r="O14" s="17">
        <v>-7.7128114890490679E-2</v>
      </c>
      <c r="P14" s="18">
        <v>312226090</v>
      </c>
      <c r="Q14" s="17">
        <v>-7.7128114890490679E-2</v>
      </c>
      <c r="R14" s="18">
        <v>312226090</v>
      </c>
      <c r="S14" s="17">
        <v>-7.7128114890490679E-2</v>
      </c>
      <c r="T14" s="19"/>
      <c r="U14" s="20"/>
      <c r="V14" s="21">
        <v>312226090</v>
      </c>
      <c r="W14" s="22">
        <v>-7.7128114890490679E-2</v>
      </c>
    </row>
    <row r="15" spans="1:23" x14ac:dyDescent="0.2">
      <c r="A15" s="23">
        <v>2020</v>
      </c>
      <c r="B15" s="16">
        <v>314915120</v>
      </c>
      <c r="C15" s="17">
        <v>8.6124449113141061E-3</v>
      </c>
      <c r="D15" s="18">
        <v>0</v>
      </c>
      <c r="E15" s="17" t="s">
        <v>27</v>
      </c>
      <c r="F15" s="18">
        <v>4424730</v>
      </c>
      <c r="G15" s="17">
        <v>3.631905116566659E-2</v>
      </c>
      <c r="H15" s="18">
        <v>314915120</v>
      </c>
      <c r="I15" s="17">
        <v>8.6124449113141061E-3</v>
      </c>
      <c r="J15" s="18">
        <v>314915120</v>
      </c>
      <c r="K15" s="17">
        <v>8.6124449113141061E-3</v>
      </c>
      <c r="L15" s="18">
        <v>314915120</v>
      </c>
      <c r="M15" s="17">
        <v>8.6124449113141061E-3</v>
      </c>
      <c r="N15" s="18">
        <v>314915120</v>
      </c>
      <c r="O15" s="17">
        <v>8.6124449113141061E-3</v>
      </c>
      <c r="P15" s="18">
        <v>314915120</v>
      </c>
      <c r="Q15" s="17">
        <v>8.6124449113141061E-3</v>
      </c>
      <c r="R15" s="18">
        <v>314915120</v>
      </c>
      <c r="S15" s="17">
        <v>8.6124449113141061E-3</v>
      </c>
      <c r="T15" s="19"/>
      <c r="U15" s="20"/>
      <c r="V15" s="21">
        <v>314915120</v>
      </c>
      <c r="W15" s="22">
        <v>8.6124449113141061E-3</v>
      </c>
    </row>
    <row r="16" spans="1:23" x14ac:dyDescent="0.2">
      <c r="A16" s="23">
        <v>2021</v>
      </c>
      <c r="B16" s="16">
        <v>317553115</v>
      </c>
      <c r="C16" s="17">
        <v>8.3768445287733407E-3</v>
      </c>
      <c r="D16" s="18">
        <v>0</v>
      </c>
      <c r="E16" s="17" t="s">
        <v>27</v>
      </c>
      <c r="F16" s="18">
        <v>5381865</v>
      </c>
      <c r="G16" s="17">
        <v>0.21631489379012958</v>
      </c>
      <c r="H16" s="18">
        <v>317553115</v>
      </c>
      <c r="I16" s="17">
        <v>8.3768445287733407E-3</v>
      </c>
      <c r="J16" s="18">
        <v>317553115</v>
      </c>
      <c r="K16" s="17">
        <v>8.3768445287733407E-3</v>
      </c>
      <c r="L16" s="18">
        <v>317553115</v>
      </c>
      <c r="M16" s="17">
        <v>8.3768445287733407E-3</v>
      </c>
      <c r="N16" s="18">
        <v>317553115</v>
      </c>
      <c r="O16" s="17">
        <v>8.3768445287733407E-3</v>
      </c>
      <c r="P16" s="18">
        <v>317553115</v>
      </c>
      <c r="Q16" s="17">
        <v>8.3768445287733407E-3</v>
      </c>
      <c r="R16" s="18">
        <v>317553115</v>
      </c>
      <c r="S16" s="17">
        <v>8.3768445287733407E-3</v>
      </c>
      <c r="T16" s="24"/>
      <c r="U16" s="25"/>
      <c r="V16" s="21">
        <v>317553115</v>
      </c>
      <c r="W16" s="22">
        <v>8.3768445287733407E-3</v>
      </c>
    </row>
    <row r="17" spans="1:27" x14ac:dyDescent="0.2">
      <c r="A17" s="23">
        <v>2022</v>
      </c>
      <c r="B17" s="16">
        <v>327952070</v>
      </c>
      <c r="C17" s="17">
        <v>3.2747135861035406E-2</v>
      </c>
      <c r="D17" s="18">
        <v>0</v>
      </c>
      <c r="E17" s="17" t="s">
        <v>27</v>
      </c>
      <c r="F17" s="18">
        <v>5641180</v>
      </c>
      <c r="G17" s="17">
        <v>4.8183111244893731E-2</v>
      </c>
      <c r="H17" s="18">
        <v>327952070</v>
      </c>
      <c r="I17" s="17">
        <v>3.2747135861035406E-2</v>
      </c>
      <c r="J17" s="18">
        <v>327952070</v>
      </c>
      <c r="K17" s="17">
        <v>3.2747135861035406E-2</v>
      </c>
      <c r="L17" s="18">
        <v>327952070</v>
      </c>
      <c r="M17" s="17">
        <v>3.2747135861035406E-2</v>
      </c>
      <c r="N17" s="18">
        <v>327952070</v>
      </c>
      <c r="O17" s="17">
        <v>3.2747135861035406E-2</v>
      </c>
      <c r="P17" s="18">
        <v>327952070</v>
      </c>
      <c r="Q17" s="17">
        <v>3.2747135861035406E-2</v>
      </c>
      <c r="R17" s="18">
        <v>327952070</v>
      </c>
      <c r="S17" s="17">
        <v>3.2747135861035406E-2</v>
      </c>
      <c r="T17" s="19"/>
      <c r="U17" s="20"/>
      <c r="V17" s="21">
        <v>327952070</v>
      </c>
      <c r="W17" s="22">
        <v>3.2747135861035406E-2</v>
      </c>
    </row>
    <row r="18" spans="1:27" x14ac:dyDescent="0.2">
      <c r="A18" s="23">
        <v>2023</v>
      </c>
      <c r="B18" s="26">
        <v>359535976</v>
      </c>
      <c r="C18" s="27">
        <v>9.6306469417924395E-2</v>
      </c>
      <c r="D18" s="28">
        <v>0</v>
      </c>
      <c r="E18" s="27" t="s">
        <v>27</v>
      </c>
      <c r="F18" s="28">
        <v>7572751</v>
      </c>
      <c r="G18" s="27">
        <v>0.34240548963160189</v>
      </c>
      <c r="H18" s="28">
        <v>359535976</v>
      </c>
      <c r="I18" s="27">
        <v>9.6306469417924395E-2</v>
      </c>
      <c r="J18" s="28">
        <v>359535976</v>
      </c>
      <c r="K18" s="27">
        <v>9.6306469417924395E-2</v>
      </c>
      <c r="L18" s="28">
        <v>359535976</v>
      </c>
      <c r="M18" s="27">
        <v>9.6306469417924395E-2</v>
      </c>
      <c r="N18" s="28">
        <v>359535976</v>
      </c>
      <c r="O18" s="27">
        <v>9.6306469417924395E-2</v>
      </c>
      <c r="P18" s="28">
        <v>359535976</v>
      </c>
      <c r="Q18" s="27">
        <v>9.6306469417924395E-2</v>
      </c>
      <c r="R18" s="28">
        <v>359535976</v>
      </c>
      <c r="S18" s="27">
        <v>9.6306469417924395E-2</v>
      </c>
      <c r="T18" s="24"/>
      <c r="U18" s="25"/>
      <c r="V18" s="29">
        <v>359535976</v>
      </c>
      <c r="W18" s="30">
        <v>9.6306469417924395E-2</v>
      </c>
    </row>
    <row r="19" spans="1:27" x14ac:dyDescent="0.2">
      <c r="A19" s="31" t="s">
        <v>17</v>
      </c>
      <c r="B19" s="32"/>
      <c r="C19" s="33">
        <v>1.1339884586221274</v>
      </c>
      <c r="D19" s="34"/>
      <c r="E19" s="33" t="s">
        <v>28</v>
      </c>
      <c r="F19" s="34"/>
      <c r="G19" s="33">
        <v>1.4666419114904734</v>
      </c>
      <c r="H19" s="34"/>
      <c r="I19" s="33">
        <v>1.1339884586221274</v>
      </c>
      <c r="J19" s="34"/>
      <c r="K19" s="33">
        <v>1.1339884586221274</v>
      </c>
      <c r="L19" s="34"/>
      <c r="M19" s="33">
        <v>1.1339884586221274</v>
      </c>
      <c r="N19" s="34"/>
      <c r="O19" s="33">
        <v>1.1339884586221274</v>
      </c>
      <c r="P19" s="34"/>
      <c r="Q19" s="33">
        <v>1.1339884586221274</v>
      </c>
      <c r="R19" s="34"/>
      <c r="S19" s="33">
        <v>1.1339884586221274</v>
      </c>
      <c r="T19" s="19"/>
      <c r="U19" s="20"/>
      <c r="V19" s="35"/>
      <c r="W19" s="36">
        <v>1.1339884586221274</v>
      </c>
    </row>
    <row r="20" spans="1:27" x14ac:dyDescent="0.2">
      <c r="A20" s="31" t="s">
        <v>18</v>
      </c>
      <c r="B20" s="32"/>
      <c r="C20" s="33">
        <v>7.8746020539491424E-2</v>
      </c>
      <c r="D20" s="34"/>
      <c r="E20" s="33" t="s">
        <v>27</v>
      </c>
      <c r="F20" s="34"/>
      <c r="G20" s="33">
        <v>9.4487007902597009E-2</v>
      </c>
      <c r="H20" s="34"/>
      <c r="I20" s="33">
        <v>7.8746020539491424E-2</v>
      </c>
      <c r="J20" s="34"/>
      <c r="K20" s="33">
        <v>7.8746020539491424E-2</v>
      </c>
      <c r="L20" s="33"/>
      <c r="M20" s="33">
        <v>7.8746020539491424E-2</v>
      </c>
      <c r="N20" s="34"/>
      <c r="O20" s="33">
        <v>7.8746020539491424E-2</v>
      </c>
      <c r="P20" s="34"/>
      <c r="Q20" s="33">
        <v>7.8746020539491424E-2</v>
      </c>
      <c r="R20" s="34"/>
      <c r="S20" s="33">
        <v>7.8746020539491424E-2</v>
      </c>
      <c r="T20" s="37"/>
      <c r="U20" s="38"/>
      <c r="V20" s="35"/>
      <c r="W20" s="36">
        <v>7.8746020539491424E-2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659096.68999999994</v>
      </c>
      <c r="C25" s="17"/>
      <c r="D25" s="16">
        <v>0</v>
      </c>
      <c r="E25" s="17"/>
      <c r="F25" s="16">
        <v>15350.33</v>
      </c>
      <c r="G25" s="17"/>
      <c r="H25" s="16">
        <v>47945.74</v>
      </c>
      <c r="I25" s="17"/>
      <c r="J25" s="16">
        <v>50207.26</v>
      </c>
      <c r="K25" s="17"/>
      <c r="L25" s="16">
        <v>12130.61</v>
      </c>
      <c r="M25" s="17"/>
      <c r="N25" s="16">
        <v>25272.11</v>
      </c>
      <c r="O25" s="17"/>
      <c r="P25" s="16">
        <v>145735.85999999999</v>
      </c>
      <c r="Q25" s="17"/>
      <c r="R25" s="16">
        <v>1605490.46</v>
      </c>
      <c r="S25" s="17"/>
      <c r="T25" s="47">
        <v>0</v>
      </c>
      <c r="U25" s="48"/>
      <c r="V25" s="49">
        <v>2561229.06</v>
      </c>
      <c r="W25" s="22"/>
    </row>
    <row r="26" spans="1:27" x14ac:dyDescent="0.2">
      <c r="A26" s="8">
        <v>2014</v>
      </c>
      <c r="B26" s="16">
        <v>636459.57999999996</v>
      </c>
      <c r="C26" s="17">
        <v>-3.4345658753042727E-2</v>
      </c>
      <c r="D26" s="16">
        <v>0</v>
      </c>
      <c r="E26" s="17" t="s">
        <v>27</v>
      </c>
      <c r="F26" s="16">
        <v>27472.86</v>
      </c>
      <c r="G26" s="17">
        <v>0.78972439028998076</v>
      </c>
      <c r="H26" s="16">
        <v>50656.6</v>
      </c>
      <c r="I26" s="17">
        <v>5.6540163943657989E-2</v>
      </c>
      <c r="J26" s="16">
        <v>49083.25</v>
      </c>
      <c r="K26" s="17">
        <v>-2.2387399750554045E-2</v>
      </c>
      <c r="L26" s="16">
        <v>42187.24</v>
      </c>
      <c r="M26" s="17">
        <v>2.4777509127735535</v>
      </c>
      <c r="N26" s="16">
        <v>29815.02</v>
      </c>
      <c r="O26" s="17">
        <v>0.17975982219134057</v>
      </c>
      <c r="P26" s="16">
        <v>166315.13</v>
      </c>
      <c r="Q26" s="17">
        <v>0.14120937701949279</v>
      </c>
      <c r="R26" s="16">
        <v>1685365.46</v>
      </c>
      <c r="S26" s="17">
        <v>4.9751152056051455E-2</v>
      </c>
      <c r="T26" s="47">
        <v>0</v>
      </c>
      <c r="U26" s="48" t="s">
        <v>27</v>
      </c>
      <c r="V26" s="49">
        <v>2687355.14</v>
      </c>
      <c r="W26" s="22">
        <v>4.9244357706920629E-2</v>
      </c>
    </row>
    <row r="27" spans="1:27" x14ac:dyDescent="0.2">
      <c r="A27" s="8">
        <v>2015</v>
      </c>
      <c r="B27" s="16">
        <v>643539.80000000005</v>
      </c>
      <c r="C27" s="17">
        <v>1.1124382792698459E-2</v>
      </c>
      <c r="D27" s="16">
        <v>0</v>
      </c>
      <c r="E27" s="17" t="s">
        <v>27</v>
      </c>
      <c r="F27" s="16">
        <v>27579.279999999999</v>
      </c>
      <c r="G27" s="17">
        <v>3.8736411134478992E-3</v>
      </c>
      <c r="H27" s="16">
        <v>54483.21</v>
      </c>
      <c r="I27" s="17">
        <v>7.5540206014616071E-2</v>
      </c>
      <c r="J27" s="16">
        <v>95765.17</v>
      </c>
      <c r="K27" s="17">
        <v>0.95107638552866813</v>
      </c>
      <c r="L27" s="16">
        <v>64901.53</v>
      </c>
      <c r="M27" s="17">
        <v>0.53841611823859536</v>
      </c>
      <c r="N27" s="16">
        <v>39805.910000000003</v>
      </c>
      <c r="O27" s="17">
        <v>0.33509586778744416</v>
      </c>
      <c r="P27" s="16">
        <v>224989.83</v>
      </c>
      <c r="Q27" s="17">
        <v>0.35279231661004012</v>
      </c>
      <c r="R27" s="16">
        <v>1637263.25</v>
      </c>
      <c r="S27" s="17">
        <v>-2.8541115349545589E-2</v>
      </c>
      <c r="T27" s="47">
        <v>0</v>
      </c>
      <c r="U27" s="48" t="s">
        <v>27</v>
      </c>
      <c r="V27" s="49">
        <v>2788327.98</v>
      </c>
      <c r="W27" s="22">
        <v>3.7573314556407993E-2</v>
      </c>
    </row>
    <row r="28" spans="1:27" x14ac:dyDescent="0.2">
      <c r="A28" s="8">
        <v>2016</v>
      </c>
      <c r="B28" s="16">
        <v>596434.18999999994</v>
      </c>
      <c r="C28" s="17">
        <v>-7.3197663920708714E-2</v>
      </c>
      <c r="D28" s="16">
        <v>0</v>
      </c>
      <c r="E28" s="17" t="s">
        <v>27</v>
      </c>
      <c r="F28" s="16">
        <v>28088.18</v>
      </c>
      <c r="G28" s="17">
        <v>1.8452258362074772E-2</v>
      </c>
      <c r="H28" s="16">
        <v>55899.37</v>
      </c>
      <c r="I28" s="17">
        <v>2.599259478286987E-2</v>
      </c>
      <c r="J28" s="16">
        <v>106627.57</v>
      </c>
      <c r="K28" s="17">
        <v>0.11342746010893114</v>
      </c>
      <c r="L28" s="16">
        <v>51452.31</v>
      </c>
      <c r="M28" s="17">
        <v>-0.20722500686809697</v>
      </c>
      <c r="N28" s="16">
        <v>42989.9</v>
      </c>
      <c r="O28" s="17">
        <v>7.9987871147776737E-2</v>
      </c>
      <c r="P28" s="16">
        <v>261998.7</v>
      </c>
      <c r="Q28" s="17">
        <v>0.16449130167350243</v>
      </c>
      <c r="R28" s="16">
        <v>1670772.36</v>
      </c>
      <c r="S28" s="17">
        <v>2.0466537681096856E-2</v>
      </c>
      <c r="T28" s="47">
        <v>0</v>
      </c>
      <c r="U28" s="48" t="s">
        <v>27</v>
      </c>
      <c r="V28" s="49">
        <v>2814262.58</v>
      </c>
      <c r="W28" s="22">
        <v>9.3011296325334336E-3</v>
      </c>
    </row>
    <row r="29" spans="1:27" s="1" customFormat="1" x14ac:dyDescent="0.2">
      <c r="A29" s="8">
        <v>2017</v>
      </c>
      <c r="B29" s="16">
        <v>762959.12</v>
      </c>
      <c r="C29" s="17">
        <v>0.2792008452768277</v>
      </c>
      <c r="D29" s="16">
        <v>0</v>
      </c>
      <c r="E29" s="17" t="s">
        <v>27</v>
      </c>
      <c r="F29" s="16">
        <v>29101.53</v>
      </c>
      <c r="G29" s="17">
        <v>3.6077453220536133E-2</v>
      </c>
      <c r="H29" s="16">
        <v>55865.17</v>
      </c>
      <c r="I29" s="17">
        <v>-6.1181369307032195E-4</v>
      </c>
      <c r="J29" s="16">
        <v>108121.02</v>
      </c>
      <c r="K29" s="17">
        <v>1.4006227470062358E-2</v>
      </c>
      <c r="L29" s="16">
        <v>51725.95</v>
      </c>
      <c r="M29" s="17">
        <v>5.3183229285526622E-3</v>
      </c>
      <c r="N29" s="16">
        <v>44542.44</v>
      </c>
      <c r="O29" s="17">
        <v>3.6114064001079339E-2</v>
      </c>
      <c r="P29" s="16">
        <v>271202.40000000002</v>
      </c>
      <c r="Q29" s="17">
        <v>3.5128800257405897E-2</v>
      </c>
      <c r="R29" s="16">
        <v>1890452.99</v>
      </c>
      <c r="S29" s="17">
        <v>0.13148447703551899</v>
      </c>
      <c r="T29" s="47">
        <v>0</v>
      </c>
      <c r="U29" s="48" t="s">
        <v>27</v>
      </c>
      <c r="V29" s="49">
        <v>3213970.62</v>
      </c>
      <c r="W29" s="22">
        <v>0.1420294050884193</v>
      </c>
      <c r="X29" s="3"/>
      <c r="Y29" s="3"/>
      <c r="Z29" s="3"/>
      <c r="AA29" s="3"/>
    </row>
    <row r="30" spans="1:27" x14ac:dyDescent="0.2">
      <c r="A30" s="8">
        <v>2018</v>
      </c>
      <c r="B30" s="16">
        <v>644839.56000000006</v>
      </c>
      <c r="C30" s="17">
        <v>-0.15481767882924047</v>
      </c>
      <c r="D30" s="16">
        <v>0</v>
      </c>
      <c r="E30" s="17" t="s">
        <v>27</v>
      </c>
      <c r="F30" s="16">
        <v>29379.39</v>
      </c>
      <c r="G30" s="17">
        <v>9.5479516025446295E-3</v>
      </c>
      <c r="H30" s="16">
        <v>69784.399999999994</v>
      </c>
      <c r="I30" s="17">
        <v>0.24915756991341825</v>
      </c>
      <c r="J30" s="16">
        <v>99804.66</v>
      </c>
      <c r="K30" s="17">
        <v>-7.6917143400977911E-2</v>
      </c>
      <c r="L30" s="16">
        <v>65295.72</v>
      </c>
      <c r="M30" s="17">
        <v>0.26233969603264906</v>
      </c>
      <c r="N30" s="16">
        <v>47703.32</v>
      </c>
      <c r="O30" s="17">
        <v>7.0963332947184696E-2</v>
      </c>
      <c r="P30" s="16">
        <v>250357.34</v>
      </c>
      <c r="Q30" s="17">
        <v>-7.6861635442754289E-2</v>
      </c>
      <c r="R30" s="16">
        <v>2107697.23</v>
      </c>
      <c r="S30" s="17">
        <v>0.11491649945762469</v>
      </c>
      <c r="T30" s="47">
        <v>0</v>
      </c>
      <c r="U30" s="48" t="s">
        <v>27</v>
      </c>
      <c r="V30" s="49">
        <v>3314861.62</v>
      </c>
      <c r="W30" s="22">
        <v>3.139138838798719E-2</v>
      </c>
    </row>
    <row r="31" spans="1:27" x14ac:dyDescent="0.2">
      <c r="A31" s="8">
        <v>2019</v>
      </c>
      <c r="B31" s="16">
        <v>690021.15</v>
      </c>
      <c r="C31" s="17">
        <v>7.0066405355155265E-2</v>
      </c>
      <c r="D31" s="16">
        <v>0</v>
      </c>
      <c r="E31" s="17" t="s">
        <v>27</v>
      </c>
      <c r="F31" s="16">
        <v>31348.19</v>
      </c>
      <c r="G31" s="17">
        <v>6.7012963849828036E-2</v>
      </c>
      <c r="H31" s="16">
        <v>52401.5</v>
      </c>
      <c r="I31" s="17">
        <v>-0.24909435346581751</v>
      </c>
      <c r="J31" s="16">
        <v>111464.85</v>
      </c>
      <c r="K31" s="17">
        <v>0.11683011594849381</v>
      </c>
      <c r="L31" s="16">
        <v>54639.78</v>
      </c>
      <c r="M31" s="17">
        <v>-0.16319507618569795</v>
      </c>
      <c r="N31" s="16">
        <v>46834.35</v>
      </c>
      <c r="O31" s="17">
        <v>-1.8216132545910875E-2</v>
      </c>
      <c r="P31" s="16">
        <v>231047.89</v>
      </c>
      <c r="Q31" s="17">
        <v>-7.7127556955190454E-2</v>
      </c>
      <c r="R31" s="16">
        <v>2074199.41</v>
      </c>
      <c r="S31" s="17">
        <v>-1.5893089160628666E-2</v>
      </c>
      <c r="T31" s="47">
        <v>0</v>
      </c>
      <c r="U31" s="48" t="s">
        <v>27</v>
      </c>
      <c r="V31" s="49">
        <v>3291957.12</v>
      </c>
      <c r="W31" s="22">
        <v>-6.9096398660526892E-3</v>
      </c>
    </row>
    <row r="32" spans="1:27" s="1" customFormat="1" x14ac:dyDescent="0.2">
      <c r="A32" s="23">
        <v>2020</v>
      </c>
      <c r="B32" s="16">
        <v>742255.88</v>
      </c>
      <c r="C32" s="17">
        <v>7.5700186871083555E-2</v>
      </c>
      <c r="D32" s="16">
        <v>0</v>
      </c>
      <c r="E32" s="17" t="s">
        <v>27</v>
      </c>
      <c r="F32" s="16">
        <v>32124.04</v>
      </c>
      <c r="G32" s="17">
        <v>2.4749435294350398E-2</v>
      </c>
      <c r="H32" s="16">
        <v>48543.08</v>
      </c>
      <c r="I32" s="17">
        <v>-7.3631861683348732E-2</v>
      </c>
      <c r="J32" s="16">
        <v>92270.33</v>
      </c>
      <c r="K32" s="17">
        <v>-0.17220244767745171</v>
      </c>
      <c r="L32" s="16">
        <v>58259.4</v>
      </c>
      <c r="M32" s="17">
        <v>6.624514227546309E-2</v>
      </c>
      <c r="N32" s="16">
        <v>47237.45</v>
      </c>
      <c r="O32" s="17">
        <v>8.6069305968802506E-3</v>
      </c>
      <c r="P32" s="16">
        <v>234927.68</v>
      </c>
      <c r="Q32" s="17">
        <v>1.6792146424708655E-2</v>
      </c>
      <c r="R32" s="16">
        <v>2143733.4</v>
      </c>
      <c r="S32" s="17">
        <v>3.3523290800666072E-2</v>
      </c>
      <c r="T32" s="47">
        <v>0</v>
      </c>
      <c r="U32" s="48" t="s">
        <v>27</v>
      </c>
      <c r="V32" s="49">
        <v>3399351.26</v>
      </c>
      <c r="W32" s="36">
        <v>3.2623189210921333E-2</v>
      </c>
    </row>
    <row r="33" spans="1:23" s="1" customFormat="1" x14ac:dyDescent="0.2">
      <c r="A33" s="23">
        <v>2021</v>
      </c>
      <c r="B33" s="16">
        <v>729102.55</v>
      </c>
      <c r="C33" s="17">
        <v>-1.7720748807001648E-2</v>
      </c>
      <c r="D33" s="16">
        <v>0</v>
      </c>
      <c r="E33" s="17" t="s">
        <v>27</v>
      </c>
      <c r="F33" s="16">
        <v>36909.26</v>
      </c>
      <c r="G33" s="17">
        <v>0.14896071602451003</v>
      </c>
      <c r="H33" s="16">
        <v>45991.91</v>
      </c>
      <c r="I33" s="17">
        <v>-5.2554761667368409E-2</v>
      </c>
      <c r="J33" s="16">
        <v>97807.05</v>
      </c>
      <c r="K33" s="17">
        <v>6.0005421027539418E-2</v>
      </c>
      <c r="L33" s="16">
        <v>95266.13</v>
      </c>
      <c r="M33" s="17">
        <v>0.63520616415548392</v>
      </c>
      <c r="N33" s="16">
        <v>47316.01</v>
      </c>
      <c r="O33" s="17">
        <v>1.6630872326936562E-3</v>
      </c>
      <c r="P33" s="16">
        <v>236895.57</v>
      </c>
      <c r="Q33" s="17">
        <v>8.3765778472762939E-3</v>
      </c>
      <c r="R33" s="16">
        <v>2159749.52</v>
      </c>
      <c r="S33" s="17">
        <v>7.4711342371211421E-3</v>
      </c>
      <c r="T33" s="47">
        <v>0</v>
      </c>
      <c r="U33" s="48" t="s">
        <v>27</v>
      </c>
      <c r="V33" s="49">
        <v>3449038</v>
      </c>
      <c r="W33" s="36">
        <v>1.4616535979868178E-2</v>
      </c>
    </row>
    <row r="34" spans="1:23" s="1" customFormat="1" x14ac:dyDescent="0.2">
      <c r="A34" s="23">
        <v>2022</v>
      </c>
      <c r="B34" s="16">
        <v>729694.67</v>
      </c>
      <c r="C34" s="17">
        <v>8.1212169673524704E-4</v>
      </c>
      <c r="D34" s="16">
        <v>0</v>
      </c>
      <c r="E34" s="17" t="s">
        <v>27</v>
      </c>
      <c r="F34" s="16">
        <v>38208</v>
      </c>
      <c r="G34" s="17">
        <v>3.5187375742564274E-2</v>
      </c>
      <c r="H34" s="16">
        <v>47832.83</v>
      </c>
      <c r="I34" s="17">
        <v>4.0027039538040453E-2</v>
      </c>
      <c r="J34" s="16">
        <v>120358.58</v>
      </c>
      <c r="K34" s="17">
        <v>0.2305716203484309</v>
      </c>
      <c r="L34" s="16">
        <v>98385.97</v>
      </c>
      <c r="M34" s="17">
        <v>3.2748679934830945E-2</v>
      </c>
      <c r="N34" s="16">
        <v>48865.31</v>
      </c>
      <c r="O34" s="17">
        <v>3.2743673864300805E-2</v>
      </c>
      <c r="P34" s="16">
        <v>256459.01</v>
      </c>
      <c r="Q34" s="17">
        <v>8.2582548926516453E-2</v>
      </c>
      <c r="R34" s="16">
        <v>2214390.0299999998</v>
      </c>
      <c r="S34" s="17">
        <v>2.529946620847022E-2</v>
      </c>
      <c r="T34" s="47">
        <v>0</v>
      </c>
      <c r="U34" s="48" t="s">
        <v>27</v>
      </c>
      <c r="V34" s="49">
        <v>3554194.4</v>
      </c>
      <c r="W34" s="36">
        <v>3.0488617405780946E-2</v>
      </c>
    </row>
    <row r="35" spans="1:23" s="1" customFormat="1" x14ac:dyDescent="0.2">
      <c r="A35" s="23">
        <v>2023</v>
      </c>
      <c r="B35" s="26">
        <v>748914.39</v>
      </c>
      <c r="C35" s="27">
        <v>2.633940028642387E-2</v>
      </c>
      <c r="D35" s="26">
        <v>0</v>
      </c>
      <c r="E35" s="27" t="s">
        <v>27</v>
      </c>
      <c r="F35" s="26">
        <v>47867.74</v>
      </c>
      <c r="G35" s="27">
        <v>0.25281982830820765</v>
      </c>
      <c r="H35" s="26">
        <v>57026.01</v>
      </c>
      <c r="I35" s="27">
        <v>0.19219393876548804</v>
      </c>
      <c r="J35" s="26">
        <v>130152.44</v>
      </c>
      <c r="K35" s="27">
        <v>8.1372345868487322E-2</v>
      </c>
      <c r="L35" s="26">
        <v>91681.52</v>
      </c>
      <c r="M35" s="27">
        <v>-6.8144370584545713E-2</v>
      </c>
      <c r="N35" s="26">
        <v>49256.58</v>
      </c>
      <c r="O35" s="27">
        <v>8.0071117936221844E-3</v>
      </c>
      <c r="P35" s="26">
        <v>281158.31</v>
      </c>
      <c r="Q35" s="27">
        <v>9.6308957911051707E-2</v>
      </c>
      <c r="R35" s="26">
        <v>2279926.9900000002</v>
      </c>
      <c r="S35" s="27">
        <v>2.95959424997955E-2</v>
      </c>
      <c r="T35" s="50">
        <v>0</v>
      </c>
      <c r="U35" s="51" t="s">
        <v>27</v>
      </c>
      <c r="V35" s="52">
        <v>3685983.98</v>
      </c>
      <c r="W35" s="53">
        <v>3.7080014531563066E-2</v>
      </c>
    </row>
    <row r="36" spans="1:23" x14ac:dyDescent="0.2">
      <c r="A36" s="31" t="s">
        <v>17</v>
      </c>
      <c r="B36" s="32"/>
      <c r="C36" s="33">
        <v>0.13627393577109312</v>
      </c>
      <c r="D36" s="34"/>
      <c r="E36" s="33" t="s">
        <v>28</v>
      </c>
      <c r="F36" s="34"/>
      <c r="G36" s="33">
        <v>2.1183525044738452</v>
      </c>
      <c r="H36" s="34"/>
      <c r="I36" s="33">
        <v>0.18938637718387502</v>
      </c>
      <c r="J36" s="34"/>
      <c r="K36" s="33">
        <v>1.5923031848382085</v>
      </c>
      <c r="L36" s="34"/>
      <c r="M36" s="33">
        <v>6.5578655978553426</v>
      </c>
      <c r="N36" s="34"/>
      <c r="O36" s="33">
        <v>0.94904897137595556</v>
      </c>
      <c r="P36" s="34"/>
      <c r="Q36" s="33">
        <v>0.92923217387951063</v>
      </c>
      <c r="R36" s="34"/>
      <c r="S36" s="33">
        <v>0.420081306493718</v>
      </c>
      <c r="T36" s="54"/>
      <c r="U36" s="55"/>
      <c r="V36" s="56"/>
      <c r="W36" s="36">
        <v>0.4391465556774527</v>
      </c>
    </row>
    <row r="37" spans="1:23" x14ac:dyDescent="0.2">
      <c r="A37" s="31" t="s">
        <v>18</v>
      </c>
      <c r="B37" s="32"/>
      <c r="C37" s="33">
        <v>1.2857397791856018E-2</v>
      </c>
      <c r="D37" s="34"/>
      <c r="E37" s="33" t="s">
        <v>27</v>
      </c>
      <c r="F37" s="34"/>
      <c r="G37" s="33">
        <v>0.12045010259392619</v>
      </c>
      <c r="H37" s="34"/>
      <c r="I37" s="33">
        <v>1.7495028645433841E-2</v>
      </c>
      <c r="J37" s="34"/>
      <c r="K37" s="33">
        <v>9.9938945431666593E-2</v>
      </c>
      <c r="L37" s="34"/>
      <c r="M37" s="33">
        <v>0.22416488159124759</v>
      </c>
      <c r="N37" s="34"/>
      <c r="O37" s="33">
        <v>6.9011248739123676E-2</v>
      </c>
      <c r="P37" s="34"/>
      <c r="Q37" s="33">
        <v>6.7919334978335133E-2</v>
      </c>
      <c r="R37" s="34"/>
      <c r="S37" s="33">
        <v>3.5693667950605912E-2</v>
      </c>
      <c r="T37" s="54"/>
      <c r="U37" s="55"/>
      <c r="V37" s="35"/>
      <c r="W37" s="36">
        <v>3.7075804955559066E-2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0C80-494A-4A30-86C6-DC92A2428652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BLAINE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177271653</v>
      </c>
      <c r="C8" s="17"/>
      <c r="D8" s="18">
        <v>0</v>
      </c>
      <c r="E8" s="17"/>
      <c r="F8" s="18">
        <v>2752659</v>
      </c>
      <c r="G8" s="17"/>
      <c r="H8" s="18">
        <v>177116956</v>
      </c>
      <c r="I8" s="17"/>
      <c r="J8" s="18">
        <v>177271653</v>
      </c>
      <c r="K8" s="17"/>
      <c r="L8" s="18">
        <v>177271653</v>
      </c>
      <c r="M8" s="17"/>
      <c r="N8" s="18">
        <v>177271653</v>
      </c>
      <c r="O8" s="17"/>
      <c r="P8" s="18">
        <v>177271653</v>
      </c>
      <c r="Q8" s="17"/>
      <c r="R8" s="18">
        <v>177271653</v>
      </c>
      <c r="S8" s="17"/>
      <c r="T8" s="19"/>
      <c r="U8" s="20"/>
      <c r="V8" s="21">
        <v>177271653</v>
      </c>
      <c r="W8" s="22"/>
    </row>
    <row r="9" spans="1:23" x14ac:dyDescent="0.2">
      <c r="A9" s="8">
        <v>2014</v>
      </c>
      <c r="B9" s="16">
        <v>210686017</v>
      </c>
      <c r="C9" s="17">
        <v>0.18849242636666788</v>
      </c>
      <c r="D9" s="18">
        <v>0</v>
      </c>
      <c r="E9" s="17" t="s">
        <v>27</v>
      </c>
      <c r="F9" s="18">
        <v>3493568</v>
      </c>
      <c r="G9" s="17">
        <v>0.26916120013412487</v>
      </c>
      <c r="H9" s="18">
        <v>210519971</v>
      </c>
      <c r="I9" s="17">
        <v>0.18859298259394205</v>
      </c>
      <c r="J9" s="18">
        <v>210686017</v>
      </c>
      <c r="K9" s="17">
        <v>0.18849242636666788</v>
      </c>
      <c r="L9" s="18">
        <v>210686017</v>
      </c>
      <c r="M9" s="17">
        <v>0.18849242636666788</v>
      </c>
      <c r="N9" s="18">
        <v>210686017</v>
      </c>
      <c r="O9" s="17">
        <v>0.18849242636666788</v>
      </c>
      <c r="P9" s="18">
        <v>210686017</v>
      </c>
      <c r="Q9" s="17">
        <v>0.18849242636666788</v>
      </c>
      <c r="R9" s="18">
        <v>210686017</v>
      </c>
      <c r="S9" s="17">
        <v>0.18849242636666788</v>
      </c>
      <c r="T9" s="19"/>
      <c r="U9" s="20"/>
      <c r="V9" s="21">
        <v>210686017</v>
      </c>
      <c r="W9" s="22">
        <v>0.18849242636666788</v>
      </c>
    </row>
    <row r="10" spans="1:23" x14ac:dyDescent="0.2">
      <c r="A10" s="8">
        <v>2015</v>
      </c>
      <c r="B10" s="16">
        <v>249224313</v>
      </c>
      <c r="C10" s="17">
        <v>0.18291814781424245</v>
      </c>
      <c r="D10" s="18">
        <v>0</v>
      </c>
      <c r="E10" s="17" t="s">
        <v>27</v>
      </c>
      <c r="F10" s="18">
        <v>3826028</v>
      </c>
      <c r="G10" s="17">
        <v>9.5163454668694011E-2</v>
      </c>
      <c r="H10" s="18">
        <v>248912825</v>
      </c>
      <c r="I10" s="17">
        <v>0.18237155276826444</v>
      </c>
      <c r="J10" s="18">
        <v>249224313</v>
      </c>
      <c r="K10" s="17">
        <v>0.18291814781424245</v>
      </c>
      <c r="L10" s="18">
        <v>249224313</v>
      </c>
      <c r="M10" s="17">
        <v>0.18291814781424245</v>
      </c>
      <c r="N10" s="18">
        <v>249224313</v>
      </c>
      <c r="O10" s="17">
        <v>0.18291814781424245</v>
      </c>
      <c r="P10" s="18">
        <v>249224313</v>
      </c>
      <c r="Q10" s="17">
        <v>0.18291814781424245</v>
      </c>
      <c r="R10" s="18">
        <v>249224313</v>
      </c>
      <c r="S10" s="17">
        <v>0.18291814781424245</v>
      </c>
      <c r="T10" s="19"/>
      <c r="U10" s="20"/>
      <c r="V10" s="21">
        <v>249224313</v>
      </c>
      <c r="W10" s="22">
        <v>0.18291814781424245</v>
      </c>
    </row>
    <row r="11" spans="1:23" x14ac:dyDescent="0.2">
      <c r="A11" s="8">
        <v>2016</v>
      </c>
      <c r="B11" s="16">
        <v>321306771</v>
      </c>
      <c r="C11" s="17">
        <v>0.28922723121319227</v>
      </c>
      <c r="D11" s="18">
        <v>0</v>
      </c>
      <c r="E11" s="17" t="s">
        <v>27</v>
      </c>
      <c r="F11" s="18">
        <v>3905610</v>
      </c>
      <c r="G11" s="17">
        <v>2.0800161420669164E-2</v>
      </c>
      <c r="H11" s="18">
        <v>321058498</v>
      </c>
      <c r="I11" s="17">
        <v>0.2898431328317454</v>
      </c>
      <c r="J11" s="18">
        <v>321306771</v>
      </c>
      <c r="K11" s="17">
        <v>0.28922723121319227</v>
      </c>
      <c r="L11" s="18">
        <v>321306771</v>
      </c>
      <c r="M11" s="17">
        <v>0.28922723121319227</v>
      </c>
      <c r="N11" s="18">
        <v>321306771</v>
      </c>
      <c r="O11" s="17">
        <v>0.28922723121319227</v>
      </c>
      <c r="P11" s="18">
        <v>321306771</v>
      </c>
      <c r="Q11" s="17">
        <v>0.28922723121319227</v>
      </c>
      <c r="R11" s="18">
        <v>321306771</v>
      </c>
      <c r="S11" s="17">
        <v>0.28922723121319227</v>
      </c>
      <c r="T11" s="19"/>
      <c r="U11" s="20"/>
      <c r="V11" s="21">
        <v>321306771</v>
      </c>
      <c r="W11" s="22">
        <v>0.28922723121319227</v>
      </c>
    </row>
    <row r="12" spans="1:23" x14ac:dyDescent="0.2">
      <c r="A12" s="8">
        <v>2017</v>
      </c>
      <c r="B12" s="16">
        <v>329890931</v>
      </c>
      <c r="C12" s="17">
        <v>2.6716399325428471E-2</v>
      </c>
      <c r="D12" s="18">
        <v>0</v>
      </c>
      <c r="E12" s="17" t="s">
        <v>27</v>
      </c>
      <c r="F12" s="18">
        <v>3896652</v>
      </c>
      <c r="G12" s="17">
        <v>-2.2936237873213148E-3</v>
      </c>
      <c r="H12" s="18">
        <v>329655893</v>
      </c>
      <c r="I12" s="17">
        <v>2.6778282006414918E-2</v>
      </c>
      <c r="J12" s="18">
        <v>329890931</v>
      </c>
      <c r="K12" s="17">
        <v>2.6716399325428471E-2</v>
      </c>
      <c r="L12" s="18">
        <v>329890931</v>
      </c>
      <c r="M12" s="17">
        <v>2.6716399325428471E-2</v>
      </c>
      <c r="N12" s="18">
        <v>329890931</v>
      </c>
      <c r="O12" s="17">
        <v>2.6716399325428471E-2</v>
      </c>
      <c r="P12" s="18">
        <v>329890931</v>
      </c>
      <c r="Q12" s="17">
        <v>2.6716399325428471E-2</v>
      </c>
      <c r="R12" s="18">
        <v>329890930</v>
      </c>
      <c r="S12" s="17">
        <v>2.6716396213138004E-2</v>
      </c>
      <c r="T12" s="19"/>
      <c r="U12" s="20"/>
      <c r="V12" s="21">
        <v>329890931</v>
      </c>
      <c r="W12" s="22">
        <v>2.6716399325428471E-2</v>
      </c>
    </row>
    <row r="13" spans="1:23" x14ac:dyDescent="0.2">
      <c r="A13" s="8">
        <v>2018</v>
      </c>
      <c r="B13" s="16">
        <v>330986371</v>
      </c>
      <c r="C13" s="17">
        <v>3.3206126542472307E-3</v>
      </c>
      <c r="D13" s="18">
        <v>0</v>
      </c>
      <c r="E13" s="17" t="s">
        <v>27</v>
      </c>
      <c r="F13" s="18">
        <v>3940176</v>
      </c>
      <c r="G13" s="17">
        <v>1.1169588662266992E-2</v>
      </c>
      <c r="H13" s="18">
        <v>330789833</v>
      </c>
      <c r="I13" s="17">
        <v>3.4397686317107637E-3</v>
      </c>
      <c r="J13" s="18">
        <v>330986371</v>
      </c>
      <c r="K13" s="17">
        <v>3.3206126542472307E-3</v>
      </c>
      <c r="L13" s="18">
        <v>330986371</v>
      </c>
      <c r="M13" s="17">
        <v>3.3206126542472307E-3</v>
      </c>
      <c r="N13" s="18">
        <v>330986371</v>
      </c>
      <c r="O13" s="17">
        <v>3.3206126542472307E-3</v>
      </c>
      <c r="P13" s="18">
        <v>330986371</v>
      </c>
      <c r="Q13" s="17">
        <v>3.3206126542472307E-3</v>
      </c>
      <c r="R13" s="18">
        <v>330986371</v>
      </c>
      <c r="S13" s="17">
        <v>3.3206156956179424E-3</v>
      </c>
      <c r="T13" s="19"/>
      <c r="U13" s="20"/>
      <c r="V13" s="21">
        <v>330986371</v>
      </c>
      <c r="W13" s="22">
        <v>3.3206126542472307E-3</v>
      </c>
    </row>
    <row r="14" spans="1:23" x14ac:dyDescent="0.2">
      <c r="A14" s="8">
        <v>2019</v>
      </c>
      <c r="B14" s="16">
        <v>330159682</v>
      </c>
      <c r="C14" s="17">
        <v>-2.4976526903580571E-3</v>
      </c>
      <c r="D14" s="18">
        <v>0</v>
      </c>
      <c r="E14" s="17" t="s">
        <v>27</v>
      </c>
      <c r="F14" s="18">
        <v>3999990</v>
      </c>
      <c r="G14" s="17">
        <v>1.5180540158612204E-2</v>
      </c>
      <c r="H14" s="18">
        <v>329981862</v>
      </c>
      <c r="I14" s="17">
        <v>-2.4425508869856953E-3</v>
      </c>
      <c r="J14" s="18">
        <v>330159681</v>
      </c>
      <c r="K14" s="17">
        <v>-2.4976557116304951E-3</v>
      </c>
      <c r="L14" s="18">
        <v>330159681</v>
      </c>
      <c r="M14" s="17">
        <v>-2.4976557116304951E-3</v>
      </c>
      <c r="N14" s="18">
        <v>330159681</v>
      </c>
      <c r="O14" s="17">
        <v>-2.4976557116304951E-3</v>
      </c>
      <c r="P14" s="18">
        <v>330159681</v>
      </c>
      <c r="Q14" s="17">
        <v>-2.4976557116304951E-3</v>
      </c>
      <c r="R14" s="18">
        <v>330159682</v>
      </c>
      <c r="S14" s="17">
        <v>-2.4976526903580571E-3</v>
      </c>
      <c r="T14" s="19"/>
      <c r="U14" s="20"/>
      <c r="V14" s="21">
        <v>330159682</v>
      </c>
      <c r="W14" s="22">
        <v>-2.4976526903580571E-3</v>
      </c>
    </row>
    <row r="15" spans="1:23" x14ac:dyDescent="0.2">
      <c r="A15" s="23">
        <v>2020</v>
      </c>
      <c r="B15" s="16">
        <v>333148462</v>
      </c>
      <c r="C15" s="17">
        <v>9.0525287094261261E-3</v>
      </c>
      <c r="D15" s="18">
        <v>0</v>
      </c>
      <c r="E15" s="17" t="s">
        <v>27</v>
      </c>
      <c r="F15" s="18">
        <v>4910805</v>
      </c>
      <c r="G15" s="17">
        <v>0.22770431926079815</v>
      </c>
      <c r="H15" s="18">
        <v>332959164</v>
      </c>
      <c r="I15" s="17">
        <v>9.022623188907274E-3</v>
      </c>
      <c r="J15" s="18">
        <v>333148462</v>
      </c>
      <c r="K15" s="17">
        <v>9.0525317656821938E-3</v>
      </c>
      <c r="L15" s="18">
        <v>333148462</v>
      </c>
      <c r="M15" s="17">
        <v>9.0525317656821938E-3</v>
      </c>
      <c r="N15" s="18">
        <v>333148462</v>
      </c>
      <c r="O15" s="17">
        <v>9.0525317656821938E-3</v>
      </c>
      <c r="P15" s="18">
        <v>333148462</v>
      </c>
      <c r="Q15" s="17">
        <v>9.0525317656821938E-3</v>
      </c>
      <c r="R15" s="18">
        <v>333148463</v>
      </c>
      <c r="S15" s="17">
        <v>9.0525317382635466E-3</v>
      </c>
      <c r="T15" s="19"/>
      <c r="U15" s="20"/>
      <c r="V15" s="21">
        <v>333148462</v>
      </c>
      <c r="W15" s="22">
        <v>9.0525287094261261E-3</v>
      </c>
    </row>
    <row r="16" spans="1:23" x14ac:dyDescent="0.2">
      <c r="A16" s="23">
        <v>2021</v>
      </c>
      <c r="B16" s="16">
        <v>344867171</v>
      </c>
      <c r="C16" s="17">
        <v>3.5175635900129114E-2</v>
      </c>
      <c r="D16" s="18">
        <v>0</v>
      </c>
      <c r="E16" s="17" t="s">
        <v>27</v>
      </c>
      <c r="F16" s="18">
        <v>4936790</v>
      </c>
      <c r="G16" s="17">
        <v>5.2913931626281229E-3</v>
      </c>
      <c r="H16" s="18">
        <v>344867168</v>
      </c>
      <c r="I16" s="17">
        <v>3.5764157552966462E-2</v>
      </c>
      <c r="J16" s="18">
        <v>344867171</v>
      </c>
      <c r="K16" s="17">
        <v>3.5175635900129114E-2</v>
      </c>
      <c r="L16" s="18">
        <v>344867171</v>
      </c>
      <c r="M16" s="17">
        <v>3.5175635900129114E-2</v>
      </c>
      <c r="N16" s="18">
        <v>344867171</v>
      </c>
      <c r="O16" s="17">
        <v>3.5175635900129114E-2</v>
      </c>
      <c r="P16" s="18">
        <v>344867171</v>
      </c>
      <c r="Q16" s="17">
        <v>3.5175635900129114E-2</v>
      </c>
      <c r="R16" s="18">
        <v>344867170</v>
      </c>
      <c r="S16" s="17">
        <v>3.5175629791214136E-2</v>
      </c>
      <c r="T16" s="24"/>
      <c r="U16" s="25"/>
      <c r="V16" s="21">
        <v>344867171</v>
      </c>
      <c r="W16" s="22">
        <v>3.5175635900129114E-2</v>
      </c>
    </row>
    <row r="17" spans="1:27" x14ac:dyDescent="0.2">
      <c r="A17" s="23">
        <v>2022</v>
      </c>
      <c r="B17" s="16">
        <v>354518194</v>
      </c>
      <c r="C17" s="17">
        <v>2.7984754164959356E-2</v>
      </c>
      <c r="D17" s="18">
        <v>0</v>
      </c>
      <c r="E17" s="17" t="s">
        <v>27</v>
      </c>
      <c r="F17" s="18">
        <v>5133475</v>
      </c>
      <c r="G17" s="17">
        <v>3.9840665695725357E-2</v>
      </c>
      <c r="H17" s="18">
        <v>354518196</v>
      </c>
      <c r="I17" s="17">
        <v>2.7984768906734549E-2</v>
      </c>
      <c r="J17" s="18">
        <v>354518194</v>
      </c>
      <c r="K17" s="17">
        <v>2.7984754164959356E-2</v>
      </c>
      <c r="L17" s="18">
        <v>354518194</v>
      </c>
      <c r="M17" s="17">
        <v>2.7984754164959356E-2</v>
      </c>
      <c r="N17" s="18">
        <v>354518194</v>
      </c>
      <c r="O17" s="17">
        <v>2.7984754164959356E-2</v>
      </c>
      <c r="P17" s="18">
        <v>354518194</v>
      </c>
      <c r="Q17" s="17">
        <v>2.7984754164959356E-2</v>
      </c>
      <c r="R17" s="18">
        <v>354518195</v>
      </c>
      <c r="S17" s="17">
        <v>2.7984760045440104E-2</v>
      </c>
      <c r="T17" s="19"/>
      <c r="U17" s="20"/>
      <c r="V17" s="21">
        <v>354518194</v>
      </c>
      <c r="W17" s="22">
        <v>2.7984754164959356E-2</v>
      </c>
    </row>
    <row r="18" spans="1:27" x14ac:dyDescent="0.2">
      <c r="A18" s="23">
        <v>2023</v>
      </c>
      <c r="B18" s="26">
        <v>356945039</v>
      </c>
      <c r="C18" s="27">
        <v>6.8454737755997931E-3</v>
      </c>
      <c r="D18" s="28">
        <v>0</v>
      </c>
      <c r="E18" s="27" t="s">
        <v>27</v>
      </c>
      <c r="F18" s="28">
        <v>5143252</v>
      </c>
      <c r="G18" s="27">
        <v>1.9045578287612192E-3</v>
      </c>
      <c r="H18" s="28">
        <v>356945041</v>
      </c>
      <c r="I18" s="27">
        <v>6.8454737369813314E-3</v>
      </c>
      <c r="J18" s="28">
        <v>356945039</v>
      </c>
      <c r="K18" s="27">
        <v>6.8454737755997931E-3</v>
      </c>
      <c r="L18" s="28">
        <v>356945039</v>
      </c>
      <c r="M18" s="27">
        <v>6.8454737755997931E-3</v>
      </c>
      <c r="N18" s="28">
        <v>356945039</v>
      </c>
      <c r="O18" s="27">
        <v>6.8454737755997931E-3</v>
      </c>
      <c r="P18" s="28">
        <v>356945039</v>
      </c>
      <c r="Q18" s="27">
        <v>6.8454737755997931E-3</v>
      </c>
      <c r="R18" s="28">
        <v>356945038</v>
      </c>
      <c r="S18" s="27">
        <v>6.8454681148311727E-3</v>
      </c>
      <c r="T18" s="24"/>
      <c r="U18" s="25"/>
      <c r="V18" s="29">
        <v>356945039</v>
      </c>
      <c r="W18" s="30">
        <v>6.8454737755997931E-3</v>
      </c>
    </row>
    <row r="19" spans="1:27" x14ac:dyDescent="0.2">
      <c r="A19" s="31" t="s">
        <v>17</v>
      </c>
      <c r="B19" s="32"/>
      <c r="C19" s="33">
        <v>1.0135483195387138</v>
      </c>
      <c r="D19" s="34"/>
      <c r="E19" s="33" t="s">
        <v>28</v>
      </c>
      <c r="F19" s="34"/>
      <c r="G19" s="33">
        <v>0.86846681699404105</v>
      </c>
      <c r="H19" s="34"/>
      <c r="I19" s="33">
        <v>1.0153069986139553</v>
      </c>
      <c r="J19" s="34"/>
      <c r="K19" s="33">
        <v>1.0135483195387138</v>
      </c>
      <c r="L19" s="34"/>
      <c r="M19" s="33">
        <v>1.0135483195387138</v>
      </c>
      <c r="N19" s="34"/>
      <c r="O19" s="33">
        <v>1.0135483195387138</v>
      </c>
      <c r="P19" s="34"/>
      <c r="Q19" s="33">
        <v>1.0135483195387138</v>
      </c>
      <c r="R19" s="34"/>
      <c r="S19" s="33">
        <v>1.013548313897654</v>
      </c>
      <c r="T19" s="19"/>
      <c r="U19" s="20"/>
      <c r="V19" s="35"/>
      <c r="W19" s="36">
        <v>1.0135483195387138</v>
      </c>
    </row>
    <row r="20" spans="1:27" x14ac:dyDescent="0.2">
      <c r="A20" s="31" t="s">
        <v>18</v>
      </c>
      <c r="B20" s="32"/>
      <c r="C20" s="33">
        <v>7.249729522333892E-2</v>
      </c>
      <c r="D20" s="34"/>
      <c r="E20" s="33" t="s">
        <v>27</v>
      </c>
      <c r="F20" s="34"/>
      <c r="G20" s="33">
        <v>6.4507042446956486E-2</v>
      </c>
      <c r="H20" s="34"/>
      <c r="I20" s="33">
        <v>7.2590932788365814E-2</v>
      </c>
      <c r="J20" s="34"/>
      <c r="K20" s="33">
        <v>7.249729522333892E-2</v>
      </c>
      <c r="L20" s="33"/>
      <c r="M20" s="33">
        <v>7.249729522333892E-2</v>
      </c>
      <c r="N20" s="34"/>
      <c r="O20" s="33">
        <v>7.249729522333892E-2</v>
      </c>
      <c r="P20" s="34"/>
      <c r="Q20" s="33">
        <v>7.249729522333892E-2</v>
      </c>
      <c r="R20" s="34"/>
      <c r="S20" s="33">
        <v>7.2497294922873268E-2</v>
      </c>
      <c r="T20" s="37"/>
      <c r="U20" s="38"/>
      <c r="V20" s="35"/>
      <c r="W20" s="36">
        <v>7.249729522333892E-2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573772.61</v>
      </c>
      <c r="C25" s="17"/>
      <c r="D25" s="16">
        <v>0</v>
      </c>
      <c r="E25" s="17"/>
      <c r="F25" s="16">
        <v>12100.7</v>
      </c>
      <c r="G25" s="17"/>
      <c r="H25" s="16">
        <v>29623.7</v>
      </c>
      <c r="I25" s="17"/>
      <c r="J25" s="16">
        <v>46807.07</v>
      </c>
      <c r="K25" s="17"/>
      <c r="L25" s="16">
        <v>5505.12</v>
      </c>
      <c r="M25" s="17"/>
      <c r="N25" s="16">
        <v>26590.84</v>
      </c>
      <c r="O25" s="17"/>
      <c r="P25" s="16">
        <v>153260.76999999999</v>
      </c>
      <c r="Q25" s="17"/>
      <c r="R25" s="16">
        <v>1501145.18</v>
      </c>
      <c r="S25" s="17"/>
      <c r="T25" s="47">
        <v>2953.51</v>
      </c>
      <c r="U25" s="48"/>
      <c r="V25" s="49">
        <v>2348805.9900000002</v>
      </c>
      <c r="W25" s="22"/>
    </row>
    <row r="26" spans="1:27" x14ac:dyDescent="0.2">
      <c r="A26" s="8">
        <v>2014</v>
      </c>
      <c r="B26" s="16">
        <v>604818.23</v>
      </c>
      <c r="C26" s="17">
        <v>5.4107880820591966E-2</v>
      </c>
      <c r="D26" s="16">
        <v>0</v>
      </c>
      <c r="E26" s="17" t="s">
        <v>27</v>
      </c>
      <c r="F26" s="16">
        <v>26086.68</v>
      </c>
      <c r="G26" s="17">
        <v>1.1557992512829836</v>
      </c>
      <c r="H26" s="16">
        <v>30970.23</v>
      </c>
      <c r="I26" s="17">
        <v>4.5454484078626192E-2</v>
      </c>
      <c r="J26" s="16">
        <v>53366.77</v>
      </c>
      <c r="K26" s="17">
        <v>0.14014335868491656</v>
      </c>
      <c r="L26" s="16">
        <v>6073.52</v>
      </c>
      <c r="M26" s="17">
        <v>0.10324933879733786</v>
      </c>
      <c r="N26" s="16">
        <v>30996.26</v>
      </c>
      <c r="O26" s="17">
        <v>0.16567434500000747</v>
      </c>
      <c r="P26" s="16">
        <v>172762.38</v>
      </c>
      <c r="Q26" s="17">
        <v>0.12724463018161802</v>
      </c>
      <c r="R26" s="16">
        <v>1748662.3800000001</v>
      </c>
      <c r="S26" s="17">
        <v>0.16488558421777713</v>
      </c>
      <c r="T26" s="47">
        <v>2870.55</v>
      </c>
      <c r="U26" s="48">
        <v>-2.8088613209367848E-2</v>
      </c>
      <c r="V26" s="49">
        <v>2673736.4500000002</v>
      </c>
      <c r="W26" s="22">
        <v>0.13833856920639065</v>
      </c>
    </row>
    <row r="27" spans="1:27" x14ac:dyDescent="0.2">
      <c r="A27" s="8">
        <v>2015</v>
      </c>
      <c r="B27" s="16">
        <v>662573.21</v>
      </c>
      <c r="C27" s="17">
        <v>9.5491466915605339E-2</v>
      </c>
      <c r="D27" s="16">
        <v>0</v>
      </c>
      <c r="E27" s="17" t="s">
        <v>27</v>
      </c>
      <c r="F27" s="16">
        <v>27942.25</v>
      </c>
      <c r="G27" s="17">
        <v>7.1130937321268933E-2</v>
      </c>
      <c r="H27" s="16">
        <v>31606.49</v>
      </c>
      <c r="I27" s="17">
        <v>2.0544245231630572E-2</v>
      </c>
      <c r="J27" s="16">
        <v>53376.11</v>
      </c>
      <c r="K27" s="17">
        <v>1.7501527636024785E-4</v>
      </c>
      <c r="L27" s="16">
        <v>6078.51</v>
      </c>
      <c r="M27" s="17">
        <v>8.2159933613452842E-4</v>
      </c>
      <c r="N27" s="16">
        <v>34278.089999999997</v>
      </c>
      <c r="O27" s="17">
        <v>0.10587825757042942</v>
      </c>
      <c r="P27" s="16">
        <v>194395.12</v>
      </c>
      <c r="Q27" s="17">
        <v>0.12521672831782005</v>
      </c>
      <c r="R27" s="16">
        <v>1751135.26</v>
      </c>
      <c r="S27" s="17">
        <v>1.4141552013030028E-3</v>
      </c>
      <c r="T27" s="47">
        <v>2801.16</v>
      </c>
      <c r="U27" s="48">
        <v>-2.4173067878978008E-2</v>
      </c>
      <c r="V27" s="49">
        <v>2761385.04</v>
      </c>
      <c r="W27" s="22">
        <v>3.2781312458825117E-2</v>
      </c>
    </row>
    <row r="28" spans="1:27" x14ac:dyDescent="0.2">
      <c r="A28" s="8">
        <v>2016</v>
      </c>
      <c r="B28" s="16">
        <v>774218.71</v>
      </c>
      <c r="C28" s="17">
        <v>0.16850288891094767</v>
      </c>
      <c r="D28" s="16">
        <v>0</v>
      </c>
      <c r="E28" s="17" t="s">
        <v>27</v>
      </c>
      <c r="F28" s="16">
        <v>28095.23</v>
      </c>
      <c r="G28" s="17">
        <v>5.4748633341981968E-3</v>
      </c>
      <c r="H28" s="16">
        <v>33550.699999999997</v>
      </c>
      <c r="I28" s="17">
        <v>6.1512999387151039E-2</v>
      </c>
      <c r="J28" s="16">
        <v>57577.68</v>
      </c>
      <c r="K28" s="17">
        <v>7.8716302105942146E-2</v>
      </c>
      <c r="L28" s="16">
        <v>6008.51</v>
      </c>
      <c r="M28" s="17">
        <v>-1.1515980067483642E-2</v>
      </c>
      <c r="N28" s="16">
        <v>40944.129999999997</v>
      </c>
      <c r="O28" s="17">
        <v>0.19446941180211622</v>
      </c>
      <c r="P28" s="16">
        <v>248701.11</v>
      </c>
      <c r="Q28" s="17">
        <v>0.2793588131224693</v>
      </c>
      <c r="R28" s="16">
        <v>1868645.39</v>
      </c>
      <c r="S28" s="17">
        <v>6.7105113285195278E-2</v>
      </c>
      <c r="T28" s="47">
        <v>699.46</v>
      </c>
      <c r="U28" s="48">
        <v>-0.7502963058161618</v>
      </c>
      <c r="V28" s="49">
        <v>3057741.46</v>
      </c>
      <c r="W28" s="22">
        <v>0.10732165768523173</v>
      </c>
    </row>
    <row r="29" spans="1:27" s="1" customFormat="1" x14ac:dyDescent="0.2">
      <c r="A29" s="8">
        <v>2017</v>
      </c>
      <c r="B29" s="16">
        <v>782990.87</v>
      </c>
      <c r="C29" s="17">
        <v>1.1330338425946891E-2</v>
      </c>
      <c r="D29" s="16">
        <v>0</v>
      </c>
      <c r="E29" s="17" t="s">
        <v>27</v>
      </c>
      <c r="F29" s="16">
        <v>27961.7</v>
      </c>
      <c r="G29" s="17">
        <v>-4.7527640813048635E-3</v>
      </c>
      <c r="H29" s="16">
        <v>32313.59</v>
      </c>
      <c r="I29" s="17">
        <v>-3.6872852131252014E-2</v>
      </c>
      <c r="J29" s="16">
        <v>63576.28</v>
      </c>
      <c r="K29" s="17">
        <v>0.10418273191972999</v>
      </c>
      <c r="L29" s="16">
        <v>8046.07</v>
      </c>
      <c r="M29" s="17">
        <v>0.33911235897085956</v>
      </c>
      <c r="N29" s="16">
        <v>40823.72</v>
      </c>
      <c r="O29" s="17">
        <v>-2.9408366962491625E-3</v>
      </c>
      <c r="P29" s="16">
        <v>248912.51</v>
      </c>
      <c r="Q29" s="17">
        <v>8.5001631074353994E-4</v>
      </c>
      <c r="R29" s="16">
        <v>1918929.6099999999</v>
      </c>
      <c r="S29" s="17">
        <v>2.6909450165930077E-2</v>
      </c>
      <c r="T29" s="47">
        <v>3348.47</v>
      </c>
      <c r="U29" s="48">
        <v>3.7872215709261425</v>
      </c>
      <c r="V29" s="49">
        <v>3123554.35</v>
      </c>
      <c r="W29" s="22">
        <v>2.1523366465391137E-2</v>
      </c>
      <c r="X29" s="3"/>
      <c r="Y29" s="3"/>
      <c r="Z29" s="3"/>
      <c r="AA29" s="3"/>
    </row>
    <row r="30" spans="1:27" x14ac:dyDescent="0.2">
      <c r="A30" s="8">
        <v>2018</v>
      </c>
      <c r="B30" s="16">
        <v>755340.96</v>
      </c>
      <c r="C30" s="17">
        <v>-3.5313195925260318E-2</v>
      </c>
      <c r="D30" s="16">
        <v>0</v>
      </c>
      <c r="E30" s="17" t="s">
        <v>27</v>
      </c>
      <c r="F30" s="16">
        <v>28283.82</v>
      </c>
      <c r="G30" s="17">
        <v>1.152004348805684E-2</v>
      </c>
      <c r="H30" s="16">
        <v>30499.91</v>
      </c>
      <c r="I30" s="17">
        <v>-5.6127468350003831E-2</v>
      </c>
      <c r="J30" s="16">
        <v>63287.81</v>
      </c>
      <c r="K30" s="17">
        <v>-4.5373840683978544E-3</v>
      </c>
      <c r="L30" s="16">
        <v>8192.07</v>
      </c>
      <c r="M30" s="17">
        <v>1.8145504575525693E-2</v>
      </c>
      <c r="N30" s="16">
        <v>46795.199999999997</v>
      </c>
      <c r="O30" s="17">
        <v>0.14627476378928711</v>
      </c>
      <c r="P30" s="16">
        <v>245071.77</v>
      </c>
      <c r="Q30" s="17">
        <v>-1.5430080231805221E-2</v>
      </c>
      <c r="R30" s="16">
        <v>1866969.86</v>
      </c>
      <c r="S30" s="17">
        <v>-2.7077465337563774E-2</v>
      </c>
      <c r="T30" s="47">
        <v>0</v>
      </c>
      <c r="U30" s="48">
        <v>-1</v>
      </c>
      <c r="V30" s="49">
        <v>3044441.4</v>
      </c>
      <c r="W30" s="22">
        <v>-2.53278608710619E-2</v>
      </c>
    </row>
    <row r="31" spans="1:27" x14ac:dyDescent="0.2">
      <c r="A31" s="8">
        <v>2019</v>
      </c>
      <c r="B31" s="16">
        <v>774287.78</v>
      </c>
      <c r="C31" s="17">
        <v>2.5083797918227638E-2</v>
      </c>
      <c r="D31" s="16">
        <v>0</v>
      </c>
      <c r="E31" s="17" t="s">
        <v>27</v>
      </c>
      <c r="F31" s="16">
        <v>29718.73</v>
      </c>
      <c r="G31" s="17">
        <v>5.0732538956901857E-2</v>
      </c>
      <c r="H31" s="16">
        <v>32404.86</v>
      </c>
      <c r="I31" s="17">
        <v>6.2457561350181059E-2</v>
      </c>
      <c r="J31" s="16">
        <v>62740.5</v>
      </c>
      <c r="K31" s="17">
        <v>-8.6479528996183889E-3</v>
      </c>
      <c r="L31" s="16">
        <v>8022.81</v>
      </c>
      <c r="M31" s="17">
        <v>-2.066144454332047E-2</v>
      </c>
      <c r="N31" s="16">
        <v>49524.02</v>
      </c>
      <c r="O31" s="17">
        <v>5.8314100591513658E-2</v>
      </c>
      <c r="P31" s="16">
        <v>244460.01</v>
      </c>
      <c r="Q31" s="17">
        <v>-2.4962483439034218E-3</v>
      </c>
      <c r="R31" s="16">
        <v>1947617.91</v>
      </c>
      <c r="S31" s="17">
        <v>4.3197296179167996E-2</v>
      </c>
      <c r="T31" s="47">
        <v>0</v>
      </c>
      <c r="U31" s="48" t="s">
        <v>27</v>
      </c>
      <c r="V31" s="49">
        <v>3148776.62</v>
      </c>
      <c r="W31" s="22">
        <v>3.4270726971456965E-2</v>
      </c>
    </row>
    <row r="32" spans="1:27" s="1" customFormat="1" x14ac:dyDescent="0.2">
      <c r="A32" s="23">
        <v>2020</v>
      </c>
      <c r="B32" s="16">
        <v>840014.04</v>
      </c>
      <c r="C32" s="17">
        <v>8.488608718582645E-2</v>
      </c>
      <c r="D32" s="16">
        <v>0</v>
      </c>
      <c r="E32" s="17" t="s">
        <v>27</v>
      </c>
      <c r="F32" s="16">
        <v>31546.880000000001</v>
      </c>
      <c r="G32" s="17">
        <v>6.1515078201524812E-2</v>
      </c>
      <c r="H32" s="16">
        <v>37219.360000000001</v>
      </c>
      <c r="I32" s="17">
        <v>0.14857339300339517</v>
      </c>
      <c r="J32" s="16">
        <v>56085.31</v>
      </c>
      <c r="K32" s="17">
        <v>-0.10607486392362193</v>
      </c>
      <c r="L32" s="16">
        <v>8205.6200000000008</v>
      </c>
      <c r="M32" s="17">
        <v>2.2786280617389715E-2</v>
      </c>
      <c r="N32" s="16">
        <v>49972.47</v>
      </c>
      <c r="O32" s="17">
        <v>9.055201900007399E-3</v>
      </c>
      <c r="P32" s="16">
        <v>248395.55</v>
      </c>
      <c r="Q32" s="17">
        <v>1.6098911228875343E-2</v>
      </c>
      <c r="R32" s="16">
        <v>2050203.37</v>
      </c>
      <c r="S32" s="17">
        <v>5.2672271842067936E-2</v>
      </c>
      <c r="T32" s="47">
        <v>0</v>
      </c>
      <c r="U32" s="48" t="s">
        <v>27</v>
      </c>
      <c r="V32" s="49">
        <v>3321642.6</v>
      </c>
      <c r="W32" s="36">
        <v>5.4899410425627453E-2</v>
      </c>
    </row>
    <row r="33" spans="1:23" s="1" customFormat="1" x14ac:dyDescent="0.2">
      <c r="A33" s="23">
        <v>2021</v>
      </c>
      <c r="B33" s="16">
        <v>804088.99</v>
      </c>
      <c r="C33" s="17">
        <v>-4.2767201843435909E-2</v>
      </c>
      <c r="D33" s="16">
        <v>0</v>
      </c>
      <c r="E33" s="17" t="s">
        <v>27</v>
      </c>
      <c r="F33" s="16">
        <v>31535.95</v>
      </c>
      <c r="G33" s="17">
        <v>-3.4646849387325436E-4</v>
      </c>
      <c r="H33" s="16">
        <v>37816.21</v>
      </c>
      <c r="I33" s="17">
        <v>1.6036009216708683E-2</v>
      </c>
      <c r="J33" s="16">
        <v>46660.38</v>
      </c>
      <c r="K33" s="17">
        <v>-0.16804632086369856</v>
      </c>
      <c r="L33" s="16">
        <v>8535.7099999999991</v>
      </c>
      <c r="M33" s="17">
        <v>4.022730762574897E-2</v>
      </c>
      <c r="N33" s="16">
        <v>51302.29</v>
      </c>
      <c r="O33" s="17">
        <v>2.6611052045256111E-2</v>
      </c>
      <c r="P33" s="16">
        <v>257133.06</v>
      </c>
      <c r="Q33" s="17">
        <v>3.5175791192716653E-2</v>
      </c>
      <c r="R33" s="16">
        <v>2077965.2</v>
      </c>
      <c r="S33" s="17">
        <v>1.3541012763041083E-2</v>
      </c>
      <c r="T33" s="47">
        <v>0</v>
      </c>
      <c r="U33" s="48" t="s">
        <v>27</v>
      </c>
      <c r="V33" s="49">
        <v>3315037.79</v>
      </c>
      <c r="W33" s="36">
        <v>-1.9884168152227021E-3</v>
      </c>
    </row>
    <row r="34" spans="1:23" s="1" customFormat="1" x14ac:dyDescent="0.2">
      <c r="A34" s="23">
        <v>2022</v>
      </c>
      <c r="B34" s="16">
        <v>783102.49</v>
      </c>
      <c r="C34" s="17">
        <v>-2.6099723116467494E-2</v>
      </c>
      <c r="D34" s="16">
        <v>0</v>
      </c>
      <c r="E34" s="17" t="s">
        <v>27</v>
      </c>
      <c r="F34" s="16">
        <v>31457.37</v>
      </c>
      <c r="G34" s="17">
        <v>-2.4917594047428964E-3</v>
      </c>
      <c r="H34" s="16">
        <v>40252.449999999997</v>
      </c>
      <c r="I34" s="17">
        <v>6.4423166679051069E-2</v>
      </c>
      <c r="J34" s="16">
        <v>45350.23</v>
      </c>
      <c r="K34" s="17">
        <v>-2.8078425422167465E-2</v>
      </c>
      <c r="L34" s="16">
        <v>8710.69</v>
      </c>
      <c r="M34" s="17">
        <v>2.049975924674121E-2</v>
      </c>
      <c r="N34" s="16">
        <v>52737.99</v>
      </c>
      <c r="O34" s="17">
        <v>2.7985105538173776E-2</v>
      </c>
      <c r="P34" s="16">
        <v>277126.82</v>
      </c>
      <c r="Q34" s="17">
        <v>7.7756473632756562E-2</v>
      </c>
      <c r="R34" s="16">
        <v>2121372.81</v>
      </c>
      <c r="S34" s="17">
        <v>2.0889478803591179E-2</v>
      </c>
      <c r="T34" s="47">
        <v>0</v>
      </c>
      <c r="U34" s="48" t="s">
        <v>27</v>
      </c>
      <c r="V34" s="49">
        <v>3360110.85</v>
      </c>
      <c r="W34" s="36">
        <v>1.3596544852660656E-2</v>
      </c>
    </row>
    <row r="35" spans="1:23" s="1" customFormat="1" x14ac:dyDescent="0.2">
      <c r="A35" s="23">
        <v>2023</v>
      </c>
      <c r="B35" s="26">
        <v>792145.19</v>
      </c>
      <c r="C35" s="27">
        <v>1.1547275248735262E-2</v>
      </c>
      <c r="D35" s="26">
        <v>0</v>
      </c>
      <c r="E35" s="27" t="s">
        <v>27</v>
      </c>
      <c r="F35" s="26">
        <v>31578.58</v>
      </c>
      <c r="G35" s="27">
        <v>3.8531511057663995E-3</v>
      </c>
      <c r="H35" s="26">
        <v>41187.25</v>
      </c>
      <c r="I35" s="27">
        <v>2.3223431120341816E-2</v>
      </c>
      <c r="J35" s="26">
        <v>45660.78</v>
      </c>
      <c r="K35" s="27">
        <v>6.8478153253025533E-3</v>
      </c>
      <c r="L35" s="26">
        <v>8881.1</v>
      </c>
      <c r="M35" s="27">
        <v>1.9563318175712812E-2</v>
      </c>
      <c r="N35" s="26">
        <v>48933.84</v>
      </c>
      <c r="O35" s="27">
        <v>-7.2133010757520363E-2</v>
      </c>
      <c r="P35" s="26">
        <v>266374.59999999998</v>
      </c>
      <c r="Q35" s="27">
        <v>-3.879891524032221E-2</v>
      </c>
      <c r="R35" s="26">
        <v>2094419.84</v>
      </c>
      <c r="S35" s="27">
        <v>-1.2705437664207628E-2</v>
      </c>
      <c r="T35" s="50">
        <v>0</v>
      </c>
      <c r="U35" s="51" t="s">
        <v>27</v>
      </c>
      <c r="V35" s="52">
        <v>3329181.18</v>
      </c>
      <c r="W35" s="53">
        <v>-9.2049552472353476E-3</v>
      </c>
    </row>
    <row r="36" spans="1:23" x14ac:dyDescent="0.2">
      <c r="A36" s="31" t="s">
        <v>17</v>
      </c>
      <c r="B36" s="32"/>
      <c r="C36" s="33">
        <v>0.3805908058246279</v>
      </c>
      <c r="D36" s="34"/>
      <c r="E36" s="33" t="s">
        <v>28</v>
      </c>
      <c r="F36" s="34"/>
      <c r="G36" s="33">
        <v>1.6096490285685952</v>
      </c>
      <c r="H36" s="34"/>
      <c r="I36" s="33">
        <v>0.39034793087966724</v>
      </c>
      <c r="J36" s="34"/>
      <c r="K36" s="33">
        <v>-2.4489676452723933E-2</v>
      </c>
      <c r="L36" s="34"/>
      <c r="M36" s="33">
        <v>0.61324367134594715</v>
      </c>
      <c r="N36" s="34"/>
      <c r="O36" s="33">
        <v>0.84025175586780998</v>
      </c>
      <c r="P36" s="34"/>
      <c r="Q36" s="33">
        <v>0.73804816457597067</v>
      </c>
      <c r="R36" s="34"/>
      <c r="S36" s="33">
        <v>0.39521471201073316</v>
      </c>
      <c r="T36" s="54"/>
      <c r="U36" s="55"/>
      <c r="V36" s="56"/>
      <c r="W36" s="36">
        <v>0.41739300486031194</v>
      </c>
    </row>
    <row r="37" spans="1:23" x14ac:dyDescent="0.2">
      <c r="A37" s="31" t="s">
        <v>18</v>
      </c>
      <c r="B37" s="32"/>
      <c r="C37" s="33">
        <v>3.2776857505305124E-2</v>
      </c>
      <c r="D37" s="34"/>
      <c r="E37" s="33" t="s">
        <v>27</v>
      </c>
      <c r="F37" s="34"/>
      <c r="G37" s="33">
        <v>0.10067273930151721</v>
      </c>
      <c r="H37" s="34"/>
      <c r="I37" s="33">
        <v>3.3504446582214742E-2</v>
      </c>
      <c r="J37" s="34"/>
      <c r="K37" s="33">
        <v>-2.476382308641667E-3</v>
      </c>
      <c r="L37" s="34"/>
      <c r="M37" s="33">
        <v>4.8986736607829817E-2</v>
      </c>
      <c r="N37" s="34"/>
      <c r="O37" s="33">
        <v>6.2888538867275079E-2</v>
      </c>
      <c r="P37" s="34"/>
      <c r="Q37" s="33">
        <v>5.6832549607712002E-2</v>
      </c>
      <c r="R37" s="34"/>
      <c r="S37" s="33">
        <v>3.3865646425286444E-2</v>
      </c>
      <c r="T37" s="54"/>
      <c r="U37" s="55"/>
      <c r="V37" s="35"/>
      <c r="W37" s="36">
        <v>3.5497437519233621E-2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B95D-1D60-43CA-9A8C-683922A2782B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59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MADISON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2992461600</v>
      </c>
      <c r="C8" s="17"/>
      <c r="D8" s="18">
        <v>0</v>
      </c>
      <c r="E8" s="17"/>
      <c r="F8" s="18">
        <v>1341806948</v>
      </c>
      <c r="G8" s="17"/>
      <c r="H8" s="18">
        <v>1650654652</v>
      </c>
      <c r="I8" s="17"/>
      <c r="J8" s="18">
        <v>2992461600</v>
      </c>
      <c r="K8" s="17"/>
      <c r="L8" s="18">
        <v>11471495050</v>
      </c>
      <c r="M8" s="17"/>
      <c r="N8" s="18">
        <v>2992461600</v>
      </c>
      <c r="O8" s="17"/>
      <c r="P8" s="18">
        <v>2992461600</v>
      </c>
      <c r="Q8" s="17"/>
      <c r="R8" s="18">
        <v>2992461600</v>
      </c>
      <c r="S8" s="17"/>
      <c r="T8" s="19"/>
      <c r="U8" s="20"/>
      <c r="V8" s="21">
        <v>2992461600</v>
      </c>
      <c r="W8" s="22"/>
    </row>
    <row r="9" spans="1:23" x14ac:dyDescent="0.2">
      <c r="A9" s="8">
        <v>2014</v>
      </c>
      <c r="B9" s="16">
        <v>3449953940</v>
      </c>
      <c r="C9" s="17">
        <v>0.152881607570169</v>
      </c>
      <c r="D9" s="18">
        <v>0</v>
      </c>
      <c r="E9" s="17" t="s">
        <v>27</v>
      </c>
      <c r="F9" s="18">
        <v>1405134302</v>
      </c>
      <c r="G9" s="17">
        <v>4.7195577645794094E-2</v>
      </c>
      <c r="H9" s="18">
        <v>2044819638</v>
      </c>
      <c r="I9" s="17">
        <v>0.23879312703139555</v>
      </c>
      <c r="J9" s="18">
        <v>3449953940</v>
      </c>
      <c r="K9" s="17">
        <v>0.152881607570169</v>
      </c>
      <c r="L9" s="18">
        <v>12957176479</v>
      </c>
      <c r="M9" s="17">
        <v>0.12951070654038246</v>
      </c>
      <c r="N9" s="18">
        <v>3449953940</v>
      </c>
      <c r="O9" s="17">
        <v>0.152881607570169</v>
      </c>
      <c r="P9" s="18">
        <v>3449953940</v>
      </c>
      <c r="Q9" s="17">
        <v>0.152881607570169</v>
      </c>
      <c r="R9" s="18">
        <v>3449953940</v>
      </c>
      <c r="S9" s="17">
        <v>0.152881607570169</v>
      </c>
      <c r="T9" s="19"/>
      <c r="U9" s="20"/>
      <c r="V9" s="21">
        <v>3449953940</v>
      </c>
      <c r="W9" s="22">
        <v>0.152881607570169</v>
      </c>
    </row>
    <row r="10" spans="1:23" x14ac:dyDescent="0.2">
      <c r="A10" s="8">
        <v>2015</v>
      </c>
      <c r="B10" s="16">
        <v>3737082730</v>
      </c>
      <c r="C10" s="17">
        <v>8.3226847370605761E-2</v>
      </c>
      <c r="D10" s="18">
        <v>0</v>
      </c>
      <c r="E10" s="17" t="s">
        <v>27</v>
      </c>
      <c r="F10" s="18">
        <v>1472931406</v>
      </c>
      <c r="G10" s="17">
        <v>4.8249554440099346E-2</v>
      </c>
      <c r="H10" s="18">
        <v>2264151324</v>
      </c>
      <c r="I10" s="17">
        <v>0.10726211834239045</v>
      </c>
      <c r="J10" s="18">
        <v>3737082730</v>
      </c>
      <c r="K10" s="17">
        <v>8.3226847370605761E-2</v>
      </c>
      <c r="L10" s="18">
        <v>13940593601</v>
      </c>
      <c r="M10" s="17">
        <v>7.5897486122369892E-2</v>
      </c>
      <c r="N10" s="18">
        <v>3737082730</v>
      </c>
      <c r="O10" s="17">
        <v>8.3226847370605761E-2</v>
      </c>
      <c r="P10" s="18">
        <v>3737082730</v>
      </c>
      <c r="Q10" s="17">
        <v>8.3226847370605761E-2</v>
      </c>
      <c r="R10" s="18">
        <v>3737082730</v>
      </c>
      <c r="S10" s="17">
        <v>8.3226847370605761E-2</v>
      </c>
      <c r="T10" s="19"/>
      <c r="U10" s="20"/>
      <c r="V10" s="21">
        <v>3737082730</v>
      </c>
      <c r="W10" s="22">
        <v>8.3226847370605761E-2</v>
      </c>
    </row>
    <row r="11" spans="1:23" x14ac:dyDescent="0.2">
      <c r="A11" s="8">
        <v>2016</v>
      </c>
      <c r="B11" s="16">
        <v>3829849842</v>
      </c>
      <c r="C11" s="17">
        <v>2.482340336094192E-2</v>
      </c>
      <c r="D11" s="18">
        <v>0</v>
      </c>
      <c r="E11" s="17" t="s">
        <v>27</v>
      </c>
      <c r="F11" s="18">
        <v>1544442003</v>
      </c>
      <c r="G11" s="17">
        <v>4.8549848763289931E-2</v>
      </c>
      <c r="H11" s="18">
        <v>2285407839</v>
      </c>
      <c r="I11" s="17">
        <v>9.3882925468280233E-3</v>
      </c>
      <c r="J11" s="18">
        <v>3829849842</v>
      </c>
      <c r="K11" s="17">
        <v>2.482340336094192E-2</v>
      </c>
      <c r="L11" s="18">
        <v>14351217386</v>
      </c>
      <c r="M11" s="17">
        <v>2.9455258273259236E-2</v>
      </c>
      <c r="N11" s="18">
        <v>3829849842</v>
      </c>
      <c r="O11" s="17">
        <v>2.482340336094192E-2</v>
      </c>
      <c r="P11" s="18">
        <v>3829849842</v>
      </c>
      <c r="Q11" s="17">
        <v>2.482340336094192E-2</v>
      </c>
      <c r="R11" s="18">
        <v>3829849842</v>
      </c>
      <c r="S11" s="17">
        <v>2.482340336094192E-2</v>
      </c>
      <c r="T11" s="19"/>
      <c r="U11" s="20"/>
      <c r="V11" s="21">
        <v>3829849842</v>
      </c>
      <c r="W11" s="22">
        <v>2.482340336094192E-2</v>
      </c>
    </row>
    <row r="12" spans="1:23" x14ac:dyDescent="0.2">
      <c r="A12" s="8">
        <v>2017</v>
      </c>
      <c r="B12" s="16">
        <v>3937664227</v>
      </c>
      <c r="C12" s="17">
        <v>2.8151073657681016E-2</v>
      </c>
      <c r="D12" s="18">
        <v>0</v>
      </c>
      <c r="E12" s="17" t="s">
        <v>27</v>
      </c>
      <c r="F12" s="18">
        <v>1634266263</v>
      </c>
      <c r="G12" s="17">
        <v>5.8159684744082944E-2</v>
      </c>
      <c r="H12" s="18">
        <v>2303397964</v>
      </c>
      <c r="I12" s="17">
        <v>7.8717350544626353E-3</v>
      </c>
      <c r="J12" s="18">
        <v>3937664227</v>
      </c>
      <c r="K12" s="17">
        <v>2.8151073657681016E-2</v>
      </c>
      <c r="L12" s="18">
        <v>14850120983</v>
      </c>
      <c r="M12" s="17">
        <v>3.4763851984201281E-2</v>
      </c>
      <c r="N12" s="18">
        <v>3937664227</v>
      </c>
      <c r="O12" s="17">
        <v>2.8151073657681016E-2</v>
      </c>
      <c r="P12" s="18">
        <v>3937664227</v>
      </c>
      <c r="Q12" s="17">
        <v>2.8151073657681016E-2</v>
      </c>
      <c r="R12" s="18">
        <v>3937664227</v>
      </c>
      <c r="S12" s="17">
        <v>2.8151073657681016E-2</v>
      </c>
      <c r="T12" s="19"/>
      <c r="U12" s="20"/>
      <c r="V12" s="21">
        <v>3937664227</v>
      </c>
      <c r="W12" s="22">
        <v>2.8151073657681016E-2</v>
      </c>
    </row>
    <row r="13" spans="1:23" x14ac:dyDescent="0.2">
      <c r="A13" s="8">
        <v>2018</v>
      </c>
      <c r="B13" s="16">
        <v>4069667533</v>
      </c>
      <c r="C13" s="17">
        <v>3.3523250940207708E-2</v>
      </c>
      <c r="D13" s="18">
        <v>0</v>
      </c>
      <c r="E13" s="17" t="s">
        <v>27</v>
      </c>
      <c r="F13" s="18">
        <v>1757808725</v>
      </c>
      <c r="G13" s="17">
        <v>7.5595063544428076E-2</v>
      </c>
      <c r="H13" s="18">
        <v>2311858808</v>
      </c>
      <c r="I13" s="17">
        <v>3.6732011281746537E-3</v>
      </c>
      <c r="J13" s="18">
        <v>4069667533</v>
      </c>
      <c r="K13" s="17">
        <v>3.3523250940207708E-2</v>
      </c>
      <c r="L13" s="18">
        <v>15492257450</v>
      </c>
      <c r="M13" s="17">
        <v>4.3241160643411575E-2</v>
      </c>
      <c r="N13" s="18">
        <v>4069667533</v>
      </c>
      <c r="O13" s="17">
        <v>3.3523250940207708E-2</v>
      </c>
      <c r="P13" s="18">
        <v>4069667533</v>
      </c>
      <c r="Q13" s="17">
        <v>3.3523250940207708E-2</v>
      </c>
      <c r="R13" s="18">
        <v>4069667533</v>
      </c>
      <c r="S13" s="17">
        <v>3.3523250940207708E-2</v>
      </c>
      <c r="T13" s="19"/>
      <c r="U13" s="20"/>
      <c r="V13" s="21">
        <v>4069667533</v>
      </c>
      <c r="W13" s="22">
        <v>3.3523250940207708E-2</v>
      </c>
    </row>
    <row r="14" spans="1:23" x14ac:dyDescent="0.2">
      <c r="A14" s="8">
        <v>2019</v>
      </c>
      <c r="B14" s="16">
        <v>4063996105</v>
      </c>
      <c r="C14" s="17">
        <v>-1.3935850911681832E-3</v>
      </c>
      <c r="D14" s="18">
        <v>0</v>
      </c>
      <c r="E14" s="17" t="s">
        <v>27</v>
      </c>
      <c r="F14" s="18">
        <v>1832121670</v>
      </c>
      <c r="G14" s="17">
        <v>4.2275899500953951E-2</v>
      </c>
      <c r="H14" s="18">
        <v>2231874435</v>
      </c>
      <c r="I14" s="17">
        <v>-3.4597429879030916E-2</v>
      </c>
      <c r="J14" s="18">
        <v>4063996105</v>
      </c>
      <c r="K14" s="17">
        <v>-1.3935850911681832E-3</v>
      </c>
      <c r="L14" s="18">
        <v>15601619117</v>
      </c>
      <c r="M14" s="17">
        <v>7.0591175852167364E-3</v>
      </c>
      <c r="N14" s="18">
        <v>4063996105</v>
      </c>
      <c r="O14" s="17">
        <v>-1.3935850911681832E-3</v>
      </c>
      <c r="P14" s="18">
        <v>4063996105</v>
      </c>
      <c r="Q14" s="17">
        <v>-1.3935850911681832E-3</v>
      </c>
      <c r="R14" s="18">
        <v>4063996105</v>
      </c>
      <c r="S14" s="17">
        <v>-1.3935850911681832E-3</v>
      </c>
      <c r="T14" s="19"/>
      <c r="U14" s="20"/>
      <c r="V14" s="21">
        <v>4063996105</v>
      </c>
      <c r="W14" s="22">
        <v>-1.3935850911681832E-3</v>
      </c>
    </row>
    <row r="15" spans="1:23" x14ac:dyDescent="0.2">
      <c r="A15" s="23">
        <v>2020</v>
      </c>
      <c r="B15" s="16">
        <v>4252847737</v>
      </c>
      <c r="C15" s="17">
        <v>4.6469442174822163E-2</v>
      </c>
      <c r="D15" s="18">
        <v>0</v>
      </c>
      <c r="E15" s="17" t="s">
        <v>27</v>
      </c>
      <c r="F15" s="18">
        <v>2024091937</v>
      </c>
      <c r="G15" s="17">
        <v>0.10478030479274883</v>
      </c>
      <c r="H15" s="18">
        <v>2228755800</v>
      </c>
      <c r="I15" s="17">
        <v>-1.3973165116701559E-3</v>
      </c>
      <c r="J15" s="18">
        <v>4252847737</v>
      </c>
      <c r="K15" s="17">
        <v>4.6469442174822163E-2</v>
      </c>
      <c r="L15" s="18">
        <v>16548504452</v>
      </c>
      <c r="M15" s="17">
        <v>6.0691478743269973E-2</v>
      </c>
      <c r="N15" s="18">
        <v>4252847737</v>
      </c>
      <c r="O15" s="17">
        <v>4.6469442174822163E-2</v>
      </c>
      <c r="P15" s="18">
        <v>4252847737</v>
      </c>
      <c r="Q15" s="17">
        <v>4.6469442174822163E-2</v>
      </c>
      <c r="R15" s="18">
        <v>4252847737</v>
      </c>
      <c r="S15" s="17">
        <v>4.6469442174822163E-2</v>
      </c>
      <c r="T15" s="19"/>
      <c r="U15" s="20"/>
      <c r="V15" s="21">
        <v>4252847737</v>
      </c>
      <c r="W15" s="22">
        <v>4.6469442174822163E-2</v>
      </c>
    </row>
    <row r="16" spans="1:23" x14ac:dyDescent="0.2">
      <c r="A16" s="23">
        <v>2021</v>
      </c>
      <c r="B16" s="16">
        <v>4393398645</v>
      </c>
      <c r="C16" s="17">
        <v>3.3048657438920201E-2</v>
      </c>
      <c r="D16" s="18">
        <v>0</v>
      </c>
      <c r="E16" s="17" t="s">
        <v>27</v>
      </c>
      <c r="F16" s="18">
        <v>2124061678</v>
      </c>
      <c r="G16" s="17">
        <v>4.9389921066614079E-2</v>
      </c>
      <c r="H16" s="18">
        <v>2269336967</v>
      </c>
      <c r="I16" s="17">
        <v>1.8207991651665024E-2</v>
      </c>
      <c r="J16" s="18">
        <v>4393398645</v>
      </c>
      <c r="K16" s="17">
        <v>3.3048657438920201E-2</v>
      </c>
      <c r="L16" s="18">
        <v>17129444088</v>
      </c>
      <c r="M16" s="17">
        <v>3.5105265112327991E-2</v>
      </c>
      <c r="N16" s="18">
        <v>4393398645</v>
      </c>
      <c r="O16" s="17">
        <v>3.3048657438920201E-2</v>
      </c>
      <c r="P16" s="18">
        <v>4393398645</v>
      </c>
      <c r="Q16" s="17">
        <v>3.3048657438920201E-2</v>
      </c>
      <c r="R16" s="18">
        <v>4393398645</v>
      </c>
      <c r="S16" s="17">
        <v>3.3048657438920201E-2</v>
      </c>
      <c r="T16" s="24"/>
      <c r="U16" s="25"/>
      <c r="V16" s="21">
        <v>4393398645</v>
      </c>
      <c r="W16" s="22">
        <v>3.3048657438920201E-2</v>
      </c>
    </row>
    <row r="17" spans="1:27" x14ac:dyDescent="0.2">
      <c r="A17" s="23">
        <v>2022</v>
      </c>
      <c r="B17" s="16">
        <v>4634596685</v>
      </c>
      <c r="C17" s="17">
        <v>5.4900103425511028E-2</v>
      </c>
      <c r="D17" s="18">
        <v>0</v>
      </c>
      <c r="E17" s="17" t="s">
        <v>27</v>
      </c>
      <c r="F17" s="18">
        <v>2427232620</v>
      </c>
      <c r="G17" s="17">
        <v>0.14273170366948262</v>
      </c>
      <c r="H17" s="18">
        <v>2207364065</v>
      </c>
      <c r="I17" s="17">
        <v>-2.730881438111258E-2</v>
      </c>
      <c r="J17" s="18">
        <v>4634596685</v>
      </c>
      <c r="K17" s="17">
        <v>5.4900103425511028E-2</v>
      </c>
      <c r="L17" s="18">
        <v>18374127979</v>
      </c>
      <c r="M17" s="17">
        <v>7.2663414212721641E-2</v>
      </c>
      <c r="N17" s="18">
        <v>4634596685</v>
      </c>
      <c r="O17" s="17">
        <v>5.4900103425511028E-2</v>
      </c>
      <c r="P17" s="18">
        <v>4634596685</v>
      </c>
      <c r="Q17" s="17">
        <v>5.4900103425511028E-2</v>
      </c>
      <c r="R17" s="18">
        <v>4634596685</v>
      </c>
      <c r="S17" s="17">
        <v>5.4900103425511028E-2</v>
      </c>
      <c r="T17" s="19"/>
      <c r="U17" s="20"/>
      <c r="V17" s="21">
        <v>4634596685</v>
      </c>
      <c r="W17" s="22">
        <v>5.4900103425511028E-2</v>
      </c>
    </row>
    <row r="18" spans="1:27" x14ac:dyDescent="0.2">
      <c r="A18" s="23">
        <v>2023</v>
      </c>
      <c r="B18" s="26">
        <v>5116259206</v>
      </c>
      <c r="C18" s="27">
        <v>0.10392760227851412</v>
      </c>
      <c r="D18" s="28">
        <v>0</v>
      </c>
      <c r="E18" s="27" t="s">
        <v>27</v>
      </c>
      <c r="F18" s="28">
        <v>2640131539</v>
      </c>
      <c r="G18" s="27">
        <v>8.7712614458848204E-2</v>
      </c>
      <c r="H18" s="28">
        <v>2476127667</v>
      </c>
      <c r="I18" s="27">
        <v>0.12175771376435812</v>
      </c>
      <c r="J18" s="28">
        <v>5116259206</v>
      </c>
      <c r="K18" s="27">
        <v>0.10392760227851412</v>
      </c>
      <c r="L18" s="28">
        <v>20189766743</v>
      </c>
      <c r="M18" s="27">
        <v>9.8814962325021044E-2</v>
      </c>
      <c r="N18" s="28">
        <v>5116259206</v>
      </c>
      <c r="O18" s="27">
        <v>0.10392760227851412</v>
      </c>
      <c r="P18" s="28">
        <v>5116259206</v>
      </c>
      <c r="Q18" s="27">
        <v>0.10392760227851412</v>
      </c>
      <c r="R18" s="28">
        <v>5116259206</v>
      </c>
      <c r="S18" s="27">
        <v>0.10392760227851412</v>
      </c>
      <c r="T18" s="24"/>
      <c r="U18" s="25"/>
      <c r="V18" s="29">
        <v>5116259206</v>
      </c>
      <c r="W18" s="30">
        <v>0.10392760227851412</v>
      </c>
    </row>
    <row r="19" spans="1:27" x14ac:dyDescent="0.2">
      <c r="A19" s="31" t="s">
        <v>17</v>
      </c>
      <c r="B19" s="32"/>
      <c r="C19" s="33">
        <v>0.70971590947065122</v>
      </c>
      <c r="D19" s="34"/>
      <c r="E19" s="33" t="s">
        <v>28</v>
      </c>
      <c r="F19" s="34"/>
      <c r="G19" s="33">
        <v>0.96759417808589254</v>
      </c>
      <c r="H19" s="34"/>
      <c r="I19" s="33">
        <v>0.50008826134517204</v>
      </c>
      <c r="J19" s="34"/>
      <c r="K19" s="33">
        <v>0.70971590947065122</v>
      </c>
      <c r="L19" s="34"/>
      <c r="M19" s="33">
        <v>0.75999437344481091</v>
      </c>
      <c r="N19" s="34"/>
      <c r="O19" s="33">
        <v>0.70971590947065122</v>
      </c>
      <c r="P19" s="34"/>
      <c r="Q19" s="33">
        <v>0.70971590947065122</v>
      </c>
      <c r="R19" s="34"/>
      <c r="S19" s="33">
        <v>0.70971590947065122</v>
      </c>
      <c r="T19" s="19"/>
      <c r="U19" s="20"/>
      <c r="V19" s="35"/>
      <c r="W19" s="36">
        <v>0.70971590947065122</v>
      </c>
    </row>
    <row r="20" spans="1:27" x14ac:dyDescent="0.2">
      <c r="A20" s="31" t="s">
        <v>18</v>
      </c>
      <c r="B20" s="32"/>
      <c r="C20" s="33">
        <v>5.5097017261951597E-2</v>
      </c>
      <c r="D20" s="34"/>
      <c r="E20" s="33" t="s">
        <v>27</v>
      </c>
      <c r="F20" s="34"/>
      <c r="G20" s="33">
        <v>7.0024084077725313E-2</v>
      </c>
      <c r="H20" s="34"/>
      <c r="I20" s="33">
        <v>4.1385871401971031E-2</v>
      </c>
      <c r="J20" s="34"/>
      <c r="K20" s="33">
        <v>5.5097017261951597E-2</v>
      </c>
      <c r="L20" s="33"/>
      <c r="M20" s="33">
        <v>5.8159482007743568E-2</v>
      </c>
      <c r="N20" s="34"/>
      <c r="O20" s="33">
        <v>5.5097017261951597E-2</v>
      </c>
      <c r="P20" s="34"/>
      <c r="Q20" s="33">
        <v>5.5097017261951597E-2</v>
      </c>
      <c r="R20" s="34"/>
      <c r="S20" s="33">
        <v>5.5097017261951597E-2</v>
      </c>
      <c r="T20" s="37"/>
      <c r="U20" s="38"/>
      <c r="V20" s="35"/>
      <c r="W20" s="36">
        <v>5.5097017261951597E-2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12432930.310000001</v>
      </c>
      <c r="C25" s="17"/>
      <c r="D25" s="16">
        <v>0</v>
      </c>
      <c r="E25" s="17"/>
      <c r="F25" s="16">
        <v>3447344.13</v>
      </c>
      <c r="G25" s="17"/>
      <c r="H25" s="16">
        <v>634411.65</v>
      </c>
      <c r="I25" s="17"/>
      <c r="J25" s="16">
        <v>822835.36</v>
      </c>
      <c r="K25" s="17"/>
      <c r="L25" s="16">
        <v>1526008.64</v>
      </c>
      <c r="M25" s="17"/>
      <c r="N25" s="16">
        <v>448453.25</v>
      </c>
      <c r="O25" s="17"/>
      <c r="P25" s="16">
        <v>2971515.47</v>
      </c>
      <c r="Q25" s="17"/>
      <c r="R25" s="16">
        <v>32830158.48</v>
      </c>
      <c r="S25" s="17"/>
      <c r="T25" s="47">
        <v>2581136.21</v>
      </c>
      <c r="U25" s="48"/>
      <c r="V25" s="49">
        <v>55113657.289999999</v>
      </c>
      <c r="W25" s="22"/>
    </row>
    <row r="26" spans="1:27" x14ac:dyDescent="0.2">
      <c r="A26" s="8">
        <v>2014</v>
      </c>
      <c r="B26" s="16">
        <v>11928111.279999999</v>
      </c>
      <c r="C26" s="17">
        <v>-4.0603382904347764E-2</v>
      </c>
      <c r="D26" s="16">
        <v>0</v>
      </c>
      <c r="E26" s="17" t="s">
        <v>27</v>
      </c>
      <c r="F26" s="16">
        <v>3849882.08</v>
      </c>
      <c r="G26" s="17">
        <v>0.11676755636229454</v>
      </c>
      <c r="H26" s="16">
        <v>795126.84</v>
      </c>
      <c r="I26" s="17">
        <v>0.25332950616527916</v>
      </c>
      <c r="J26" s="16">
        <v>894550.44</v>
      </c>
      <c r="K26" s="17">
        <v>8.7156050269886265E-2</v>
      </c>
      <c r="L26" s="16">
        <v>1628531.83</v>
      </c>
      <c r="M26" s="17">
        <v>6.7183885669218874E-2</v>
      </c>
      <c r="N26" s="16">
        <v>435916.43</v>
      </c>
      <c r="O26" s="17">
        <v>-2.7955689918625869E-2</v>
      </c>
      <c r="P26" s="16">
        <v>3415454.95</v>
      </c>
      <c r="Q26" s="17">
        <v>0.14939834050401224</v>
      </c>
      <c r="R26" s="16">
        <v>35124100.479999997</v>
      </c>
      <c r="S26" s="17">
        <v>6.9873010250543155E-2</v>
      </c>
      <c r="T26" s="47">
        <v>2415358.71</v>
      </c>
      <c r="U26" s="48">
        <v>-6.4226560131826593E-2</v>
      </c>
      <c r="V26" s="49">
        <v>58071674.329999998</v>
      </c>
      <c r="W26" s="22">
        <v>5.3671216635748677E-2</v>
      </c>
    </row>
    <row r="27" spans="1:27" x14ac:dyDescent="0.2">
      <c r="A27" s="8">
        <v>2015</v>
      </c>
      <c r="B27" s="16">
        <v>12081498.85</v>
      </c>
      <c r="C27" s="17">
        <v>1.28593342566469E-2</v>
      </c>
      <c r="D27" s="16">
        <v>0</v>
      </c>
      <c r="E27" s="17" t="s">
        <v>27</v>
      </c>
      <c r="F27" s="16">
        <v>4003299.06</v>
      </c>
      <c r="G27" s="17">
        <v>3.9849786775806903E-2</v>
      </c>
      <c r="H27" s="16">
        <v>762480.06</v>
      </c>
      <c r="I27" s="17">
        <v>-4.1058581295029498E-2</v>
      </c>
      <c r="J27" s="16">
        <v>928530.07</v>
      </c>
      <c r="K27" s="17">
        <v>3.7985147042127673E-2</v>
      </c>
      <c r="L27" s="16">
        <v>1631980.76</v>
      </c>
      <c r="M27" s="17">
        <v>2.1178155295865078E-3</v>
      </c>
      <c r="N27" s="16">
        <v>472212.34</v>
      </c>
      <c r="O27" s="17">
        <v>8.3263459466301912E-2</v>
      </c>
      <c r="P27" s="16">
        <v>3563122.13</v>
      </c>
      <c r="Q27" s="17">
        <v>4.3234995677515729E-2</v>
      </c>
      <c r="R27" s="16">
        <v>36644099.439999998</v>
      </c>
      <c r="S27" s="17">
        <v>4.3275099980581794E-2</v>
      </c>
      <c r="T27" s="47">
        <v>2388745.61</v>
      </c>
      <c r="U27" s="48">
        <v>-1.101828059319607E-2</v>
      </c>
      <c r="V27" s="49">
        <v>60087222.710000001</v>
      </c>
      <c r="W27" s="22">
        <v>3.4707943300315083E-2</v>
      </c>
    </row>
    <row r="28" spans="1:27" x14ac:dyDescent="0.2">
      <c r="A28" s="8">
        <v>2016</v>
      </c>
      <c r="B28" s="16">
        <v>12323847.82</v>
      </c>
      <c r="C28" s="17">
        <v>2.00595119040218E-2</v>
      </c>
      <c r="D28" s="16">
        <v>0</v>
      </c>
      <c r="E28" s="17" t="s">
        <v>27</v>
      </c>
      <c r="F28" s="16">
        <v>4283600.16</v>
      </c>
      <c r="G28" s="17">
        <v>7.0017526994348531E-2</v>
      </c>
      <c r="H28" s="16">
        <v>765293.76</v>
      </c>
      <c r="I28" s="17">
        <v>3.6901948622760747E-3</v>
      </c>
      <c r="J28" s="16">
        <v>940769.27</v>
      </c>
      <c r="K28" s="17">
        <v>1.3181264016576297E-2</v>
      </c>
      <c r="L28" s="16">
        <v>1733422.05</v>
      </c>
      <c r="M28" s="17">
        <v>6.2158385984893622E-2</v>
      </c>
      <c r="N28" s="16">
        <v>484038.09</v>
      </c>
      <c r="O28" s="17">
        <v>2.5043288788259958E-2</v>
      </c>
      <c r="P28" s="16">
        <v>3497418.3</v>
      </c>
      <c r="Q28" s="17">
        <v>-1.8439960125644101E-2</v>
      </c>
      <c r="R28" s="16">
        <v>37514233.109999999</v>
      </c>
      <c r="S28" s="17">
        <v>2.3745532931563344E-2</v>
      </c>
      <c r="T28" s="47">
        <v>2883234.15</v>
      </c>
      <c r="U28" s="48">
        <v>0.20700761852996144</v>
      </c>
      <c r="V28" s="49">
        <v>61542622.560000002</v>
      </c>
      <c r="W28" s="22">
        <v>2.4221453153596778E-2</v>
      </c>
    </row>
    <row r="29" spans="1:27" s="1" customFormat="1" x14ac:dyDescent="0.2">
      <c r="A29" s="8">
        <v>2017</v>
      </c>
      <c r="B29" s="16">
        <v>12667697.939999999</v>
      </c>
      <c r="C29" s="17">
        <v>2.790119815030296E-2</v>
      </c>
      <c r="D29" s="16">
        <v>0</v>
      </c>
      <c r="E29" s="17" t="s">
        <v>27</v>
      </c>
      <c r="F29" s="16">
        <v>4518547.47</v>
      </c>
      <c r="G29" s="17">
        <v>5.4848095346041723E-2</v>
      </c>
      <c r="H29" s="16">
        <v>771970.45</v>
      </c>
      <c r="I29" s="17">
        <v>8.7243491963137718E-3</v>
      </c>
      <c r="J29" s="16">
        <v>936947.32</v>
      </c>
      <c r="K29" s="17">
        <v>-4.0625795525826109E-3</v>
      </c>
      <c r="L29" s="16">
        <v>2008951.52</v>
      </c>
      <c r="M29" s="17">
        <v>0.1589511740663504</v>
      </c>
      <c r="N29" s="16">
        <v>517444.39</v>
      </c>
      <c r="O29" s="17">
        <v>6.901584955845104E-2</v>
      </c>
      <c r="P29" s="16">
        <v>3580319.46</v>
      </c>
      <c r="Q29" s="17">
        <v>2.3703530115342552E-2</v>
      </c>
      <c r="R29" s="16">
        <v>38017314.019999996</v>
      </c>
      <c r="S29" s="17">
        <v>1.3410401020989882E-2</v>
      </c>
      <c r="T29" s="47">
        <v>2758070.55</v>
      </c>
      <c r="U29" s="48">
        <v>-4.3410834322977238E-2</v>
      </c>
      <c r="V29" s="49">
        <v>63019192.57</v>
      </c>
      <c r="W29" s="22">
        <v>2.399264036173368E-2</v>
      </c>
      <c r="X29" s="3"/>
      <c r="Y29" s="3"/>
      <c r="Z29" s="3"/>
      <c r="AA29" s="3"/>
    </row>
    <row r="30" spans="1:27" x14ac:dyDescent="0.2">
      <c r="A30" s="8">
        <v>2018</v>
      </c>
      <c r="B30" s="16">
        <v>13084264.939999999</v>
      </c>
      <c r="C30" s="17">
        <v>3.2884191111364626E-2</v>
      </c>
      <c r="D30" s="16">
        <v>0</v>
      </c>
      <c r="E30" s="17" t="s">
        <v>27</v>
      </c>
      <c r="F30" s="16">
        <v>4893880.95</v>
      </c>
      <c r="G30" s="17">
        <v>8.3065074007068126E-2</v>
      </c>
      <c r="H30" s="16">
        <v>776388.93</v>
      </c>
      <c r="I30" s="17">
        <v>5.7236387739972409E-3</v>
      </c>
      <c r="J30" s="16">
        <v>960982.97</v>
      </c>
      <c r="K30" s="17">
        <v>2.5653149848382111E-2</v>
      </c>
      <c r="L30" s="16">
        <v>2075776.15</v>
      </c>
      <c r="M30" s="17">
        <v>3.3263435844385077E-2</v>
      </c>
      <c r="N30" s="16">
        <v>532241.43000000005</v>
      </c>
      <c r="O30" s="17">
        <v>2.8596386947010936E-2</v>
      </c>
      <c r="P30" s="16">
        <v>3866185.08</v>
      </c>
      <c r="Q30" s="17">
        <v>7.9843607028295766E-2</v>
      </c>
      <c r="R30" s="16">
        <v>39346997.119999997</v>
      </c>
      <c r="S30" s="17">
        <v>3.4975724463345494E-2</v>
      </c>
      <c r="T30" s="47">
        <v>3136193.54</v>
      </c>
      <c r="U30" s="48">
        <v>0.13709692451485705</v>
      </c>
      <c r="V30" s="49">
        <v>65536717.57</v>
      </c>
      <c r="W30" s="22">
        <v>3.9948544202682408E-2</v>
      </c>
    </row>
    <row r="31" spans="1:27" x14ac:dyDescent="0.2">
      <c r="A31" s="8">
        <v>2019</v>
      </c>
      <c r="B31" s="16">
        <v>14684874.039999999</v>
      </c>
      <c r="C31" s="17">
        <v>0.12233083840321561</v>
      </c>
      <c r="D31" s="16">
        <v>0</v>
      </c>
      <c r="E31" s="17" t="s">
        <v>27</v>
      </c>
      <c r="F31" s="16">
        <v>5147415.96</v>
      </c>
      <c r="G31" s="17">
        <v>5.1806534035119874E-2</v>
      </c>
      <c r="H31" s="16">
        <v>756809.38</v>
      </c>
      <c r="I31" s="17">
        <v>-2.5218739272853934E-2</v>
      </c>
      <c r="J31" s="16">
        <v>979740.7</v>
      </c>
      <c r="K31" s="17">
        <v>1.9519315727311984E-2</v>
      </c>
      <c r="L31" s="16">
        <v>2630871.9</v>
      </c>
      <c r="M31" s="17">
        <v>0.26741599762575557</v>
      </c>
      <c r="N31" s="16">
        <v>538919.76</v>
      </c>
      <c r="O31" s="17">
        <v>1.2547557599940985E-2</v>
      </c>
      <c r="P31" s="16">
        <v>3860857.02</v>
      </c>
      <c r="Q31" s="17">
        <v>-1.3781181939691454E-3</v>
      </c>
      <c r="R31" s="16">
        <v>40204620.18</v>
      </c>
      <c r="S31" s="17">
        <v>2.1796404370692735E-2</v>
      </c>
      <c r="T31" s="47">
        <v>3102219.18</v>
      </c>
      <c r="U31" s="48">
        <v>-1.0832992150095389E-2</v>
      </c>
      <c r="V31" s="49">
        <v>68804108.939999998</v>
      </c>
      <c r="W31" s="22">
        <v>4.9855889814897809E-2</v>
      </c>
    </row>
    <row r="32" spans="1:27" s="1" customFormat="1" x14ac:dyDescent="0.2">
      <c r="A32" s="23">
        <v>2020</v>
      </c>
      <c r="B32" s="16">
        <v>15308580.890000001</v>
      </c>
      <c r="C32" s="17">
        <v>4.2472740882971954E-2</v>
      </c>
      <c r="D32" s="16">
        <v>0</v>
      </c>
      <c r="E32" s="17" t="s">
        <v>27</v>
      </c>
      <c r="F32" s="16">
        <v>5667157.29</v>
      </c>
      <c r="G32" s="17">
        <v>0.10097130949564839</v>
      </c>
      <c r="H32" s="16">
        <v>754966.04</v>
      </c>
      <c r="I32" s="17">
        <v>-2.435672771391876E-3</v>
      </c>
      <c r="J32" s="16">
        <v>1049429.1100000001</v>
      </c>
      <c r="K32" s="17">
        <v>7.1129442718874655E-2</v>
      </c>
      <c r="L32" s="16">
        <v>2212731.86</v>
      </c>
      <c r="M32" s="17">
        <v>-0.15893591778451852</v>
      </c>
      <c r="N32" s="16">
        <v>573515.34</v>
      </c>
      <c r="O32" s="17">
        <v>6.4194306031754994E-2</v>
      </c>
      <c r="P32" s="16">
        <v>4040223.71</v>
      </c>
      <c r="Q32" s="17">
        <v>4.6457739582389392E-2</v>
      </c>
      <c r="R32" s="16">
        <v>42239601.520000003</v>
      </c>
      <c r="S32" s="17">
        <v>5.0615609123757267E-2</v>
      </c>
      <c r="T32" s="47">
        <v>2497216.89</v>
      </c>
      <c r="U32" s="48">
        <v>-0.19502241940235829</v>
      </c>
      <c r="V32" s="49">
        <v>71846205.760000005</v>
      </c>
      <c r="W32" s="36">
        <v>4.4213882962321926E-2</v>
      </c>
    </row>
    <row r="33" spans="1:23" s="1" customFormat="1" x14ac:dyDescent="0.2">
      <c r="A33" s="23">
        <v>2021</v>
      </c>
      <c r="B33" s="16">
        <v>16220677.640000001</v>
      </c>
      <c r="C33" s="17">
        <v>5.9580751250157188E-2</v>
      </c>
      <c r="D33" s="16">
        <v>0</v>
      </c>
      <c r="E33" s="17" t="s">
        <v>27</v>
      </c>
      <c r="F33" s="16">
        <v>6938539.8300000001</v>
      </c>
      <c r="G33" s="17">
        <v>0.22434220102615152</v>
      </c>
      <c r="H33" s="16">
        <v>778550.62</v>
      </c>
      <c r="I33" s="17">
        <v>3.1239259450663446E-2</v>
      </c>
      <c r="J33" s="16">
        <v>1035866.9</v>
      </c>
      <c r="K33" s="17">
        <v>-1.2923416999553289E-2</v>
      </c>
      <c r="L33" s="16">
        <v>2084174.2</v>
      </c>
      <c r="M33" s="17">
        <v>-5.809906854235828E-2</v>
      </c>
      <c r="N33" s="16">
        <v>659020.07999999996</v>
      </c>
      <c r="O33" s="17">
        <v>0.14908884564447744</v>
      </c>
      <c r="P33" s="16">
        <v>4129814.94</v>
      </c>
      <c r="Q33" s="17">
        <v>2.2174819126537917E-2</v>
      </c>
      <c r="R33" s="16">
        <v>43155823.990000002</v>
      </c>
      <c r="S33" s="17">
        <v>2.1691077496698855E-2</v>
      </c>
      <c r="T33" s="47">
        <v>1223563.52</v>
      </c>
      <c r="U33" s="48">
        <v>-0.51002913487422397</v>
      </c>
      <c r="V33" s="49">
        <v>75002468.200000003</v>
      </c>
      <c r="W33" s="36">
        <v>4.3930815922881068E-2</v>
      </c>
    </row>
    <row r="34" spans="1:23" s="1" customFormat="1" x14ac:dyDescent="0.2">
      <c r="A34" s="23">
        <v>2022</v>
      </c>
      <c r="B34" s="16">
        <v>17858569.800000001</v>
      </c>
      <c r="C34" s="17">
        <v>0.10097556935358713</v>
      </c>
      <c r="D34" s="16">
        <v>0</v>
      </c>
      <c r="E34" s="17" t="s">
        <v>27</v>
      </c>
      <c r="F34" s="16">
        <v>7798147.5300000003</v>
      </c>
      <c r="G34" s="17">
        <v>0.12388884708614553</v>
      </c>
      <c r="H34" s="16">
        <v>745960.63</v>
      </c>
      <c r="I34" s="17">
        <v>-4.1859821523229909E-2</v>
      </c>
      <c r="J34" s="16">
        <v>1077035.05</v>
      </c>
      <c r="K34" s="17">
        <v>3.9742702464959562E-2</v>
      </c>
      <c r="L34" s="16">
        <v>2030828.43</v>
      </c>
      <c r="M34" s="17">
        <v>-2.559563879065388E-2</v>
      </c>
      <c r="N34" s="16">
        <v>695199.82</v>
      </c>
      <c r="O34" s="17">
        <v>5.4899298364322967E-2</v>
      </c>
      <c r="P34" s="16">
        <v>4287021.43</v>
      </c>
      <c r="Q34" s="17">
        <v>3.8066231122695235E-2</v>
      </c>
      <c r="R34" s="16">
        <v>46061906.43</v>
      </c>
      <c r="S34" s="17">
        <v>6.7339287524052147E-2</v>
      </c>
      <c r="T34" s="47">
        <v>1762312.7</v>
      </c>
      <c r="U34" s="48">
        <v>0.4403115745065691</v>
      </c>
      <c r="V34" s="49">
        <v>80554669.120000005</v>
      </c>
      <c r="W34" s="36">
        <v>7.4026909423762152E-2</v>
      </c>
    </row>
    <row r="35" spans="1:23" s="1" customFormat="1" x14ac:dyDescent="0.2">
      <c r="A35" s="23">
        <v>2023</v>
      </c>
      <c r="B35" s="26">
        <v>18695250.960000001</v>
      </c>
      <c r="C35" s="27">
        <v>4.6850401200660544E-2</v>
      </c>
      <c r="D35" s="26">
        <v>0</v>
      </c>
      <c r="E35" s="27" t="s">
        <v>27</v>
      </c>
      <c r="F35" s="26">
        <v>8150775.7199999997</v>
      </c>
      <c r="G35" s="27">
        <v>4.5219481760689316E-2</v>
      </c>
      <c r="H35" s="26">
        <v>835001.06</v>
      </c>
      <c r="I35" s="27">
        <v>0.11936344415388256</v>
      </c>
      <c r="J35" s="26">
        <v>1165805.52</v>
      </c>
      <c r="K35" s="27">
        <v>8.2421152403535952E-2</v>
      </c>
      <c r="L35" s="26">
        <v>1621503.27</v>
      </c>
      <c r="M35" s="27">
        <v>-0.20155575623884678</v>
      </c>
      <c r="N35" s="26">
        <v>767448.71</v>
      </c>
      <c r="O35" s="27">
        <v>0.10392535774822269</v>
      </c>
      <c r="P35" s="26">
        <v>4604655.5199999996</v>
      </c>
      <c r="Q35" s="27">
        <v>7.4092022908315597E-2</v>
      </c>
      <c r="R35" s="26">
        <v>47328385.619999997</v>
      </c>
      <c r="S35" s="27">
        <v>2.7495153547859735E-2</v>
      </c>
      <c r="T35" s="50">
        <v>1815137.25</v>
      </c>
      <c r="U35" s="51">
        <v>2.9974561268269841E-2</v>
      </c>
      <c r="V35" s="52">
        <v>83168826.379999995</v>
      </c>
      <c r="W35" s="53">
        <v>3.2451964467829351E-2</v>
      </c>
    </row>
    <row r="36" spans="1:23" x14ac:dyDescent="0.2">
      <c r="A36" s="31" t="s">
        <v>17</v>
      </c>
      <c r="B36" s="32"/>
      <c r="C36" s="33">
        <v>0.5036882290704322</v>
      </c>
      <c r="D36" s="34"/>
      <c r="E36" s="33" t="s">
        <v>28</v>
      </c>
      <c r="F36" s="34"/>
      <c r="G36" s="33">
        <v>1.3643638153409419</v>
      </c>
      <c r="H36" s="34"/>
      <c r="I36" s="33">
        <v>0.31618178827579857</v>
      </c>
      <c r="J36" s="34"/>
      <c r="K36" s="33">
        <v>0.41681504790946278</v>
      </c>
      <c r="L36" s="34"/>
      <c r="M36" s="33">
        <v>6.2578040187243056E-2</v>
      </c>
      <c r="N36" s="34"/>
      <c r="O36" s="33">
        <v>0.71132377789658108</v>
      </c>
      <c r="P36" s="34"/>
      <c r="Q36" s="33">
        <v>0.54959836705813925</v>
      </c>
      <c r="R36" s="34"/>
      <c r="S36" s="33">
        <v>0.44161307198173466</v>
      </c>
      <c r="T36" s="54"/>
      <c r="U36" s="55"/>
      <c r="V36" s="56"/>
      <c r="W36" s="36">
        <v>0.50904205000183167</v>
      </c>
    </row>
    <row r="37" spans="1:23" x14ac:dyDescent="0.2">
      <c r="A37" s="31" t="s">
        <v>18</v>
      </c>
      <c r="B37" s="32"/>
      <c r="C37" s="33">
        <v>4.1635517584026172E-2</v>
      </c>
      <c r="D37" s="34"/>
      <c r="E37" s="33" t="s">
        <v>27</v>
      </c>
      <c r="F37" s="34"/>
      <c r="G37" s="33">
        <v>8.9861799322419333E-2</v>
      </c>
      <c r="H37" s="34"/>
      <c r="I37" s="33">
        <v>2.7854372530001559E-2</v>
      </c>
      <c r="J37" s="34"/>
      <c r="K37" s="33">
        <v>3.5455206269110251E-2</v>
      </c>
      <c r="L37" s="34"/>
      <c r="M37" s="33">
        <v>6.0882654762630661E-3</v>
      </c>
      <c r="N37" s="34"/>
      <c r="O37" s="33">
        <v>5.5196199802658219E-2</v>
      </c>
      <c r="P37" s="34"/>
      <c r="Q37" s="33">
        <v>4.4772938351162139E-2</v>
      </c>
      <c r="R37" s="34"/>
      <c r="S37" s="33">
        <v>3.7253409779550939E-2</v>
      </c>
      <c r="T37" s="54"/>
      <c r="U37" s="55"/>
      <c r="V37" s="35"/>
      <c r="W37" s="36">
        <v>4.2005794809794939E-2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A739-2859-4A68-A5F9-A833C2A28215}">
  <sheetPr>
    <pageSetUpPr fitToPage="1"/>
  </sheetPr>
  <dimension ref="A1:AA52"/>
  <sheetViews>
    <sheetView zoomScale="110" zoomScaleNormal="110" workbookViewId="0">
      <selection activeCell="H41" sqref="H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MCPHERSON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165500479</v>
      </c>
      <c r="C8" s="17"/>
      <c r="D8" s="18">
        <v>0</v>
      </c>
      <c r="E8" s="17"/>
      <c r="F8" s="18">
        <v>0</v>
      </c>
      <c r="G8" s="17"/>
      <c r="H8" s="18">
        <v>165500479</v>
      </c>
      <c r="I8" s="17"/>
      <c r="J8" s="18">
        <v>165500479</v>
      </c>
      <c r="K8" s="17"/>
      <c r="L8" s="18">
        <v>0</v>
      </c>
      <c r="M8" s="17"/>
      <c r="N8" s="18">
        <v>165500479</v>
      </c>
      <c r="O8" s="17"/>
      <c r="P8" s="18">
        <v>165500479</v>
      </c>
      <c r="Q8" s="17"/>
      <c r="R8" s="18">
        <v>165500479</v>
      </c>
      <c r="S8" s="17"/>
      <c r="T8" s="19"/>
      <c r="U8" s="20"/>
      <c r="V8" s="21">
        <v>165500479</v>
      </c>
      <c r="W8" s="22"/>
    </row>
    <row r="9" spans="1:23" x14ac:dyDescent="0.2">
      <c r="A9" s="8">
        <v>2014</v>
      </c>
      <c r="B9" s="16">
        <v>187933402</v>
      </c>
      <c r="C9" s="17">
        <v>0.13554597023250911</v>
      </c>
      <c r="D9" s="18">
        <v>0</v>
      </c>
      <c r="E9" s="17" t="s">
        <v>27</v>
      </c>
      <c r="F9" s="18">
        <v>0</v>
      </c>
      <c r="G9" s="17" t="s">
        <v>27</v>
      </c>
      <c r="H9" s="18">
        <v>187933402</v>
      </c>
      <c r="I9" s="17">
        <v>0.13554597023250911</v>
      </c>
      <c r="J9" s="18">
        <v>187933401</v>
      </c>
      <c r="K9" s="17">
        <v>0.13554596419023054</v>
      </c>
      <c r="L9" s="18">
        <v>0</v>
      </c>
      <c r="M9" s="17" t="s">
        <v>27</v>
      </c>
      <c r="N9" s="18">
        <v>187933402</v>
      </c>
      <c r="O9" s="17">
        <v>0.13554597023250911</v>
      </c>
      <c r="P9" s="18">
        <v>187933402</v>
      </c>
      <c r="Q9" s="17">
        <v>0.13554597023250911</v>
      </c>
      <c r="R9" s="18">
        <v>187933403</v>
      </c>
      <c r="S9" s="17">
        <v>0.13554597627478771</v>
      </c>
      <c r="T9" s="19"/>
      <c r="U9" s="20"/>
      <c r="V9" s="21">
        <v>187933402</v>
      </c>
      <c r="W9" s="22">
        <v>0.13554597023250911</v>
      </c>
    </row>
    <row r="10" spans="1:23" x14ac:dyDescent="0.2">
      <c r="A10" s="8">
        <v>2015</v>
      </c>
      <c r="B10" s="16">
        <v>229510591</v>
      </c>
      <c r="C10" s="17">
        <v>0.22123363147547342</v>
      </c>
      <c r="D10" s="18">
        <v>0</v>
      </c>
      <c r="E10" s="17" t="s">
        <v>27</v>
      </c>
      <c r="F10" s="18">
        <v>0</v>
      </c>
      <c r="G10" s="17" t="s">
        <v>27</v>
      </c>
      <c r="H10" s="18">
        <v>229510591</v>
      </c>
      <c r="I10" s="17">
        <v>0.22123363147547342</v>
      </c>
      <c r="J10" s="18">
        <v>229510590</v>
      </c>
      <c r="K10" s="17">
        <v>0.22123363265266507</v>
      </c>
      <c r="L10" s="18">
        <v>0</v>
      </c>
      <c r="M10" s="17" t="s">
        <v>27</v>
      </c>
      <c r="N10" s="18">
        <v>229510591</v>
      </c>
      <c r="O10" s="17">
        <v>0.22123363147547342</v>
      </c>
      <c r="P10" s="18">
        <v>229510591</v>
      </c>
      <c r="Q10" s="17">
        <v>0.22123363147547342</v>
      </c>
      <c r="R10" s="18">
        <v>229510592</v>
      </c>
      <c r="S10" s="17">
        <v>0.22123363029828177</v>
      </c>
      <c r="T10" s="19"/>
      <c r="U10" s="20"/>
      <c r="V10" s="21">
        <v>229510591</v>
      </c>
      <c r="W10" s="22">
        <v>0.22123363147547342</v>
      </c>
    </row>
    <row r="11" spans="1:23" x14ac:dyDescent="0.2">
      <c r="A11" s="8">
        <v>2016</v>
      </c>
      <c r="B11" s="16">
        <v>254337869</v>
      </c>
      <c r="C11" s="17">
        <v>0.10817486849659151</v>
      </c>
      <c r="D11" s="18">
        <v>0</v>
      </c>
      <c r="E11" s="17" t="s">
        <v>27</v>
      </c>
      <c r="F11" s="18">
        <v>0</v>
      </c>
      <c r="G11" s="17" t="s">
        <v>27</v>
      </c>
      <c r="H11" s="18">
        <v>254337869</v>
      </c>
      <c r="I11" s="17">
        <v>0.10817486849659151</v>
      </c>
      <c r="J11" s="18">
        <v>254337868</v>
      </c>
      <c r="K11" s="17">
        <v>0.10817486896791996</v>
      </c>
      <c r="L11" s="18">
        <v>0</v>
      </c>
      <c r="M11" s="17" t="s">
        <v>27</v>
      </c>
      <c r="N11" s="18">
        <v>254337869</v>
      </c>
      <c r="O11" s="17">
        <v>0.10817486849659151</v>
      </c>
      <c r="P11" s="18">
        <v>254337869</v>
      </c>
      <c r="Q11" s="17">
        <v>0.10817486849659151</v>
      </c>
      <c r="R11" s="18">
        <v>254337869</v>
      </c>
      <c r="S11" s="17">
        <v>0.1081748636681657</v>
      </c>
      <c r="T11" s="19"/>
      <c r="U11" s="20"/>
      <c r="V11" s="21">
        <v>254337869</v>
      </c>
      <c r="W11" s="22">
        <v>0.10817486849659151</v>
      </c>
    </row>
    <row r="12" spans="1:23" x14ac:dyDescent="0.2">
      <c r="A12" s="8">
        <v>2017</v>
      </c>
      <c r="B12" s="16">
        <v>297985735</v>
      </c>
      <c r="C12" s="17">
        <v>0.17161371278140261</v>
      </c>
      <c r="D12" s="18">
        <v>0</v>
      </c>
      <c r="E12" s="17" t="s">
        <v>27</v>
      </c>
      <c r="F12" s="18">
        <v>0</v>
      </c>
      <c r="G12" s="17" t="s">
        <v>27</v>
      </c>
      <c r="H12" s="18">
        <v>297985735</v>
      </c>
      <c r="I12" s="17">
        <v>0.17161371278140261</v>
      </c>
      <c r="J12" s="18">
        <v>297985735</v>
      </c>
      <c r="K12" s="17">
        <v>0.17161371738792747</v>
      </c>
      <c r="L12" s="18">
        <v>0</v>
      </c>
      <c r="M12" s="17" t="s">
        <v>27</v>
      </c>
      <c r="N12" s="18">
        <v>297985735</v>
      </c>
      <c r="O12" s="17">
        <v>0.17161371278140261</v>
      </c>
      <c r="P12" s="18">
        <v>297985735</v>
      </c>
      <c r="Q12" s="17">
        <v>0.17161371278140261</v>
      </c>
      <c r="R12" s="18">
        <v>297985737</v>
      </c>
      <c r="S12" s="17">
        <v>0.17161372064495831</v>
      </c>
      <c r="T12" s="19"/>
      <c r="U12" s="20"/>
      <c r="V12" s="21">
        <v>297985735</v>
      </c>
      <c r="W12" s="22">
        <v>0.17161371278140261</v>
      </c>
    </row>
    <row r="13" spans="1:23" x14ac:dyDescent="0.2">
      <c r="A13" s="8">
        <v>2018</v>
      </c>
      <c r="B13" s="16">
        <v>296792810</v>
      </c>
      <c r="C13" s="17">
        <v>-4.0032956611161267E-3</v>
      </c>
      <c r="D13" s="18">
        <v>0</v>
      </c>
      <c r="E13" s="17" t="s">
        <v>27</v>
      </c>
      <c r="F13" s="18">
        <v>0</v>
      </c>
      <c r="G13" s="17" t="s">
        <v>27</v>
      </c>
      <c r="H13" s="18">
        <v>296792810</v>
      </c>
      <c r="I13" s="17">
        <v>-4.0032956611161267E-3</v>
      </c>
      <c r="J13" s="18">
        <v>296792809</v>
      </c>
      <c r="K13" s="17">
        <v>-4.0032990169814675E-3</v>
      </c>
      <c r="L13" s="18">
        <v>0</v>
      </c>
      <c r="M13" s="17" t="s">
        <v>27</v>
      </c>
      <c r="N13" s="18">
        <v>296792810</v>
      </c>
      <c r="O13" s="17">
        <v>-4.0032956611161267E-3</v>
      </c>
      <c r="P13" s="18">
        <v>296792810</v>
      </c>
      <c r="Q13" s="17">
        <v>-4.0032956611161267E-3</v>
      </c>
      <c r="R13" s="18">
        <v>296792809</v>
      </c>
      <c r="S13" s="17">
        <v>-4.0033057018430381E-3</v>
      </c>
      <c r="T13" s="19"/>
      <c r="U13" s="20"/>
      <c r="V13" s="21">
        <v>296792810</v>
      </c>
      <c r="W13" s="22">
        <v>-4.0032956611161267E-3</v>
      </c>
    </row>
    <row r="14" spans="1:23" x14ac:dyDescent="0.2">
      <c r="A14" s="8">
        <v>2019</v>
      </c>
      <c r="B14" s="16">
        <v>296847637</v>
      </c>
      <c r="C14" s="17">
        <v>1.8473156408337519E-4</v>
      </c>
      <c r="D14" s="18">
        <v>0</v>
      </c>
      <c r="E14" s="17" t="s">
        <v>27</v>
      </c>
      <c r="F14" s="18">
        <v>0</v>
      </c>
      <c r="G14" s="17" t="s">
        <v>27</v>
      </c>
      <c r="H14" s="18">
        <v>296847637</v>
      </c>
      <c r="I14" s="17">
        <v>1.8473156408337519E-4</v>
      </c>
      <c r="J14" s="18">
        <v>296847637</v>
      </c>
      <c r="K14" s="17">
        <v>1.8473493405967258E-4</v>
      </c>
      <c r="L14" s="18">
        <v>0</v>
      </c>
      <c r="M14" s="17" t="s">
        <v>27</v>
      </c>
      <c r="N14" s="18">
        <v>296847637</v>
      </c>
      <c r="O14" s="17">
        <v>1.8473156408337519E-4</v>
      </c>
      <c r="P14" s="18">
        <v>296847637</v>
      </c>
      <c r="Q14" s="17">
        <v>1.8473156408337519E-4</v>
      </c>
      <c r="R14" s="18">
        <v>296847637</v>
      </c>
      <c r="S14" s="17">
        <v>1.8473493405967258E-4</v>
      </c>
      <c r="T14" s="19"/>
      <c r="U14" s="20"/>
      <c r="V14" s="21">
        <v>296847637</v>
      </c>
      <c r="W14" s="22">
        <v>1.8473156408337519E-4</v>
      </c>
    </row>
    <row r="15" spans="1:23" x14ac:dyDescent="0.2">
      <c r="A15" s="23">
        <v>2020</v>
      </c>
      <c r="B15" s="16">
        <v>296202957</v>
      </c>
      <c r="C15" s="17">
        <v>-2.1717538549919464E-3</v>
      </c>
      <c r="D15" s="18">
        <v>0</v>
      </c>
      <c r="E15" s="17" t="s">
        <v>27</v>
      </c>
      <c r="F15" s="18">
        <v>0</v>
      </c>
      <c r="G15" s="17" t="s">
        <v>27</v>
      </c>
      <c r="H15" s="18">
        <v>296202957</v>
      </c>
      <c r="I15" s="17">
        <v>-2.1717538549919464E-3</v>
      </c>
      <c r="J15" s="18">
        <v>296202957</v>
      </c>
      <c r="K15" s="17">
        <v>-2.1717538549919464E-3</v>
      </c>
      <c r="L15" s="18">
        <v>0</v>
      </c>
      <c r="M15" s="17" t="s">
        <v>27</v>
      </c>
      <c r="N15" s="18">
        <v>296202957</v>
      </c>
      <c r="O15" s="17">
        <v>-2.1717538549919464E-3</v>
      </c>
      <c r="P15" s="18">
        <v>296202957</v>
      </c>
      <c r="Q15" s="17">
        <v>-2.1717538549919464E-3</v>
      </c>
      <c r="R15" s="18">
        <v>296202956</v>
      </c>
      <c r="S15" s="17">
        <v>-2.1717572237234957E-3</v>
      </c>
      <c r="T15" s="19"/>
      <c r="U15" s="20"/>
      <c r="V15" s="21">
        <v>296202957</v>
      </c>
      <c r="W15" s="22">
        <v>-2.1717538549919464E-3</v>
      </c>
    </row>
    <row r="16" spans="1:23" x14ac:dyDescent="0.2">
      <c r="A16" s="23">
        <v>2021</v>
      </c>
      <c r="B16" s="16">
        <v>318785335</v>
      </c>
      <c r="C16" s="17">
        <v>7.623954274028398E-2</v>
      </c>
      <c r="D16" s="18">
        <v>0</v>
      </c>
      <c r="E16" s="17" t="s">
        <v>27</v>
      </c>
      <c r="F16" s="18">
        <v>0</v>
      </c>
      <c r="G16" s="17" t="s">
        <v>27</v>
      </c>
      <c r="H16" s="18">
        <v>318785335</v>
      </c>
      <c r="I16" s="17">
        <v>7.623954274028398E-2</v>
      </c>
      <c r="J16" s="18">
        <v>318785335</v>
      </c>
      <c r="K16" s="17">
        <v>7.623954274028398E-2</v>
      </c>
      <c r="L16" s="18">
        <v>0</v>
      </c>
      <c r="M16" s="17" t="s">
        <v>27</v>
      </c>
      <c r="N16" s="18">
        <v>318785335</v>
      </c>
      <c r="O16" s="17">
        <v>7.623954274028398E-2</v>
      </c>
      <c r="P16" s="18">
        <v>318785335</v>
      </c>
      <c r="Q16" s="17">
        <v>7.623954274028398E-2</v>
      </c>
      <c r="R16" s="18">
        <v>318785338</v>
      </c>
      <c r="S16" s="17">
        <v>7.623955650192768E-2</v>
      </c>
      <c r="T16" s="24"/>
      <c r="U16" s="25"/>
      <c r="V16" s="21">
        <v>318785335</v>
      </c>
      <c r="W16" s="22">
        <v>7.623954274028398E-2</v>
      </c>
    </row>
    <row r="17" spans="1:27" x14ac:dyDescent="0.2">
      <c r="A17" s="23">
        <v>2022</v>
      </c>
      <c r="B17" s="16">
        <v>340011148</v>
      </c>
      <c r="C17" s="17">
        <v>6.6583404785543227E-2</v>
      </c>
      <c r="D17" s="18">
        <v>0</v>
      </c>
      <c r="E17" s="17" t="s">
        <v>27</v>
      </c>
      <c r="F17" s="18">
        <v>0</v>
      </c>
      <c r="G17" s="17" t="s">
        <v>27</v>
      </c>
      <c r="H17" s="18">
        <v>340011148</v>
      </c>
      <c r="I17" s="17">
        <v>6.6583404785543227E-2</v>
      </c>
      <c r="J17" s="18">
        <v>340011147</v>
      </c>
      <c r="K17" s="17">
        <v>6.6583401648636062E-2</v>
      </c>
      <c r="L17" s="18">
        <v>0</v>
      </c>
      <c r="M17" s="17" t="s">
        <v>27</v>
      </c>
      <c r="N17" s="18">
        <v>340011148</v>
      </c>
      <c r="O17" s="17">
        <v>6.6583404785543227E-2</v>
      </c>
      <c r="P17" s="18">
        <v>340011148</v>
      </c>
      <c r="Q17" s="17">
        <v>6.6583404785543227E-2</v>
      </c>
      <c r="R17" s="18">
        <v>340011146</v>
      </c>
      <c r="S17" s="17">
        <v>6.6583388474409699E-2</v>
      </c>
      <c r="T17" s="19"/>
      <c r="U17" s="20"/>
      <c r="V17" s="21">
        <v>340011148</v>
      </c>
      <c r="W17" s="22">
        <v>6.6583404785543227E-2</v>
      </c>
    </row>
    <row r="18" spans="1:27" x14ac:dyDescent="0.2">
      <c r="A18" s="23">
        <v>2023</v>
      </c>
      <c r="B18" s="26">
        <v>350678864</v>
      </c>
      <c r="C18" s="27">
        <v>3.1374606576134965E-2</v>
      </c>
      <c r="D18" s="28">
        <v>0</v>
      </c>
      <c r="E18" s="27" t="s">
        <v>27</v>
      </c>
      <c r="F18" s="28">
        <v>0</v>
      </c>
      <c r="G18" s="27" t="s">
        <v>27</v>
      </c>
      <c r="H18" s="28">
        <v>350678864</v>
      </c>
      <c r="I18" s="27">
        <v>3.1374606576134965E-2</v>
      </c>
      <c r="J18" s="28">
        <v>350678863</v>
      </c>
      <c r="K18" s="27">
        <v>3.1374606668410195E-2</v>
      </c>
      <c r="L18" s="28">
        <v>0</v>
      </c>
      <c r="M18" s="27" t="s">
        <v>27</v>
      </c>
      <c r="N18" s="28">
        <v>350678864</v>
      </c>
      <c r="O18" s="27">
        <v>3.1374606576134965E-2</v>
      </c>
      <c r="P18" s="28">
        <v>350678864</v>
      </c>
      <c r="Q18" s="27">
        <v>3.1374606576134965E-2</v>
      </c>
      <c r="R18" s="28">
        <v>350678863</v>
      </c>
      <c r="S18" s="27">
        <v>3.1374609701765484E-2</v>
      </c>
      <c r="T18" s="24"/>
      <c r="U18" s="25"/>
      <c r="V18" s="29">
        <v>350678864</v>
      </c>
      <c r="W18" s="30">
        <v>3.1374606576134965E-2</v>
      </c>
    </row>
    <row r="19" spans="1:27" x14ac:dyDescent="0.2">
      <c r="A19" s="31" t="s">
        <v>17</v>
      </c>
      <c r="B19" s="32"/>
      <c r="C19" s="33">
        <v>1.1188993900132458</v>
      </c>
      <c r="D19" s="34"/>
      <c r="E19" s="33" t="s">
        <v>28</v>
      </c>
      <c r="F19" s="34"/>
      <c r="G19" s="33" t="s">
        <v>28</v>
      </c>
      <c r="H19" s="34"/>
      <c r="I19" s="33">
        <v>1.1188993900132458</v>
      </c>
      <c r="J19" s="34"/>
      <c r="K19" s="33">
        <v>1.1188993839709673</v>
      </c>
      <c r="L19" s="34"/>
      <c r="M19" s="33" t="s">
        <v>28</v>
      </c>
      <c r="N19" s="34"/>
      <c r="O19" s="33">
        <v>1.1188993900132458</v>
      </c>
      <c r="P19" s="34"/>
      <c r="Q19" s="33">
        <v>1.1188993900132458</v>
      </c>
      <c r="R19" s="34"/>
      <c r="S19" s="33">
        <v>1.1188993839709673</v>
      </c>
      <c r="T19" s="19"/>
      <c r="U19" s="20"/>
      <c r="V19" s="35"/>
      <c r="W19" s="36">
        <v>1.1188993900132458</v>
      </c>
    </row>
    <row r="20" spans="1:27" x14ac:dyDescent="0.2">
      <c r="A20" s="31" t="s">
        <v>18</v>
      </c>
      <c r="B20" s="32"/>
      <c r="C20" s="33">
        <v>7.7980819678172608E-2</v>
      </c>
      <c r="D20" s="34"/>
      <c r="E20" s="33" t="s">
        <v>27</v>
      </c>
      <c r="F20" s="34"/>
      <c r="G20" s="33" t="s">
        <v>27</v>
      </c>
      <c r="H20" s="34"/>
      <c r="I20" s="33">
        <v>7.7980819678172608E-2</v>
      </c>
      <c r="J20" s="34"/>
      <c r="K20" s="33">
        <v>7.7980819370774501E-2</v>
      </c>
      <c r="L20" s="33"/>
      <c r="M20" s="33" t="s">
        <v>27</v>
      </c>
      <c r="N20" s="34"/>
      <c r="O20" s="33">
        <v>7.7980819678172608E-2</v>
      </c>
      <c r="P20" s="34"/>
      <c r="Q20" s="33">
        <v>7.7980819678172608E-2</v>
      </c>
      <c r="R20" s="34"/>
      <c r="S20" s="33">
        <v>7.7980819370774501E-2</v>
      </c>
      <c r="T20" s="37"/>
      <c r="U20" s="38"/>
      <c r="V20" s="35"/>
      <c r="W20" s="36">
        <v>7.7980819678172608E-2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623719.43999999994</v>
      </c>
      <c r="C25" s="17"/>
      <c r="D25" s="16">
        <v>0</v>
      </c>
      <c r="E25" s="17"/>
      <c r="F25" s="16">
        <v>0</v>
      </c>
      <c r="G25" s="17"/>
      <c r="H25" s="16">
        <v>24480.42</v>
      </c>
      <c r="I25" s="17"/>
      <c r="J25" s="16">
        <v>90090.36</v>
      </c>
      <c r="K25" s="17"/>
      <c r="L25" s="16">
        <v>0</v>
      </c>
      <c r="M25" s="17"/>
      <c r="N25" s="16">
        <v>24825.42</v>
      </c>
      <c r="O25" s="17"/>
      <c r="P25" s="16">
        <v>143083.78</v>
      </c>
      <c r="Q25" s="17"/>
      <c r="R25" s="16">
        <v>1529983.28</v>
      </c>
      <c r="S25" s="17"/>
      <c r="T25" s="47">
        <v>0</v>
      </c>
      <c r="U25" s="48"/>
      <c r="V25" s="49">
        <v>2436182.7000000002</v>
      </c>
      <c r="W25" s="22"/>
    </row>
    <row r="26" spans="1:27" x14ac:dyDescent="0.2">
      <c r="A26" s="8">
        <v>2014</v>
      </c>
      <c r="B26" s="16">
        <v>631579.32999999996</v>
      </c>
      <c r="C26" s="17">
        <v>1.2601643456872235E-2</v>
      </c>
      <c r="D26" s="16">
        <v>0</v>
      </c>
      <c r="E26" s="17" t="s">
        <v>27</v>
      </c>
      <c r="F26" s="16">
        <v>0</v>
      </c>
      <c r="G26" s="17" t="s">
        <v>27</v>
      </c>
      <c r="H26" s="16">
        <v>24480.76</v>
      </c>
      <c r="I26" s="17">
        <v>1.3888650603222721E-5</v>
      </c>
      <c r="J26" s="16">
        <v>93697.34</v>
      </c>
      <c r="K26" s="17">
        <v>4.003735804807524E-2</v>
      </c>
      <c r="L26" s="16">
        <v>0</v>
      </c>
      <c r="M26" s="17" t="s">
        <v>27</v>
      </c>
      <c r="N26" s="16">
        <v>28190.34</v>
      </c>
      <c r="O26" s="17">
        <v>0.13554332615520712</v>
      </c>
      <c r="P26" s="16">
        <v>154105.76999999999</v>
      </c>
      <c r="Q26" s="17">
        <v>7.7031722253912999E-2</v>
      </c>
      <c r="R26" s="16">
        <v>1575304.16</v>
      </c>
      <c r="S26" s="17">
        <v>2.9621813906358433E-2</v>
      </c>
      <c r="T26" s="47">
        <v>0</v>
      </c>
      <c r="U26" s="48" t="s">
        <v>27</v>
      </c>
      <c r="V26" s="49">
        <v>2507357.7000000002</v>
      </c>
      <c r="W26" s="22">
        <v>2.9215789111383148E-2</v>
      </c>
    </row>
    <row r="27" spans="1:27" x14ac:dyDescent="0.2">
      <c r="A27" s="8">
        <v>2015</v>
      </c>
      <c r="B27" s="16">
        <v>547454.41</v>
      </c>
      <c r="C27" s="17">
        <v>-0.13319770930438768</v>
      </c>
      <c r="D27" s="16">
        <v>0</v>
      </c>
      <c r="E27" s="17" t="s">
        <v>27</v>
      </c>
      <c r="F27" s="16">
        <v>0</v>
      </c>
      <c r="G27" s="17" t="s">
        <v>27</v>
      </c>
      <c r="H27" s="16">
        <v>24480.21</v>
      </c>
      <c r="I27" s="17">
        <v>-2.2466622768217673E-5</v>
      </c>
      <c r="J27" s="16">
        <v>86513.15</v>
      </c>
      <c r="K27" s="17">
        <v>-7.6674428537672493E-2</v>
      </c>
      <c r="L27" s="16">
        <v>0</v>
      </c>
      <c r="M27" s="17" t="s">
        <v>27</v>
      </c>
      <c r="N27" s="16">
        <v>34426.519999999997</v>
      </c>
      <c r="O27" s="17">
        <v>0.2212169133114392</v>
      </c>
      <c r="P27" s="16">
        <v>179019.19</v>
      </c>
      <c r="Q27" s="17">
        <v>0.16166442048211443</v>
      </c>
      <c r="R27" s="16">
        <v>1714307.47</v>
      </c>
      <c r="S27" s="17">
        <v>8.8239029344022085E-2</v>
      </c>
      <c r="T27" s="47">
        <v>0</v>
      </c>
      <c r="U27" s="48" t="s">
        <v>27</v>
      </c>
      <c r="V27" s="49">
        <v>2586200.9500000002</v>
      </c>
      <c r="W27" s="22">
        <v>3.1444755568780632E-2</v>
      </c>
    </row>
    <row r="28" spans="1:27" x14ac:dyDescent="0.2">
      <c r="A28" s="8">
        <v>2016</v>
      </c>
      <c r="B28" s="16">
        <v>639853.43999999994</v>
      </c>
      <c r="C28" s="17">
        <v>0.16877940575910222</v>
      </c>
      <c r="D28" s="16">
        <v>0</v>
      </c>
      <c r="E28" s="17" t="s">
        <v>27</v>
      </c>
      <c r="F28" s="16">
        <v>0</v>
      </c>
      <c r="G28" s="17" t="s">
        <v>27</v>
      </c>
      <c r="H28" s="16">
        <v>24479.95</v>
      </c>
      <c r="I28" s="17">
        <v>-1.0620823922605211E-5</v>
      </c>
      <c r="J28" s="16">
        <v>87339.66</v>
      </c>
      <c r="K28" s="17">
        <v>9.5535765372086138E-3</v>
      </c>
      <c r="L28" s="16">
        <v>0</v>
      </c>
      <c r="M28" s="17" t="s">
        <v>27</v>
      </c>
      <c r="N28" s="16">
        <v>38151</v>
      </c>
      <c r="O28" s="17">
        <v>0.10818636330363927</v>
      </c>
      <c r="P28" s="16">
        <v>196865.47</v>
      </c>
      <c r="Q28" s="17">
        <v>9.9689200917510573E-2</v>
      </c>
      <c r="R28" s="16">
        <v>1736593.35</v>
      </c>
      <c r="S28" s="17">
        <v>1.2999931686700357E-2</v>
      </c>
      <c r="T28" s="47">
        <v>0</v>
      </c>
      <c r="U28" s="48" t="s">
        <v>27</v>
      </c>
      <c r="V28" s="49">
        <v>2723282.87</v>
      </c>
      <c r="W28" s="22">
        <v>5.300513094313105E-2</v>
      </c>
    </row>
    <row r="29" spans="1:27" s="1" customFormat="1" x14ac:dyDescent="0.2">
      <c r="A29" s="8">
        <v>2017</v>
      </c>
      <c r="B29" s="16">
        <v>832965.29</v>
      </c>
      <c r="C29" s="17">
        <v>0.30180637928585663</v>
      </c>
      <c r="D29" s="16">
        <v>0</v>
      </c>
      <c r="E29" s="17" t="s">
        <v>27</v>
      </c>
      <c r="F29" s="16">
        <v>0</v>
      </c>
      <c r="G29" s="17" t="s">
        <v>27</v>
      </c>
      <c r="H29" s="16">
        <v>24502.28</v>
      </c>
      <c r="I29" s="17">
        <v>9.1217506571696864E-4</v>
      </c>
      <c r="J29" s="16">
        <v>81080.22</v>
      </c>
      <c r="K29" s="17">
        <v>-7.1667785287920768E-2</v>
      </c>
      <c r="L29" s="16">
        <v>0</v>
      </c>
      <c r="M29" s="17" t="s">
        <v>27</v>
      </c>
      <c r="N29" s="16">
        <v>44698.080000000002</v>
      </c>
      <c r="O29" s="17">
        <v>0.17160965636549505</v>
      </c>
      <c r="P29" s="16">
        <v>224838.1</v>
      </c>
      <c r="Q29" s="17">
        <v>0.14209007806193744</v>
      </c>
      <c r="R29" s="16">
        <v>2091436.09</v>
      </c>
      <c r="S29" s="17">
        <v>0.20433266083853194</v>
      </c>
      <c r="T29" s="47">
        <v>0</v>
      </c>
      <c r="U29" s="48" t="s">
        <v>27</v>
      </c>
      <c r="V29" s="49">
        <v>3299520.06</v>
      </c>
      <c r="W29" s="22">
        <v>0.21159652430817807</v>
      </c>
      <c r="X29" s="3"/>
      <c r="Y29" s="3"/>
      <c r="Z29" s="3"/>
      <c r="AA29" s="3"/>
    </row>
    <row r="30" spans="1:27" x14ac:dyDescent="0.2">
      <c r="A30" s="8">
        <v>2018</v>
      </c>
      <c r="B30" s="16">
        <v>750042.42</v>
      </c>
      <c r="C30" s="17">
        <v>-9.955141107980621E-2</v>
      </c>
      <c r="D30" s="16">
        <v>0</v>
      </c>
      <c r="E30" s="17" t="s">
        <v>27</v>
      </c>
      <c r="F30" s="16">
        <v>0</v>
      </c>
      <c r="G30" s="17" t="s">
        <v>27</v>
      </c>
      <c r="H30" s="16">
        <v>24483.1</v>
      </c>
      <c r="I30" s="17">
        <v>-7.8278429599205836E-4</v>
      </c>
      <c r="J30" s="16">
        <v>64902.53</v>
      </c>
      <c r="K30" s="17">
        <v>-0.19952696230967309</v>
      </c>
      <c r="L30" s="16">
        <v>0</v>
      </c>
      <c r="M30" s="17" t="s">
        <v>27</v>
      </c>
      <c r="N30" s="16">
        <v>44518.91</v>
      </c>
      <c r="O30" s="17">
        <v>-4.0084495799371754E-3</v>
      </c>
      <c r="P30" s="16">
        <v>219754.23</v>
      </c>
      <c r="Q30" s="17">
        <v>-2.2611247826769553E-2</v>
      </c>
      <c r="R30" s="16">
        <v>1818507.29</v>
      </c>
      <c r="S30" s="17">
        <v>-0.13049827403523481</v>
      </c>
      <c r="T30" s="47">
        <v>0</v>
      </c>
      <c r="U30" s="48" t="s">
        <v>27</v>
      </c>
      <c r="V30" s="49">
        <v>2922208.48</v>
      </c>
      <c r="W30" s="22">
        <v>-0.11435347357760876</v>
      </c>
    </row>
    <row r="31" spans="1:27" x14ac:dyDescent="0.2">
      <c r="A31" s="8">
        <v>2019</v>
      </c>
      <c r="B31" s="16">
        <v>847478.3</v>
      </c>
      <c r="C31" s="17">
        <v>0.12990715911774697</v>
      </c>
      <c r="D31" s="16">
        <v>0</v>
      </c>
      <c r="E31" s="17" t="s">
        <v>27</v>
      </c>
      <c r="F31" s="16">
        <v>0</v>
      </c>
      <c r="G31" s="17" t="s">
        <v>27</v>
      </c>
      <c r="H31" s="16">
        <v>24460.17</v>
      </c>
      <c r="I31" s="17">
        <v>-9.3656440565125713E-4</v>
      </c>
      <c r="J31" s="16">
        <v>63997.2</v>
      </c>
      <c r="K31" s="17">
        <v>-1.3949071014643061E-2</v>
      </c>
      <c r="L31" s="16">
        <v>0</v>
      </c>
      <c r="M31" s="17" t="s">
        <v>27</v>
      </c>
      <c r="N31" s="16">
        <v>44525.67</v>
      </c>
      <c r="O31" s="17">
        <v>1.5184558651581452E-4</v>
      </c>
      <c r="P31" s="16">
        <v>219794.62</v>
      </c>
      <c r="Q31" s="17">
        <v>1.8379623454795326E-4</v>
      </c>
      <c r="R31" s="16">
        <v>1996500.24</v>
      </c>
      <c r="S31" s="17">
        <v>9.7878601300520465E-2</v>
      </c>
      <c r="T31" s="47">
        <v>0</v>
      </c>
      <c r="U31" s="48" t="s">
        <v>27</v>
      </c>
      <c r="V31" s="49">
        <v>3196756.2</v>
      </c>
      <c r="W31" s="22">
        <v>9.3952133079841113E-2</v>
      </c>
    </row>
    <row r="32" spans="1:27" s="1" customFormat="1" x14ac:dyDescent="0.2">
      <c r="A32" s="23">
        <v>2020</v>
      </c>
      <c r="B32" s="16">
        <v>862175.56</v>
      </c>
      <c r="C32" s="17">
        <v>1.7342343750866553E-2</v>
      </c>
      <c r="D32" s="16">
        <v>0</v>
      </c>
      <c r="E32" s="17" t="s">
        <v>27</v>
      </c>
      <c r="F32" s="16">
        <v>0</v>
      </c>
      <c r="G32" s="17" t="s">
        <v>27</v>
      </c>
      <c r="H32" s="16">
        <v>24505.84</v>
      </c>
      <c r="I32" s="17">
        <v>1.8671170314843231E-3</v>
      </c>
      <c r="J32" s="16">
        <v>60623.53</v>
      </c>
      <c r="K32" s="17">
        <v>-5.2715900070628062E-2</v>
      </c>
      <c r="L32" s="16">
        <v>0</v>
      </c>
      <c r="M32" s="17" t="s">
        <v>27</v>
      </c>
      <c r="N32" s="16">
        <v>43853.56</v>
      </c>
      <c r="O32" s="17">
        <v>-1.5094887960136267E-2</v>
      </c>
      <c r="P32" s="16">
        <v>220848.66</v>
      </c>
      <c r="Q32" s="17">
        <v>4.7955677896028949E-3</v>
      </c>
      <c r="R32" s="16">
        <v>2031657.99</v>
      </c>
      <c r="S32" s="17">
        <v>1.760968984406433E-2</v>
      </c>
      <c r="T32" s="47">
        <v>0</v>
      </c>
      <c r="U32" s="48" t="s">
        <v>27</v>
      </c>
      <c r="V32" s="49">
        <v>3243665.14</v>
      </c>
      <c r="W32" s="36">
        <v>1.4673918517777471E-2</v>
      </c>
    </row>
    <row r="33" spans="1:23" s="1" customFormat="1" x14ac:dyDescent="0.2">
      <c r="A33" s="23">
        <v>2021</v>
      </c>
      <c r="B33" s="16">
        <v>761274.07</v>
      </c>
      <c r="C33" s="17">
        <v>-0.11703125753181881</v>
      </c>
      <c r="D33" s="16">
        <v>0</v>
      </c>
      <c r="E33" s="17" t="s">
        <v>27</v>
      </c>
      <c r="F33" s="16">
        <v>0</v>
      </c>
      <c r="G33" s="17" t="s">
        <v>27</v>
      </c>
      <c r="H33" s="16">
        <v>24479.65</v>
      </c>
      <c r="I33" s="17">
        <v>-1.0687248427313119E-3</v>
      </c>
      <c r="J33" s="16">
        <v>60488.21</v>
      </c>
      <c r="K33" s="17">
        <v>-2.2321365977863664E-3</v>
      </c>
      <c r="L33" s="16">
        <v>0</v>
      </c>
      <c r="M33" s="17" t="s">
        <v>27</v>
      </c>
      <c r="N33" s="16">
        <v>47816.08</v>
      </c>
      <c r="O33" s="17">
        <v>9.0358000581936895E-2</v>
      </c>
      <c r="P33" s="16">
        <v>237687.19</v>
      </c>
      <c r="Q33" s="17">
        <v>7.624465550300373E-2</v>
      </c>
      <c r="R33" s="16">
        <v>2188370.1</v>
      </c>
      <c r="S33" s="17">
        <v>7.713508413884175E-2</v>
      </c>
      <c r="T33" s="47">
        <v>6491.25</v>
      </c>
      <c r="U33" s="48">
        <v>1</v>
      </c>
      <c r="V33" s="49">
        <v>3320115.3</v>
      </c>
      <c r="W33" s="36">
        <v>2.3569066688554564E-2</v>
      </c>
    </row>
    <row r="34" spans="1:23" s="1" customFormat="1" x14ac:dyDescent="0.2">
      <c r="A34" s="23">
        <v>2022</v>
      </c>
      <c r="B34" s="16">
        <v>777159.42</v>
      </c>
      <c r="C34" s="17">
        <v>2.0866795055820165E-2</v>
      </c>
      <c r="D34" s="16">
        <v>0</v>
      </c>
      <c r="E34" s="17" t="s">
        <v>27</v>
      </c>
      <c r="F34" s="16">
        <v>0</v>
      </c>
      <c r="G34" s="17" t="s">
        <v>27</v>
      </c>
      <c r="H34" s="16">
        <v>24479.94</v>
      </c>
      <c r="I34" s="17">
        <v>1.1846574603690622E-5</v>
      </c>
      <c r="J34" s="16">
        <v>61192.85</v>
      </c>
      <c r="K34" s="17">
        <v>1.1649212301041796E-2</v>
      </c>
      <c r="L34" s="16">
        <v>0</v>
      </c>
      <c r="M34" s="17" t="s">
        <v>27</v>
      </c>
      <c r="N34" s="16">
        <v>51001.94</v>
      </c>
      <c r="O34" s="17">
        <v>6.6627377233767396E-2</v>
      </c>
      <c r="P34" s="16">
        <v>265786.52</v>
      </c>
      <c r="Q34" s="17">
        <v>0.11821979131479494</v>
      </c>
      <c r="R34" s="16">
        <v>2425646.39</v>
      </c>
      <c r="S34" s="17">
        <v>0.10842603360373093</v>
      </c>
      <c r="T34" s="47">
        <v>6376.67</v>
      </c>
      <c r="U34" s="48">
        <v>-1.7651453880223367E-2</v>
      </c>
      <c r="V34" s="49">
        <v>3605267.06</v>
      </c>
      <c r="W34" s="36">
        <v>8.5886101606170204E-2</v>
      </c>
    </row>
    <row r="35" spans="1:23" s="1" customFormat="1" x14ac:dyDescent="0.2">
      <c r="A35" s="23">
        <v>2023</v>
      </c>
      <c r="B35" s="26">
        <v>887007.76</v>
      </c>
      <c r="C35" s="27">
        <v>0.1413459544761099</v>
      </c>
      <c r="D35" s="26">
        <v>0</v>
      </c>
      <c r="E35" s="27" t="s">
        <v>27</v>
      </c>
      <c r="F35" s="26">
        <v>0</v>
      </c>
      <c r="G35" s="27" t="s">
        <v>27</v>
      </c>
      <c r="H35" s="26">
        <v>24480.61</v>
      </c>
      <c r="I35" s="27">
        <v>2.7369348127564521E-5</v>
      </c>
      <c r="J35" s="26">
        <v>59232.38</v>
      </c>
      <c r="K35" s="27">
        <v>-3.2037566480397649E-2</v>
      </c>
      <c r="L35" s="26">
        <v>0</v>
      </c>
      <c r="M35" s="27" t="s">
        <v>27</v>
      </c>
      <c r="N35" s="26">
        <v>52601.93</v>
      </c>
      <c r="O35" s="27">
        <v>3.1371159606869814E-2</v>
      </c>
      <c r="P35" s="26">
        <v>261699.03</v>
      </c>
      <c r="Q35" s="27">
        <v>-1.5378846150662642E-2</v>
      </c>
      <c r="R35" s="26">
        <v>2628618.4700000002</v>
      </c>
      <c r="S35" s="27">
        <v>8.3677522344878991E-2</v>
      </c>
      <c r="T35" s="50">
        <v>3909.56</v>
      </c>
      <c r="U35" s="51">
        <v>-0.38689629540183201</v>
      </c>
      <c r="V35" s="52">
        <v>3913640.18</v>
      </c>
      <c r="W35" s="53">
        <v>8.5534057496423052E-2</v>
      </c>
    </row>
    <row r="36" spans="1:23" x14ac:dyDescent="0.2">
      <c r="A36" s="31" t="s">
        <v>17</v>
      </c>
      <c r="B36" s="32"/>
      <c r="C36" s="33">
        <v>0.42212620469228934</v>
      </c>
      <c r="D36" s="34"/>
      <c r="E36" s="33" t="s">
        <v>28</v>
      </c>
      <c r="F36" s="34"/>
      <c r="G36" s="33" t="s">
        <v>28</v>
      </c>
      <c r="H36" s="34"/>
      <c r="I36" s="33">
        <v>7.761304748951542E-6</v>
      </c>
      <c r="J36" s="34"/>
      <c r="K36" s="33">
        <v>-0.34252255180243485</v>
      </c>
      <c r="L36" s="34"/>
      <c r="M36" s="33" t="s">
        <v>28</v>
      </c>
      <c r="N36" s="34"/>
      <c r="O36" s="33">
        <v>1.1188737189542011</v>
      </c>
      <c r="P36" s="34"/>
      <c r="Q36" s="33">
        <v>0.82899158800529316</v>
      </c>
      <c r="R36" s="34"/>
      <c r="S36" s="33">
        <v>0.71807006283101349</v>
      </c>
      <c r="T36" s="54"/>
      <c r="U36" s="55"/>
      <c r="V36" s="56"/>
      <c r="W36" s="36">
        <v>0.6064641539405069</v>
      </c>
    </row>
    <row r="37" spans="1:23" x14ac:dyDescent="0.2">
      <c r="A37" s="31" t="s">
        <v>18</v>
      </c>
      <c r="B37" s="32"/>
      <c r="C37" s="33">
        <v>3.5842709908812997E-2</v>
      </c>
      <c r="D37" s="34"/>
      <c r="E37" s="33" t="s">
        <v>27</v>
      </c>
      <c r="F37" s="34"/>
      <c r="G37" s="33" t="s">
        <v>27</v>
      </c>
      <c r="H37" s="34"/>
      <c r="I37" s="33">
        <v>7.7612776427926633E-7</v>
      </c>
      <c r="J37" s="34"/>
      <c r="K37" s="33">
        <v>-4.1067393644135253E-2</v>
      </c>
      <c r="L37" s="34"/>
      <c r="M37" s="33" t="s">
        <v>27</v>
      </c>
      <c r="N37" s="34"/>
      <c r="O37" s="33">
        <v>7.797951366712419E-2</v>
      </c>
      <c r="P37" s="34"/>
      <c r="Q37" s="33">
        <v>6.2236378859688024E-2</v>
      </c>
      <c r="R37" s="34"/>
      <c r="S37" s="33">
        <v>5.56114372646761E-2</v>
      </c>
      <c r="T37" s="54"/>
      <c r="U37" s="55"/>
      <c r="V37" s="35"/>
      <c r="W37" s="36">
        <v>4.8545073109462544E-2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58448-AD88-438D-BEE6-2484C19C280F}">
  <sheetPr>
    <pageSetUpPr fitToPage="1"/>
  </sheetPr>
  <dimension ref="A1:AA52"/>
  <sheetViews>
    <sheetView zoomScale="110" zoomScaleNormal="110" workbookViewId="0">
      <selection activeCell="P43" sqref="P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MERRICK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1238282104</v>
      </c>
      <c r="C8" s="17"/>
      <c r="D8" s="18">
        <v>1107377238</v>
      </c>
      <c r="E8" s="17"/>
      <c r="F8" s="18">
        <v>181848712</v>
      </c>
      <c r="G8" s="17"/>
      <c r="H8" s="18">
        <v>1081070148</v>
      </c>
      <c r="I8" s="17"/>
      <c r="J8" s="18">
        <v>1238282104</v>
      </c>
      <c r="K8" s="17"/>
      <c r="L8" s="18">
        <v>1238865238</v>
      </c>
      <c r="M8" s="17"/>
      <c r="N8" s="18">
        <v>1238282104</v>
      </c>
      <c r="O8" s="17"/>
      <c r="P8" s="18">
        <v>1238282104</v>
      </c>
      <c r="Q8" s="17"/>
      <c r="R8" s="18">
        <v>1238282104</v>
      </c>
      <c r="S8" s="17"/>
      <c r="T8" s="19"/>
      <c r="U8" s="20"/>
      <c r="V8" s="21">
        <v>1238282104</v>
      </c>
      <c r="W8" s="22"/>
    </row>
    <row r="9" spans="1:23" x14ac:dyDescent="0.2">
      <c r="A9" s="8">
        <v>2014</v>
      </c>
      <c r="B9" s="16">
        <v>1462774878</v>
      </c>
      <c r="C9" s="17">
        <v>0.18129372400265262</v>
      </c>
      <c r="D9" s="18">
        <v>1334192853</v>
      </c>
      <c r="E9" s="17">
        <v>0.20482235611926133</v>
      </c>
      <c r="F9" s="18">
        <v>181574174</v>
      </c>
      <c r="G9" s="17">
        <v>-1.5097054962918846E-3</v>
      </c>
      <c r="H9" s="18">
        <v>1307155825</v>
      </c>
      <c r="I9" s="17">
        <v>0.20913136619141942</v>
      </c>
      <c r="J9" s="18">
        <v>1462774878</v>
      </c>
      <c r="K9" s="17">
        <v>0.18129372400265262</v>
      </c>
      <c r="L9" s="18">
        <v>1463483559</v>
      </c>
      <c r="M9" s="17">
        <v>0.18130972934765646</v>
      </c>
      <c r="N9" s="18">
        <v>1462774878</v>
      </c>
      <c r="O9" s="17">
        <v>0.18129372400265262</v>
      </c>
      <c r="P9" s="18">
        <v>1462774878</v>
      </c>
      <c r="Q9" s="17">
        <v>0.18129372400265262</v>
      </c>
      <c r="R9" s="18">
        <v>1462774878</v>
      </c>
      <c r="S9" s="17">
        <v>0.18129372400265262</v>
      </c>
      <c r="T9" s="19"/>
      <c r="U9" s="20"/>
      <c r="V9" s="21">
        <v>1462774878</v>
      </c>
      <c r="W9" s="22">
        <v>0.18129372400265262</v>
      </c>
    </row>
    <row r="10" spans="1:23" x14ac:dyDescent="0.2">
      <c r="A10" s="8">
        <v>2015</v>
      </c>
      <c r="B10" s="16">
        <v>1656236651</v>
      </c>
      <c r="C10" s="17">
        <v>0.13225669644020233</v>
      </c>
      <c r="D10" s="18">
        <v>1531076234</v>
      </c>
      <c r="E10" s="17">
        <v>0.14756740793304191</v>
      </c>
      <c r="F10" s="18">
        <v>179412745</v>
      </c>
      <c r="G10" s="17">
        <v>-1.1903834958379048E-2</v>
      </c>
      <c r="H10" s="18">
        <v>1504209072</v>
      </c>
      <c r="I10" s="17">
        <v>0.15074962237191575</v>
      </c>
      <c r="J10" s="18">
        <v>1656236651</v>
      </c>
      <c r="K10" s="17">
        <v>0.13225669644020233</v>
      </c>
      <c r="L10" s="18">
        <v>1657029628</v>
      </c>
      <c r="M10" s="17">
        <v>0.13225025167501728</v>
      </c>
      <c r="N10" s="18">
        <v>1656236651</v>
      </c>
      <c r="O10" s="17">
        <v>0.13225669644020233</v>
      </c>
      <c r="P10" s="18">
        <v>1656236651</v>
      </c>
      <c r="Q10" s="17">
        <v>0.13225669644020233</v>
      </c>
      <c r="R10" s="18">
        <v>1656236651</v>
      </c>
      <c r="S10" s="17">
        <v>0.13225669644020233</v>
      </c>
      <c r="T10" s="19"/>
      <c r="U10" s="20"/>
      <c r="V10" s="21">
        <v>1656236651</v>
      </c>
      <c r="W10" s="22">
        <v>0.13225669644020233</v>
      </c>
    </row>
    <row r="11" spans="1:23" x14ac:dyDescent="0.2">
      <c r="A11" s="8">
        <v>2016</v>
      </c>
      <c r="B11" s="16">
        <v>1818698667</v>
      </c>
      <c r="C11" s="17">
        <v>9.8091064403090553E-2</v>
      </c>
      <c r="D11" s="18">
        <v>1692874075</v>
      </c>
      <c r="E11" s="17">
        <v>0.10567588824581023</v>
      </c>
      <c r="F11" s="18">
        <v>180899784</v>
      </c>
      <c r="G11" s="17">
        <v>8.2883688112569704E-3</v>
      </c>
      <c r="H11" s="18">
        <v>1665619599</v>
      </c>
      <c r="I11" s="17">
        <v>0.10730591245895638</v>
      </c>
      <c r="J11" s="18">
        <v>1818698667</v>
      </c>
      <c r="K11" s="17">
        <v>9.8091064403090553E-2</v>
      </c>
      <c r="L11" s="18">
        <v>1819574684</v>
      </c>
      <c r="M11" s="17">
        <v>9.8094236369320978E-2</v>
      </c>
      <c r="N11" s="18">
        <v>1818698667</v>
      </c>
      <c r="O11" s="17">
        <v>9.8091064403090553E-2</v>
      </c>
      <c r="P11" s="18">
        <v>1818698667</v>
      </c>
      <c r="Q11" s="17">
        <v>9.8091064403090553E-2</v>
      </c>
      <c r="R11" s="18">
        <v>1818698667</v>
      </c>
      <c r="S11" s="17">
        <v>9.8091064403090553E-2</v>
      </c>
      <c r="T11" s="19"/>
      <c r="U11" s="20"/>
      <c r="V11" s="21">
        <v>1818698667</v>
      </c>
      <c r="W11" s="22">
        <v>9.8091064403090553E-2</v>
      </c>
    </row>
    <row r="12" spans="1:23" x14ac:dyDescent="0.2">
      <c r="A12" s="8">
        <v>2017</v>
      </c>
      <c r="B12" s="16">
        <v>1845773161</v>
      </c>
      <c r="C12" s="17">
        <v>1.4886739893343749E-2</v>
      </c>
      <c r="D12" s="18">
        <v>1700068999</v>
      </c>
      <c r="E12" s="17">
        <v>4.250123565747204E-3</v>
      </c>
      <c r="F12" s="18">
        <v>204545422</v>
      </c>
      <c r="G12" s="17">
        <v>0.1307112561284208</v>
      </c>
      <c r="H12" s="18">
        <v>1670581447</v>
      </c>
      <c r="I12" s="17">
        <v>2.9789803163813517E-3</v>
      </c>
      <c r="J12" s="18">
        <v>1845773161</v>
      </c>
      <c r="K12" s="17">
        <v>1.4886739893343749E-2</v>
      </c>
      <c r="L12" s="18">
        <v>1846639829</v>
      </c>
      <c r="M12" s="17">
        <v>1.4874434799511642E-2</v>
      </c>
      <c r="N12" s="18">
        <v>1845773161</v>
      </c>
      <c r="O12" s="17">
        <v>1.4886739893343749E-2</v>
      </c>
      <c r="P12" s="18">
        <v>1845773161</v>
      </c>
      <c r="Q12" s="17">
        <v>1.4886739893343749E-2</v>
      </c>
      <c r="R12" s="18">
        <v>1845773161</v>
      </c>
      <c r="S12" s="17">
        <v>1.4886739893343749E-2</v>
      </c>
      <c r="T12" s="19"/>
      <c r="U12" s="20"/>
      <c r="V12" s="21">
        <v>1845773161</v>
      </c>
      <c r="W12" s="22">
        <v>1.4886739893343749E-2</v>
      </c>
    </row>
    <row r="13" spans="1:23" x14ac:dyDescent="0.2">
      <c r="A13" s="8">
        <v>2018</v>
      </c>
      <c r="B13" s="16">
        <v>1842270556</v>
      </c>
      <c r="C13" s="17">
        <v>-1.8976356759366705E-3</v>
      </c>
      <c r="D13" s="18">
        <v>1690032279</v>
      </c>
      <c r="E13" s="17">
        <v>-5.9037133233437664E-3</v>
      </c>
      <c r="F13" s="18">
        <v>211329913</v>
      </c>
      <c r="G13" s="17">
        <v>3.3168627944163913E-2</v>
      </c>
      <c r="H13" s="18">
        <v>1660484770</v>
      </c>
      <c r="I13" s="17">
        <v>-6.043810086680557E-3</v>
      </c>
      <c r="J13" s="18">
        <v>1842270556</v>
      </c>
      <c r="K13" s="17">
        <v>-1.8976356759366705E-3</v>
      </c>
      <c r="L13" s="18">
        <v>1843143240</v>
      </c>
      <c r="M13" s="17">
        <v>-1.8934872654043681E-3</v>
      </c>
      <c r="N13" s="18">
        <v>1842270556</v>
      </c>
      <c r="O13" s="17">
        <v>-1.8976356759366705E-3</v>
      </c>
      <c r="P13" s="18">
        <v>1842270556</v>
      </c>
      <c r="Q13" s="17">
        <v>-1.8976356759366705E-3</v>
      </c>
      <c r="R13" s="18">
        <v>1842270556</v>
      </c>
      <c r="S13" s="17">
        <v>-1.8976356759366705E-3</v>
      </c>
      <c r="T13" s="19"/>
      <c r="U13" s="20"/>
      <c r="V13" s="21">
        <v>1842270556</v>
      </c>
      <c r="W13" s="22">
        <v>-1.8976356759366705E-3</v>
      </c>
    </row>
    <row r="14" spans="1:23" x14ac:dyDescent="0.2">
      <c r="A14" s="8">
        <v>2019</v>
      </c>
      <c r="B14" s="16">
        <v>1792688410</v>
      </c>
      <c r="C14" s="17">
        <v>-2.6913607145551102E-2</v>
      </c>
      <c r="D14" s="18">
        <v>1608657496</v>
      </c>
      <c r="E14" s="17">
        <v>-4.8149839509662999E-2</v>
      </c>
      <c r="F14" s="18">
        <v>245571711</v>
      </c>
      <c r="G14" s="17">
        <v>0.16203005771359968</v>
      </c>
      <c r="H14" s="18">
        <v>1579191810</v>
      </c>
      <c r="I14" s="17">
        <v>-4.8957365625220399E-2</v>
      </c>
      <c r="J14" s="18">
        <v>1792688410</v>
      </c>
      <c r="K14" s="17">
        <v>-2.6913607145551102E-2</v>
      </c>
      <c r="L14" s="18">
        <v>1793527659</v>
      </c>
      <c r="M14" s="17">
        <v>-2.6919004406841435E-2</v>
      </c>
      <c r="N14" s="18">
        <v>1792688410</v>
      </c>
      <c r="O14" s="17">
        <v>-2.6913607145551102E-2</v>
      </c>
      <c r="P14" s="18">
        <v>1792688410</v>
      </c>
      <c r="Q14" s="17">
        <v>-2.6913607145551102E-2</v>
      </c>
      <c r="R14" s="18">
        <v>1792688410</v>
      </c>
      <c r="S14" s="17">
        <v>-2.6913607145551102E-2</v>
      </c>
      <c r="T14" s="19"/>
      <c r="U14" s="20"/>
      <c r="V14" s="21">
        <v>1792688410</v>
      </c>
      <c r="W14" s="22">
        <v>-2.6913607145551102E-2</v>
      </c>
    </row>
    <row r="15" spans="1:23" x14ac:dyDescent="0.2">
      <c r="A15" s="23">
        <v>2020</v>
      </c>
      <c r="B15" s="16">
        <v>1748805849</v>
      </c>
      <c r="C15" s="17">
        <v>-2.4478632625287069E-2</v>
      </c>
      <c r="D15" s="18">
        <v>1542880107</v>
      </c>
      <c r="E15" s="17">
        <v>-4.0889617064887009E-2</v>
      </c>
      <c r="F15" s="18">
        <v>272803253</v>
      </c>
      <c r="G15" s="17">
        <v>0.11089038671885135</v>
      </c>
      <c r="H15" s="18">
        <v>1512554167</v>
      </c>
      <c r="I15" s="17">
        <v>-4.2197307874842639E-2</v>
      </c>
      <c r="J15" s="18">
        <v>1748805849</v>
      </c>
      <c r="K15" s="17">
        <v>-2.4478632625287069E-2</v>
      </c>
      <c r="L15" s="18">
        <v>1749601237</v>
      </c>
      <c r="M15" s="17">
        <v>-2.4491633446284085E-2</v>
      </c>
      <c r="N15" s="18">
        <v>1748805849</v>
      </c>
      <c r="O15" s="17">
        <v>-2.4478632625287069E-2</v>
      </c>
      <c r="P15" s="18">
        <v>1748805849</v>
      </c>
      <c r="Q15" s="17">
        <v>-2.4478632625287069E-2</v>
      </c>
      <c r="R15" s="18">
        <v>1748805849</v>
      </c>
      <c r="S15" s="17">
        <v>-2.4478632625287069E-2</v>
      </c>
      <c r="T15" s="19"/>
      <c r="U15" s="20"/>
      <c r="V15" s="21">
        <v>1748805849</v>
      </c>
      <c r="W15" s="22">
        <v>-2.4478632625287069E-2</v>
      </c>
    </row>
    <row r="16" spans="1:23" x14ac:dyDescent="0.2">
      <c r="A16" s="23">
        <v>2021</v>
      </c>
      <c r="B16" s="16">
        <v>1784710323</v>
      </c>
      <c r="C16" s="17">
        <v>2.0530851964230823E-2</v>
      </c>
      <c r="D16" s="18">
        <v>1572956086</v>
      </c>
      <c r="E16" s="17">
        <v>1.9493399949578844E-2</v>
      </c>
      <c r="F16" s="18">
        <v>281868186</v>
      </c>
      <c r="G16" s="17">
        <v>3.3228830302841003E-2</v>
      </c>
      <c r="H16" s="18">
        <v>1539844626</v>
      </c>
      <c r="I16" s="17">
        <v>1.804263251882602E-2</v>
      </c>
      <c r="J16" s="18">
        <v>1784710323</v>
      </c>
      <c r="K16" s="17">
        <v>2.0530851964230823E-2</v>
      </c>
      <c r="L16" s="18">
        <v>1785699513</v>
      </c>
      <c r="M16" s="17">
        <v>2.063228765309795E-2</v>
      </c>
      <c r="N16" s="18">
        <v>1784710323</v>
      </c>
      <c r="O16" s="17">
        <v>2.0530851964230823E-2</v>
      </c>
      <c r="P16" s="18">
        <v>1784710323</v>
      </c>
      <c r="Q16" s="17">
        <v>2.0530851964230823E-2</v>
      </c>
      <c r="R16" s="18">
        <v>1784710323</v>
      </c>
      <c r="S16" s="17">
        <v>2.0530851964230823E-2</v>
      </c>
      <c r="T16" s="24"/>
      <c r="U16" s="25"/>
      <c r="V16" s="21">
        <v>1784710323</v>
      </c>
      <c r="W16" s="22">
        <v>2.0530851964230823E-2</v>
      </c>
    </row>
    <row r="17" spans="1:27" x14ac:dyDescent="0.2">
      <c r="A17" s="23">
        <v>2022</v>
      </c>
      <c r="B17" s="16">
        <v>1876702877</v>
      </c>
      <c r="C17" s="17">
        <v>5.1544809717559974E-2</v>
      </c>
      <c r="D17" s="18">
        <v>1639932110</v>
      </c>
      <c r="E17" s="17">
        <v>4.257971636723748E-2</v>
      </c>
      <c r="F17" s="18">
        <v>315699109</v>
      </c>
      <c r="G17" s="17">
        <v>0.12002391429872118</v>
      </c>
      <c r="H17" s="18">
        <v>1602979829</v>
      </c>
      <c r="I17" s="17">
        <v>4.1001021748541013E-2</v>
      </c>
      <c r="J17" s="18">
        <v>1876702877</v>
      </c>
      <c r="K17" s="17">
        <v>5.1544809717559974E-2</v>
      </c>
      <c r="L17" s="18">
        <v>1877734724</v>
      </c>
      <c r="M17" s="17">
        <v>5.1540144537184515E-2</v>
      </c>
      <c r="N17" s="18">
        <v>1876702877</v>
      </c>
      <c r="O17" s="17">
        <v>5.1544809717559974E-2</v>
      </c>
      <c r="P17" s="18">
        <v>1876702877</v>
      </c>
      <c r="Q17" s="17">
        <v>5.1544809717559974E-2</v>
      </c>
      <c r="R17" s="18">
        <v>1876702877</v>
      </c>
      <c r="S17" s="17">
        <v>5.1544809717559974E-2</v>
      </c>
      <c r="T17" s="19"/>
      <c r="U17" s="20"/>
      <c r="V17" s="21">
        <v>1876702877</v>
      </c>
      <c r="W17" s="22">
        <v>5.1544809717559974E-2</v>
      </c>
    </row>
    <row r="18" spans="1:27" x14ac:dyDescent="0.2">
      <c r="A18" s="23">
        <v>2023</v>
      </c>
      <c r="B18" s="26">
        <v>2017115889</v>
      </c>
      <c r="C18" s="27">
        <v>7.4818989047673312E-2</v>
      </c>
      <c r="D18" s="28">
        <v>1728583431</v>
      </c>
      <c r="E18" s="27">
        <v>5.4057921336755826E-2</v>
      </c>
      <c r="F18" s="28">
        <v>371875015</v>
      </c>
      <c r="G18" s="27">
        <v>0.17794128775954196</v>
      </c>
      <c r="H18" s="28">
        <v>1687845052</v>
      </c>
      <c r="I18" s="27">
        <v>5.2942165250415014E-2</v>
      </c>
      <c r="J18" s="28">
        <v>2017115889</v>
      </c>
      <c r="K18" s="27">
        <v>7.4818989047673312E-2</v>
      </c>
      <c r="L18" s="28">
        <v>2018150239</v>
      </c>
      <c r="M18" s="27">
        <v>7.4779207736481099E-2</v>
      </c>
      <c r="N18" s="28">
        <v>2017115889</v>
      </c>
      <c r="O18" s="27">
        <v>7.4818989047673312E-2</v>
      </c>
      <c r="P18" s="28">
        <v>2017115889</v>
      </c>
      <c r="Q18" s="27">
        <v>7.4818989047673312E-2</v>
      </c>
      <c r="R18" s="28">
        <v>2017115889</v>
      </c>
      <c r="S18" s="27">
        <v>7.4818989047673312E-2</v>
      </c>
      <c r="T18" s="24"/>
      <c r="U18" s="25"/>
      <c r="V18" s="29">
        <v>2017115889</v>
      </c>
      <c r="W18" s="30">
        <v>7.4818989047673312E-2</v>
      </c>
    </row>
    <row r="19" spans="1:27" x14ac:dyDescent="0.2">
      <c r="A19" s="31" t="s">
        <v>17</v>
      </c>
      <c r="B19" s="32"/>
      <c r="C19" s="33">
        <v>0.62896312761377027</v>
      </c>
      <c r="D19" s="34"/>
      <c r="E19" s="33">
        <v>0.56097070779777036</v>
      </c>
      <c r="F19" s="34"/>
      <c r="G19" s="33">
        <v>1.0449691994519048</v>
      </c>
      <c r="H19" s="34"/>
      <c r="I19" s="33">
        <v>0.56127246240453954</v>
      </c>
      <c r="J19" s="34"/>
      <c r="K19" s="33">
        <v>0.62896312761377027</v>
      </c>
      <c r="L19" s="34"/>
      <c r="M19" s="33">
        <v>0.62903129177961481</v>
      </c>
      <c r="N19" s="34"/>
      <c r="O19" s="33">
        <v>0.62896312761377027</v>
      </c>
      <c r="P19" s="34"/>
      <c r="Q19" s="33">
        <v>0.62896312761377027</v>
      </c>
      <c r="R19" s="34"/>
      <c r="S19" s="33">
        <v>0.62896312761377027</v>
      </c>
      <c r="T19" s="19"/>
      <c r="U19" s="20"/>
      <c r="V19" s="35"/>
      <c r="W19" s="36">
        <v>0.62896312761377027</v>
      </c>
    </row>
    <row r="20" spans="1:27" x14ac:dyDescent="0.2">
      <c r="A20" s="31" t="s">
        <v>18</v>
      </c>
      <c r="B20" s="32"/>
      <c r="C20" s="33">
        <v>5.0004415541426983E-2</v>
      </c>
      <c r="D20" s="34"/>
      <c r="E20" s="33">
        <v>4.5537165829842463E-2</v>
      </c>
      <c r="F20" s="34"/>
      <c r="G20" s="33">
        <v>7.4159260995948717E-2</v>
      </c>
      <c r="H20" s="34"/>
      <c r="I20" s="33">
        <v>4.5557375575804082E-2</v>
      </c>
      <c r="J20" s="34"/>
      <c r="K20" s="33">
        <v>5.0004415541426983E-2</v>
      </c>
      <c r="L20" s="33"/>
      <c r="M20" s="33">
        <v>5.0008809215305039E-2</v>
      </c>
      <c r="N20" s="34"/>
      <c r="O20" s="33">
        <v>5.0004415541426983E-2</v>
      </c>
      <c r="P20" s="34"/>
      <c r="Q20" s="33">
        <v>5.0004415541426983E-2</v>
      </c>
      <c r="R20" s="34"/>
      <c r="S20" s="33">
        <v>5.0004415541426983E-2</v>
      </c>
      <c r="T20" s="37"/>
      <c r="U20" s="38"/>
      <c r="V20" s="35"/>
      <c r="W20" s="36">
        <v>5.0004415541426983E-2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2927896.19</v>
      </c>
      <c r="C25" s="17"/>
      <c r="D25" s="16">
        <v>141230.59</v>
      </c>
      <c r="E25" s="17"/>
      <c r="F25" s="16">
        <v>818405.86</v>
      </c>
      <c r="G25" s="17"/>
      <c r="H25" s="16">
        <v>438203.12</v>
      </c>
      <c r="I25" s="17"/>
      <c r="J25" s="16">
        <v>514629.16</v>
      </c>
      <c r="K25" s="17"/>
      <c r="L25" s="16">
        <v>48937.65</v>
      </c>
      <c r="M25" s="17"/>
      <c r="N25" s="16">
        <v>185741.61</v>
      </c>
      <c r="O25" s="17"/>
      <c r="P25" s="16">
        <v>1394503.3</v>
      </c>
      <c r="Q25" s="17"/>
      <c r="R25" s="16">
        <v>12862593.850000001</v>
      </c>
      <c r="S25" s="17"/>
      <c r="T25" s="47">
        <v>724179.05</v>
      </c>
      <c r="U25" s="48"/>
      <c r="V25" s="49">
        <v>19332141.329999998</v>
      </c>
      <c r="W25" s="22"/>
    </row>
    <row r="26" spans="1:27" x14ac:dyDescent="0.2">
      <c r="A26" s="8">
        <v>2014</v>
      </c>
      <c r="B26" s="16">
        <v>3159429.91</v>
      </c>
      <c r="C26" s="17">
        <v>7.9078527712418731E-2</v>
      </c>
      <c r="D26" s="16">
        <v>146192.85</v>
      </c>
      <c r="E26" s="17">
        <v>3.5135872476352394E-2</v>
      </c>
      <c r="F26" s="16">
        <v>809750.98</v>
      </c>
      <c r="G26" s="17">
        <v>-1.0575290846524492E-2</v>
      </c>
      <c r="H26" s="16">
        <v>442948.17</v>
      </c>
      <c r="I26" s="17">
        <v>1.0828425867894296E-2</v>
      </c>
      <c r="J26" s="16">
        <v>582706.81999999995</v>
      </c>
      <c r="K26" s="17">
        <v>0.13228488646076716</v>
      </c>
      <c r="L26" s="16">
        <v>305691.86</v>
      </c>
      <c r="M26" s="17">
        <v>5.2465578138713234</v>
      </c>
      <c r="N26" s="16">
        <v>218862.26</v>
      </c>
      <c r="O26" s="17">
        <v>0.17831572580855753</v>
      </c>
      <c r="P26" s="16">
        <v>1615765.93</v>
      </c>
      <c r="Q26" s="17">
        <v>0.15866769910117809</v>
      </c>
      <c r="R26" s="16">
        <v>14267956.560000001</v>
      </c>
      <c r="S26" s="17">
        <v>0.10925966615979241</v>
      </c>
      <c r="T26" s="47">
        <v>686211</v>
      </c>
      <c r="U26" s="48">
        <v>-5.2429091949014607E-2</v>
      </c>
      <c r="V26" s="49">
        <v>21549305.34</v>
      </c>
      <c r="W26" s="22">
        <v>0.11468796819519227</v>
      </c>
    </row>
    <row r="27" spans="1:27" x14ac:dyDescent="0.2">
      <c r="A27" s="8">
        <v>2015</v>
      </c>
      <c r="B27" s="16">
        <v>3274402.27</v>
      </c>
      <c r="C27" s="17">
        <v>3.6390223323548854E-2</v>
      </c>
      <c r="D27" s="16">
        <v>143000.09</v>
      </c>
      <c r="E27" s="17">
        <v>-2.1839371761341334E-2</v>
      </c>
      <c r="F27" s="16">
        <v>840307.4</v>
      </c>
      <c r="G27" s="17">
        <v>3.7735576436103903E-2</v>
      </c>
      <c r="H27" s="16">
        <v>503849.46</v>
      </c>
      <c r="I27" s="17">
        <v>0.13749078137065121</v>
      </c>
      <c r="J27" s="16">
        <v>632059.5</v>
      </c>
      <c r="K27" s="17">
        <v>8.4695559252249794E-2</v>
      </c>
      <c r="L27" s="16">
        <v>303018.74</v>
      </c>
      <c r="M27" s="17">
        <v>-8.7444919207204132E-3</v>
      </c>
      <c r="N27" s="16">
        <v>245734.09</v>
      </c>
      <c r="O27" s="17">
        <v>0.122779642319329</v>
      </c>
      <c r="P27" s="16">
        <v>1610325.87</v>
      </c>
      <c r="Q27" s="17">
        <v>-3.3668614364209446E-3</v>
      </c>
      <c r="R27" s="16">
        <v>15283553.540000001</v>
      </c>
      <c r="S27" s="17">
        <v>7.1180268577997433E-2</v>
      </c>
      <c r="T27" s="47">
        <v>418692.82</v>
      </c>
      <c r="U27" s="48">
        <v>-0.38984828281680123</v>
      </c>
      <c r="V27" s="49">
        <v>22836250.960000001</v>
      </c>
      <c r="W27" s="22">
        <v>5.9720979386336033E-2</v>
      </c>
    </row>
    <row r="28" spans="1:27" x14ac:dyDescent="0.2">
      <c r="A28" s="8">
        <v>2016</v>
      </c>
      <c r="B28" s="16">
        <v>4297846.9400000004</v>
      </c>
      <c r="C28" s="17">
        <v>0.31255923542955533</v>
      </c>
      <c r="D28" s="16">
        <v>146920.4</v>
      </c>
      <c r="E28" s="17">
        <v>2.7414737990724327E-2</v>
      </c>
      <c r="F28" s="16">
        <v>840559.55</v>
      </c>
      <c r="G28" s="17">
        <v>3.0006876055122596E-4</v>
      </c>
      <c r="H28" s="16">
        <v>465592.03</v>
      </c>
      <c r="I28" s="17">
        <v>-7.5930278857498409E-2</v>
      </c>
      <c r="J28" s="16">
        <v>647586.96</v>
      </c>
      <c r="K28" s="17">
        <v>2.4566453000073509E-2</v>
      </c>
      <c r="L28" s="16">
        <v>132484.49</v>
      </c>
      <c r="M28" s="17">
        <v>-0.5627844997309408</v>
      </c>
      <c r="N28" s="16">
        <v>276452.46000000002</v>
      </c>
      <c r="O28" s="17">
        <v>0.12500654671071493</v>
      </c>
      <c r="P28" s="16">
        <v>1729803.33</v>
      </c>
      <c r="Q28" s="17">
        <v>7.4194585223921139E-2</v>
      </c>
      <c r="R28" s="16">
        <v>15798105.08</v>
      </c>
      <c r="S28" s="17">
        <v>3.3667009354422628E-2</v>
      </c>
      <c r="T28" s="47">
        <v>439810.09</v>
      </c>
      <c r="U28" s="48">
        <v>5.0436188516440328E-2</v>
      </c>
      <c r="V28" s="49">
        <v>24335351.239999998</v>
      </c>
      <c r="W28" s="22">
        <v>6.564563870951598E-2</v>
      </c>
    </row>
    <row r="29" spans="1:27" s="1" customFormat="1" x14ac:dyDescent="0.2">
      <c r="A29" s="8">
        <v>2017</v>
      </c>
      <c r="B29" s="16">
        <v>4362012.75</v>
      </c>
      <c r="C29" s="17">
        <v>1.4929756898229509E-2</v>
      </c>
      <c r="D29" s="16">
        <v>141108.4</v>
      </c>
      <c r="E29" s="17">
        <v>-3.9558835941094633E-2</v>
      </c>
      <c r="F29" s="16">
        <v>953278.95</v>
      </c>
      <c r="G29" s="17">
        <v>0.1341004334553095</v>
      </c>
      <c r="H29" s="16">
        <v>467686.84</v>
      </c>
      <c r="I29" s="17">
        <v>4.4992393877532604E-3</v>
      </c>
      <c r="J29" s="16">
        <v>595761.55000000005</v>
      </c>
      <c r="K29" s="17">
        <v>-8.0028495323624063E-2</v>
      </c>
      <c r="L29" s="16">
        <v>74947.62</v>
      </c>
      <c r="M29" s="17">
        <v>-0.43429136497411885</v>
      </c>
      <c r="N29" s="16">
        <v>279643.12</v>
      </c>
      <c r="O29" s="17">
        <v>1.1541441881182661E-2</v>
      </c>
      <c r="P29" s="16">
        <v>1740603.17</v>
      </c>
      <c r="Q29" s="17">
        <v>6.2433918427014764E-3</v>
      </c>
      <c r="R29" s="16">
        <v>15719996.779999999</v>
      </c>
      <c r="S29" s="17">
        <v>-4.9441562519345356E-3</v>
      </c>
      <c r="T29" s="47">
        <v>450172.77</v>
      </c>
      <c r="U29" s="48">
        <v>2.3561715012040747E-2</v>
      </c>
      <c r="V29" s="49">
        <v>24335039.18</v>
      </c>
      <c r="W29" s="22">
        <v>-1.2823320153510918E-5</v>
      </c>
      <c r="X29" s="3"/>
      <c r="Y29" s="3"/>
      <c r="Z29" s="3"/>
      <c r="AA29" s="3"/>
    </row>
    <row r="30" spans="1:27" x14ac:dyDescent="0.2">
      <c r="A30" s="8">
        <v>2018</v>
      </c>
      <c r="B30" s="16">
        <v>4144875.04</v>
      </c>
      <c r="C30" s="17">
        <v>-4.9779246977212518E-2</v>
      </c>
      <c r="D30" s="16">
        <v>162961.85999999999</v>
      </c>
      <c r="E30" s="17">
        <v>0.15487001482548163</v>
      </c>
      <c r="F30" s="16">
        <v>979535.77</v>
      </c>
      <c r="G30" s="17">
        <v>2.7543690123441902E-2</v>
      </c>
      <c r="H30" s="16">
        <v>531335.16</v>
      </c>
      <c r="I30" s="17">
        <v>0.1360917489147225</v>
      </c>
      <c r="J30" s="16">
        <v>477916.92</v>
      </c>
      <c r="K30" s="17">
        <v>-0.1978050278672735</v>
      </c>
      <c r="L30" s="16">
        <v>86559.42</v>
      </c>
      <c r="M30" s="17">
        <v>0.15493220465172883</v>
      </c>
      <c r="N30" s="16">
        <v>274241.93</v>
      </c>
      <c r="O30" s="17">
        <v>-1.9314582100214025E-2</v>
      </c>
      <c r="P30" s="16">
        <v>1767772.03</v>
      </c>
      <c r="Q30" s="17">
        <v>1.5608876548237071E-2</v>
      </c>
      <c r="R30" s="16">
        <v>15951195.670000002</v>
      </c>
      <c r="S30" s="17">
        <v>1.4707311536739542E-2</v>
      </c>
      <c r="T30" s="47">
        <v>526896.04</v>
      </c>
      <c r="U30" s="48">
        <v>0.17043072152053981</v>
      </c>
      <c r="V30" s="49">
        <v>24376393.800000001</v>
      </c>
      <c r="W30" s="22">
        <v>1.6993857989753623E-3</v>
      </c>
    </row>
    <row r="31" spans="1:27" x14ac:dyDescent="0.2">
      <c r="A31" s="8">
        <v>2019</v>
      </c>
      <c r="B31" s="16">
        <v>4409464.8499999996</v>
      </c>
      <c r="C31" s="17">
        <v>6.3835412997155061E-2</v>
      </c>
      <c r="D31" s="16">
        <v>154242.91</v>
      </c>
      <c r="E31" s="17">
        <v>-5.3503009845371076E-2</v>
      </c>
      <c r="F31" s="16">
        <v>1133984.01</v>
      </c>
      <c r="G31" s="17">
        <v>0.15767493615878875</v>
      </c>
      <c r="H31" s="16">
        <v>466208.16</v>
      </c>
      <c r="I31" s="17">
        <v>-0.12257235150785063</v>
      </c>
      <c r="J31" s="16">
        <v>436934.24</v>
      </c>
      <c r="K31" s="17">
        <v>-8.5752728737873513E-2</v>
      </c>
      <c r="L31" s="16">
        <v>124692.81</v>
      </c>
      <c r="M31" s="17">
        <v>0.4405458123448609</v>
      </c>
      <c r="N31" s="16">
        <v>268903.96999999997</v>
      </c>
      <c r="O31" s="17">
        <v>-1.9464419609357405E-2</v>
      </c>
      <c r="P31" s="16">
        <v>1667955.9</v>
      </c>
      <c r="Q31" s="17">
        <v>-5.6464367749952532E-2</v>
      </c>
      <c r="R31" s="16">
        <v>15734277.289999999</v>
      </c>
      <c r="S31" s="17">
        <v>-1.3598879011180899E-2</v>
      </c>
      <c r="T31" s="47">
        <v>437541.18</v>
      </c>
      <c r="U31" s="48">
        <v>-0.16958726810700653</v>
      </c>
      <c r="V31" s="49">
        <v>24396664.140000001</v>
      </c>
      <c r="W31" s="22">
        <v>8.3155614264813235E-4</v>
      </c>
    </row>
    <row r="32" spans="1:27" s="1" customFormat="1" x14ac:dyDescent="0.2">
      <c r="A32" s="23">
        <v>2020</v>
      </c>
      <c r="B32" s="16">
        <v>4300355.47</v>
      </c>
      <c r="C32" s="17">
        <v>-2.4744358717362244E-2</v>
      </c>
      <c r="D32" s="16">
        <v>163934.57</v>
      </c>
      <c r="E32" s="17">
        <v>6.2833747107079368E-2</v>
      </c>
      <c r="F32" s="16">
        <v>1243612.0900000001</v>
      </c>
      <c r="G32" s="17">
        <v>9.6675155057962481E-2</v>
      </c>
      <c r="H32" s="16">
        <v>463812.75</v>
      </c>
      <c r="I32" s="17">
        <v>-5.1380696554088083E-3</v>
      </c>
      <c r="J32" s="16">
        <v>407199.28</v>
      </c>
      <c r="K32" s="17">
        <v>-6.8053627474926118E-2</v>
      </c>
      <c r="L32" s="16">
        <v>63721.97</v>
      </c>
      <c r="M32" s="17">
        <v>-0.48896836954753042</v>
      </c>
      <c r="N32" s="16">
        <v>262321.52</v>
      </c>
      <c r="O32" s="17">
        <v>-2.4478813012689823E-2</v>
      </c>
      <c r="P32" s="16">
        <v>1608904.19</v>
      </c>
      <c r="Q32" s="17">
        <v>-3.5403639868416166E-2</v>
      </c>
      <c r="R32" s="16">
        <v>15586832.74</v>
      </c>
      <c r="S32" s="17">
        <v>-9.3709134065984735E-3</v>
      </c>
      <c r="T32" s="47">
        <v>454072.18</v>
      </c>
      <c r="U32" s="48">
        <v>3.7781586638313679E-2</v>
      </c>
      <c r="V32" s="49">
        <v>24100694.579999998</v>
      </c>
      <c r="W32" s="36">
        <v>-1.2131558572991134E-2</v>
      </c>
    </row>
    <row r="33" spans="1:23" s="1" customFormat="1" x14ac:dyDescent="0.2">
      <c r="A33" s="23">
        <v>2021</v>
      </c>
      <c r="B33" s="16">
        <v>4437884.83</v>
      </c>
      <c r="C33" s="17">
        <v>3.1980928311491505E-2</v>
      </c>
      <c r="D33" s="16">
        <v>172090.78</v>
      </c>
      <c r="E33" s="17">
        <v>4.9752837366761581E-2</v>
      </c>
      <c r="F33" s="16">
        <v>1278177.94</v>
      </c>
      <c r="G33" s="17">
        <v>2.7794720136565945E-2</v>
      </c>
      <c r="H33" s="16">
        <v>473290.21</v>
      </c>
      <c r="I33" s="17">
        <v>2.0433806530760573E-2</v>
      </c>
      <c r="J33" s="16">
        <v>403566.11</v>
      </c>
      <c r="K33" s="17">
        <v>-8.9223389589491459E-3</v>
      </c>
      <c r="L33" s="16">
        <v>110800.33</v>
      </c>
      <c r="M33" s="17">
        <v>0.73880892257411379</v>
      </c>
      <c r="N33" s="16">
        <v>267412.51</v>
      </c>
      <c r="O33" s="17">
        <v>1.940744320176244E-2</v>
      </c>
      <c r="P33" s="16">
        <v>1638794.79</v>
      </c>
      <c r="Q33" s="17">
        <v>1.8578234916524206E-2</v>
      </c>
      <c r="R33" s="16">
        <v>15920456.939999999</v>
      </c>
      <c r="S33" s="17">
        <v>2.1404233019311866E-2</v>
      </c>
      <c r="T33" s="47">
        <v>316697.94</v>
      </c>
      <c r="U33" s="48">
        <v>-0.30253833212155828</v>
      </c>
      <c r="V33" s="49">
        <v>24702474.440000001</v>
      </c>
      <c r="W33" s="36">
        <v>2.4969399035469755E-2</v>
      </c>
    </row>
    <row r="34" spans="1:23" s="1" customFormat="1" x14ac:dyDescent="0.2">
      <c r="A34" s="23">
        <v>2022</v>
      </c>
      <c r="B34" s="16">
        <v>4270538.68</v>
      </c>
      <c r="C34" s="17">
        <v>-3.7708538281287569E-2</v>
      </c>
      <c r="D34" s="16">
        <v>177192.5</v>
      </c>
      <c r="E34" s="17">
        <v>2.9645516163039072E-2</v>
      </c>
      <c r="F34" s="16">
        <v>1341592.83</v>
      </c>
      <c r="G34" s="17">
        <v>4.9613506864310403E-2</v>
      </c>
      <c r="H34" s="16">
        <v>492505.87</v>
      </c>
      <c r="I34" s="17">
        <v>4.0600163692378032E-2</v>
      </c>
      <c r="J34" s="16">
        <v>451907.2</v>
      </c>
      <c r="K34" s="17">
        <v>0.11978481047380324</v>
      </c>
      <c r="L34" s="16">
        <v>110749.34</v>
      </c>
      <c r="M34" s="17">
        <v>-4.6019718533334006E-4</v>
      </c>
      <c r="N34" s="16">
        <v>281197.86</v>
      </c>
      <c r="O34" s="17">
        <v>5.1550879201575035E-2</v>
      </c>
      <c r="P34" s="16">
        <v>1694139.75</v>
      </c>
      <c r="Q34" s="17">
        <v>3.3771745149372825E-2</v>
      </c>
      <c r="R34" s="16">
        <v>16466355.35</v>
      </c>
      <c r="S34" s="17">
        <v>3.428911695545845E-2</v>
      </c>
      <c r="T34" s="47">
        <v>314630.67</v>
      </c>
      <c r="U34" s="48">
        <v>-6.5275764029283506E-3</v>
      </c>
      <c r="V34" s="49">
        <v>25286179.379999999</v>
      </c>
      <c r="W34" s="36">
        <v>2.362941175863828E-2</v>
      </c>
    </row>
    <row r="35" spans="1:23" s="1" customFormat="1" x14ac:dyDescent="0.2">
      <c r="A35" s="23">
        <v>2023</v>
      </c>
      <c r="B35" s="26">
        <v>4344693.17</v>
      </c>
      <c r="C35" s="27">
        <v>1.7364200527508214E-2</v>
      </c>
      <c r="D35" s="26">
        <v>199888.67</v>
      </c>
      <c r="E35" s="27">
        <v>0.12808764479309234</v>
      </c>
      <c r="F35" s="26">
        <v>1403994.59</v>
      </c>
      <c r="G35" s="27">
        <v>4.6513188356857874E-2</v>
      </c>
      <c r="H35" s="26">
        <v>515622.98</v>
      </c>
      <c r="I35" s="27">
        <v>4.6937734975625742E-2</v>
      </c>
      <c r="J35" s="26">
        <v>483526.92</v>
      </c>
      <c r="K35" s="27">
        <v>6.9969498162454527E-2</v>
      </c>
      <c r="L35" s="26">
        <v>110795.85</v>
      </c>
      <c r="M35" s="27">
        <v>4.1995735595362751E-4</v>
      </c>
      <c r="N35" s="26">
        <v>299184.71000000002</v>
      </c>
      <c r="O35" s="27">
        <v>6.396510272162112E-2</v>
      </c>
      <c r="P35" s="26">
        <v>1722437.99</v>
      </c>
      <c r="Q35" s="27">
        <v>1.6703604292384964E-2</v>
      </c>
      <c r="R35" s="26">
        <v>15949485.74</v>
      </c>
      <c r="S35" s="27">
        <v>-3.1389436157163914E-2</v>
      </c>
      <c r="T35" s="50">
        <v>445826.35</v>
      </c>
      <c r="U35" s="51">
        <v>0.41698312500812462</v>
      </c>
      <c r="V35" s="52">
        <v>25029630.620000001</v>
      </c>
      <c r="W35" s="53">
        <v>-1.0145809540642352E-2</v>
      </c>
    </row>
    <row r="36" spans="1:23" x14ac:dyDescent="0.2">
      <c r="A36" s="31" t="s">
        <v>17</v>
      </c>
      <c r="B36" s="32"/>
      <c r="C36" s="33">
        <v>0.48389590615915928</v>
      </c>
      <c r="D36" s="34"/>
      <c r="E36" s="33">
        <v>0.41533551619376524</v>
      </c>
      <c r="F36" s="34"/>
      <c r="G36" s="33">
        <v>0.71552362784890144</v>
      </c>
      <c r="H36" s="34"/>
      <c r="I36" s="33">
        <v>0.1766757388674001</v>
      </c>
      <c r="J36" s="34"/>
      <c r="K36" s="33">
        <v>-6.0436217800017379E-2</v>
      </c>
      <c r="L36" s="34"/>
      <c r="M36" s="33">
        <v>1.2640206466800101</v>
      </c>
      <c r="N36" s="34"/>
      <c r="O36" s="33">
        <v>0.6107576003029157</v>
      </c>
      <c r="P36" s="34"/>
      <c r="Q36" s="33">
        <v>0.23516236211129793</v>
      </c>
      <c r="R36" s="34"/>
      <c r="S36" s="33">
        <v>0.23998984388362682</v>
      </c>
      <c r="T36" s="54"/>
      <c r="U36" s="55"/>
      <c r="V36" s="56"/>
      <c r="W36" s="36">
        <v>0.29471589270654291</v>
      </c>
    </row>
    <row r="37" spans="1:23" x14ac:dyDescent="0.2">
      <c r="A37" s="31" t="s">
        <v>18</v>
      </c>
      <c r="B37" s="32"/>
      <c r="C37" s="33">
        <v>4.0256273701989365E-2</v>
      </c>
      <c r="D37" s="34"/>
      <c r="E37" s="33">
        <v>3.5347026361767897E-2</v>
      </c>
      <c r="F37" s="34"/>
      <c r="G37" s="33">
        <v>5.545487552300199E-2</v>
      </c>
      <c r="H37" s="34"/>
      <c r="I37" s="33">
        <v>1.6402395423267491E-2</v>
      </c>
      <c r="J37" s="34"/>
      <c r="K37" s="33">
        <v>-6.2145664946988699E-3</v>
      </c>
      <c r="L37" s="34"/>
      <c r="M37" s="33">
        <v>8.5145661254414584E-2</v>
      </c>
      <c r="N37" s="34"/>
      <c r="O37" s="33">
        <v>4.8824971474223267E-2</v>
      </c>
      <c r="P37" s="34"/>
      <c r="Q37" s="33">
        <v>2.1344853694435395E-2</v>
      </c>
      <c r="R37" s="34"/>
      <c r="S37" s="33">
        <v>2.1743333567329826E-2</v>
      </c>
      <c r="T37" s="54"/>
      <c r="U37" s="55"/>
      <c r="V37" s="35"/>
      <c r="W37" s="36">
        <v>2.6165590854711374E-2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FE8D-5DD0-4310-B988-94DAB524DE5F}">
  <sheetPr>
    <pageSetUpPr fitToPage="1"/>
  </sheetPr>
  <dimension ref="A1:AA52"/>
  <sheetViews>
    <sheetView zoomScale="110" zoomScaleNormal="110" workbookViewId="0">
      <selection activeCell="F41" sqref="F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MORRILL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847564600</v>
      </c>
      <c r="C8" s="17"/>
      <c r="D8" s="18">
        <v>0</v>
      </c>
      <c r="E8" s="17"/>
      <c r="F8" s="18">
        <v>125004938</v>
      </c>
      <c r="G8" s="17"/>
      <c r="H8" s="18">
        <v>726165264</v>
      </c>
      <c r="I8" s="17"/>
      <c r="J8" s="18">
        <v>847564600</v>
      </c>
      <c r="K8" s="17"/>
      <c r="L8" s="18">
        <v>847564600</v>
      </c>
      <c r="M8" s="17"/>
      <c r="N8" s="18">
        <v>847564600</v>
      </c>
      <c r="O8" s="17"/>
      <c r="P8" s="18">
        <v>847564600</v>
      </c>
      <c r="Q8" s="17"/>
      <c r="R8" s="18">
        <v>847564600</v>
      </c>
      <c r="S8" s="17"/>
      <c r="T8" s="19"/>
      <c r="U8" s="20"/>
      <c r="V8" s="21">
        <v>847564600</v>
      </c>
      <c r="W8" s="22"/>
    </row>
    <row r="9" spans="1:23" x14ac:dyDescent="0.2">
      <c r="A9" s="8">
        <v>2014</v>
      </c>
      <c r="B9" s="16">
        <v>956462479</v>
      </c>
      <c r="C9" s="17">
        <v>0.12848327903265427</v>
      </c>
      <c r="D9" s="18">
        <v>0</v>
      </c>
      <c r="E9" s="17" t="s">
        <v>27</v>
      </c>
      <c r="F9" s="18">
        <v>123931958</v>
      </c>
      <c r="G9" s="17">
        <v>-8.5835009173797598E-3</v>
      </c>
      <c r="H9" s="18">
        <v>836193314</v>
      </c>
      <c r="I9" s="17">
        <v>0.15151929657709434</v>
      </c>
      <c r="J9" s="18">
        <v>956462479</v>
      </c>
      <c r="K9" s="17">
        <v>0.12848327903265427</v>
      </c>
      <c r="L9" s="18">
        <v>956462479</v>
      </c>
      <c r="M9" s="17">
        <v>0.12848327903265427</v>
      </c>
      <c r="N9" s="18">
        <v>956462479</v>
      </c>
      <c r="O9" s="17">
        <v>0.12848327903265427</v>
      </c>
      <c r="P9" s="18">
        <v>956462479</v>
      </c>
      <c r="Q9" s="17">
        <v>0.12848327903265427</v>
      </c>
      <c r="R9" s="18">
        <v>956462479</v>
      </c>
      <c r="S9" s="17">
        <v>0.12848327903265427</v>
      </c>
      <c r="T9" s="19"/>
      <c r="U9" s="20"/>
      <c r="V9" s="21">
        <v>956462479</v>
      </c>
      <c r="W9" s="22">
        <v>0.12848327903265427</v>
      </c>
    </row>
    <row r="10" spans="1:23" x14ac:dyDescent="0.2">
      <c r="A10" s="8">
        <v>2015</v>
      </c>
      <c r="B10" s="16">
        <v>1026534252</v>
      </c>
      <c r="C10" s="17">
        <v>7.3261392410564175E-2</v>
      </c>
      <c r="D10" s="18">
        <v>0</v>
      </c>
      <c r="E10" s="17" t="s">
        <v>27</v>
      </c>
      <c r="F10" s="18">
        <v>119830161</v>
      </c>
      <c r="G10" s="17">
        <v>-3.3097169335450989E-2</v>
      </c>
      <c r="H10" s="18">
        <v>910577349</v>
      </c>
      <c r="I10" s="17">
        <v>8.8955548620901798E-2</v>
      </c>
      <c r="J10" s="18">
        <v>1026534252</v>
      </c>
      <c r="K10" s="17">
        <v>7.3261392410564175E-2</v>
      </c>
      <c r="L10" s="18">
        <v>1026534252</v>
      </c>
      <c r="M10" s="17">
        <v>7.3261392410564175E-2</v>
      </c>
      <c r="N10" s="18">
        <v>1026534252</v>
      </c>
      <c r="O10" s="17">
        <v>7.3261392410564175E-2</v>
      </c>
      <c r="P10" s="18">
        <v>1026534252</v>
      </c>
      <c r="Q10" s="17">
        <v>7.3261392410564175E-2</v>
      </c>
      <c r="R10" s="18">
        <v>1026534252</v>
      </c>
      <c r="S10" s="17">
        <v>7.3261392410564175E-2</v>
      </c>
      <c r="T10" s="19"/>
      <c r="U10" s="20"/>
      <c r="V10" s="21">
        <v>1026534252</v>
      </c>
      <c r="W10" s="22">
        <v>7.3261392410564175E-2</v>
      </c>
    </row>
    <row r="11" spans="1:23" x14ac:dyDescent="0.2">
      <c r="A11" s="8">
        <v>2016</v>
      </c>
      <c r="B11" s="16">
        <v>1068389568</v>
      </c>
      <c r="C11" s="17">
        <v>4.0773423700624846E-2</v>
      </c>
      <c r="D11" s="18">
        <v>0</v>
      </c>
      <c r="E11" s="17" t="s">
        <v>27</v>
      </c>
      <c r="F11" s="18">
        <v>118875965</v>
      </c>
      <c r="G11" s="17">
        <v>-7.9629034296298737E-3</v>
      </c>
      <c r="H11" s="18">
        <v>953366152</v>
      </c>
      <c r="I11" s="17">
        <v>4.6990849318831455E-2</v>
      </c>
      <c r="J11" s="18">
        <v>1068389568</v>
      </c>
      <c r="K11" s="17">
        <v>4.0773423700624846E-2</v>
      </c>
      <c r="L11" s="18">
        <v>1068389568</v>
      </c>
      <c r="M11" s="17">
        <v>4.0773423700624846E-2</v>
      </c>
      <c r="N11" s="18">
        <v>1068389568</v>
      </c>
      <c r="O11" s="17">
        <v>4.0773423700624846E-2</v>
      </c>
      <c r="P11" s="18">
        <v>1068389568</v>
      </c>
      <c r="Q11" s="17">
        <v>4.0773423700624846E-2</v>
      </c>
      <c r="R11" s="18">
        <v>1068389568</v>
      </c>
      <c r="S11" s="17">
        <v>4.0773423700624846E-2</v>
      </c>
      <c r="T11" s="19"/>
      <c r="U11" s="20"/>
      <c r="V11" s="21">
        <v>1068389568</v>
      </c>
      <c r="W11" s="22">
        <v>4.0773423700624846E-2</v>
      </c>
    </row>
    <row r="12" spans="1:23" x14ac:dyDescent="0.2">
      <c r="A12" s="8">
        <v>2017</v>
      </c>
      <c r="B12" s="16">
        <v>1090223281</v>
      </c>
      <c r="C12" s="17">
        <v>2.0436097144669985E-2</v>
      </c>
      <c r="D12" s="18">
        <v>0</v>
      </c>
      <c r="E12" s="17" t="s">
        <v>27</v>
      </c>
      <c r="F12" s="18">
        <v>116009855</v>
      </c>
      <c r="G12" s="17">
        <v>-2.4110088191502798E-2</v>
      </c>
      <c r="H12" s="18">
        <v>978066005</v>
      </c>
      <c r="I12" s="17">
        <v>2.5908044824314257E-2</v>
      </c>
      <c r="J12" s="18">
        <v>1090223281</v>
      </c>
      <c r="K12" s="17">
        <v>2.0436097144669985E-2</v>
      </c>
      <c r="L12" s="18">
        <v>1090223281</v>
      </c>
      <c r="M12" s="17">
        <v>2.0436097144669985E-2</v>
      </c>
      <c r="N12" s="18">
        <v>1090223281</v>
      </c>
      <c r="O12" s="17">
        <v>2.0436097144669985E-2</v>
      </c>
      <c r="P12" s="18">
        <v>1090223281</v>
      </c>
      <c r="Q12" s="17">
        <v>2.0436097144669985E-2</v>
      </c>
      <c r="R12" s="18">
        <v>1090223281</v>
      </c>
      <c r="S12" s="17">
        <v>2.0436097144669985E-2</v>
      </c>
      <c r="T12" s="19"/>
      <c r="U12" s="20"/>
      <c r="V12" s="21">
        <v>1090223281</v>
      </c>
      <c r="W12" s="22">
        <v>2.0436097144669985E-2</v>
      </c>
    </row>
    <row r="13" spans="1:23" x14ac:dyDescent="0.2">
      <c r="A13" s="8">
        <v>2018</v>
      </c>
      <c r="B13" s="16">
        <v>1110394674</v>
      </c>
      <c r="C13" s="17">
        <v>1.8502075080893451E-2</v>
      </c>
      <c r="D13" s="18">
        <v>0</v>
      </c>
      <c r="E13" s="17" t="s">
        <v>27</v>
      </c>
      <c r="F13" s="18">
        <v>121552773</v>
      </c>
      <c r="G13" s="17">
        <v>4.777971664562463E-2</v>
      </c>
      <c r="H13" s="18">
        <v>992704525</v>
      </c>
      <c r="I13" s="17">
        <v>1.4966801754857026E-2</v>
      </c>
      <c r="J13" s="18">
        <v>1110394674</v>
      </c>
      <c r="K13" s="17">
        <v>1.8502075080893451E-2</v>
      </c>
      <c r="L13" s="18">
        <v>1110394674</v>
      </c>
      <c r="M13" s="17">
        <v>1.8502075080893451E-2</v>
      </c>
      <c r="N13" s="18">
        <v>1110394674</v>
      </c>
      <c r="O13" s="17">
        <v>1.8502075080893451E-2</v>
      </c>
      <c r="P13" s="18">
        <v>1110394674</v>
      </c>
      <c r="Q13" s="17">
        <v>1.8502075080893451E-2</v>
      </c>
      <c r="R13" s="18">
        <v>1110394674</v>
      </c>
      <c r="S13" s="17">
        <v>1.8502075080893451E-2</v>
      </c>
      <c r="T13" s="19"/>
      <c r="U13" s="20"/>
      <c r="V13" s="21">
        <v>1110394674</v>
      </c>
      <c r="W13" s="22">
        <v>1.8502075080893451E-2</v>
      </c>
    </row>
    <row r="14" spans="1:23" x14ac:dyDescent="0.2">
      <c r="A14" s="8">
        <v>2019</v>
      </c>
      <c r="B14" s="16">
        <v>1113962397</v>
      </c>
      <c r="C14" s="17">
        <v>3.2130224356605661E-3</v>
      </c>
      <c r="D14" s="18">
        <v>0</v>
      </c>
      <c r="E14" s="17" t="s">
        <v>27</v>
      </c>
      <c r="F14" s="18">
        <v>121122234</v>
      </c>
      <c r="G14" s="17">
        <v>-3.5419924150969389E-3</v>
      </c>
      <c r="H14" s="18">
        <v>996753402</v>
      </c>
      <c r="I14" s="17">
        <v>4.0786325618894503E-3</v>
      </c>
      <c r="J14" s="18">
        <v>1113962397</v>
      </c>
      <c r="K14" s="17">
        <v>3.2130224356605661E-3</v>
      </c>
      <c r="L14" s="18">
        <v>1113962397</v>
      </c>
      <c r="M14" s="17">
        <v>3.2130224356605661E-3</v>
      </c>
      <c r="N14" s="18">
        <v>1113962397</v>
      </c>
      <c r="O14" s="17">
        <v>3.2130224356605661E-3</v>
      </c>
      <c r="P14" s="18">
        <v>1113962397</v>
      </c>
      <c r="Q14" s="17">
        <v>3.2130224356605661E-3</v>
      </c>
      <c r="R14" s="18">
        <v>1113962397</v>
      </c>
      <c r="S14" s="17">
        <v>3.2130224356605661E-3</v>
      </c>
      <c r="T14" s="19"/>
      <c r="U14" s="20"/>
      <c r="V14" s="21">
        <v>1113962397</v>
      </c>
      <c r="W14" s="22">
        <v>3.2130224356605661E-3</v>
      </c>
    </row>
    <row r="15" spans="1:23" x14ac:dyDescent="0.2">
      <c r="A15" s="23">
        <v>2020</v>
      </c>
      <c r="B15" s="16">
        <v>1102248208</v>
      </c>
      <c r="C15" s="17">
        <v>-1.0515784941706609E-2</v>
      </c>
      <c r="D15" s="18">
        <v>0</v>
      </c>
      <c r="E15" s="17" t="s">
        <v>27</v>
      </c>
      <c r="F15" s="18">
        <v>131035938</v>
      </c>
      <c r="G15" s="17">
        <v>8.1848754539979834E-2</v>
      </c>
      <c r="H15" s="18">
        <v>975183573</v>
      </c>
      <c r="I15" s="17">
        <v>-2.1640085658819752E-2</v>
      </c>
      <c r="J15" s="18">
        <v>1102248208</v>
      </c>
      <c r="K15" s="17">
        <v>-1.0515784941706609E-2</v>
      </c>
      <c r="L15" s="18">
        <v>1102248208</v>
      </c>
      <c r="M15" s="17">
        <v>-1.0515784941706609E-2</v>
      </c>
      <c r="N15" s="18">
        <v>1102248208</v>
      </c>
      <c r="O15" s="17">
        <v>-1.0515784941706609E-2</v>
      </c>
      <c r="P15" s="18">
        <v>1102248208</v>
      </c>
      <c r="Q15" s="17">
        <v>-1.0515784941706609E-2</v>
      </c>
      <c r="R15" s="18">
        <v>1102248208</v>
      </c>
      <c r="S15" s="17">
        <v>-1.0515784941706609E-2</v>
      </c>
      <c r="T15" s="19"/>
      <c r="U15" s="20"/>
      <c r="V15" s="21">
        <v>1102248208</v>
      </c>
      <c r="W15" s="22">
        <v>-1.0515784941706609E-2</v>
      </c>
    </row>
    <row r="16" spans="1:23" x14ac:dyDescent="0.2">
      <c r="A16" s="23">
        <v>2021</v>
      </c>
      <c r="B16" s="16">
        <v>1111929489</v>
      </c>
      <c r="C16" s="17">
        <v>8.7832131907625653E-3</v>
      </c>
      <c r="D16" s="18">
        <v>0</v>
      </c>
      <c r="E16" s="17" t="s">
        <v>27</v>
      </c>
      <c r="F16" s="18">
        <v>130404337</v>
      </c>
      <c r="G16" s="17">
        <v>-4.8200593641722928E-3</v>
      </c>
      <c r="H16" s="18">
        <v>985522569</v>
      </c>
      <c r="I16" s="17">
        <v>1.0602102297717847E-2</v>
      </c>
      <c r="J16" s="18">
        <v>1111929489</v>
      </c>
      <c r="K16" s="17">
        <v>8.7832131907625653E-3</v>
      </c>
      <c r="L16" s="18">
        <v>1111929489</v>
      </c>
      <c r="M16" s="17">
        <v>8.7832131907625653E-3</v>
      </c>
      <c r="N16" s="18">
        <v>1111929489</v>
      </c>
      <c r="O16" s="17">
        <v>8.7832131907625653E-3</v>
      </c>
      <c r="P16" s="18">
        <v>1111929489</v>
      </c>
      <c r="Q16" s="17">
        <v>8.7832131907625653E-3</v>
      </c>
      <c r="R16" s="18">
        <v>1111929489</v>
      </c>
      <c r="S16" s="17">
        <v>8.7832131907625653E-3</v>
      </c>
      <c r="T16" s="24"/>
      <c r="U16" s="25"/>
      <c r="V16" s="21">
        <v>1111929489</v>
      </c>
      <c r="W16" s="22">
        <v>8.7832131907625653E-3</v>
      </c>
    </row>
    <row r="17" spans="1:27" x14ac:dyDescent="0.2">
      <c r="A17" s="23">
        <v>2022</v>
      </c>
      <c r="B17" s="16">
        <v>1150923814</v>
      </c>
      <c r="C17" s="17">
        <v>3.5069062729030653E-2</v>
      </c>
      <c r="D17" s="18">
        <v>0</v>
      </c>
      <c r="E17" s="17" t="s">
        <v>27</v>
      </c>
      <c r="F17" s="18">
        <v>137023062</v>
      </c>
      <c r="G17" s="17">
        <v>5.0755405473975918E-2</v>
      </c>
      <c r="H17" s="18">
        <v>1017837133</v>
      </c>
      <c r="I17" s="17">
        <v>3.2789268370372548E-2</v>
      </c>
      <c r="J17" s="18">
        <v>1150923814</v>
      </c>
      <c r="K17" s="17">
        <v>3.5069062729030653E-2</v>
      </c>
      <c r="L17" s="18">
        <v>1150923814</v>
      </c>
      <c r="M17" s="17">
        <v>3.5069062729030653E-2</v>
      </c>
      <c r="N17" s="18">
        <v>1150923814</v>
      </c>
      <c r="O17" s="17">
        <v>3.5069062729030653E-2</v>
      </c>
      <c r="P17" s="18">
        <v>1150923814</v>
      </c>
      <c r="Q17" s="17">
        <v>3.5069062729030653E-2</v>
      </c>
      <c r="R17" s="18">
        <v>1150923814</v>
      </c>
      <c r="S17" s="17">
        <v>3.5069062729030653E-2</v>
      </c>
      <c r="T17" s="19"/>
      <c r="U17" s="20"/>
      <c r="V17" s="21">
        <v>1150923814</v>
      </c>
      <c r="W17" s="22">
        <v>3.5069062729030653E-2</v>
      </c>
    </row>
    <row r="18" spans="1:27" x14ac:dyDescent="0.2">
      <c r="A18" s="23">
        <v>2023</v>
      </c>
      <c r="B18" s="26">
        <v>1259702714</v>
      </c>
      <c r="C18" s="27">
        <v>9.4514422828686037E-2</v>
      </c>
      <c r="D18" s="28">
        <v>0</v>
      </c>
      <c r="E18" s="27" t="s">
        <v>27</v>
      </c>
      <c r="F18" s="28">
        <v>170755333</v>
      </c>
      <c r="G18" s="27">
        <v>0.24617951538697916</v>
      </c>
      <c r="H18" s="28">
        <v>1093362649</v>
      </c>
      <c r="I18" s="27">
        <v>7.4201965669491846E-2</v>
      </c>
      <c r="J18" s="28">
        <v>1259702714</v>
      </c>
      <c r="K18" s="27">
        <v>9.4514422828686037E-2</v>
      </c>
      <c r="L18" s="28">
        <v>1259702714</v>
      </c>
      <c r="M18" s="27">
        <v>9.4514422828686037E-2</v>
      </c>
      <c r="N18" s="28">
        <v>1259702714</v>
      </c>
      <c r="O18" s="27">
        <v>9.4514422828686037E-2</v>
      </c>
      <c r="P18" s="28">
        <v>1259702714</v>
      </c>
      <c r="Q18" s="27">
        <v>9.4514422828686037E-2</v>
      </c>
      <c r="R18" s="28">
        <v>1259702714</v>
      </c>
      <c r="S18" s="27">
        <v>9.4514422828686037E-2</v>
      </c>
      <c r="T18" s="24"/>
      <c r="U18" s="25"/>
      <c r="V18" s="29">
        <v>1259702714</v>
      </c>
      <c r="W18" s="30">
        <v>9.4514422828686037E-2</v>
      </c>
    </row>
    <row r="19" spans="1:27" x14ac:dyDescent="0.2">
      <c r="A19" s="31" t="s">
        <v>17</v>
      </c>
      <c r="B19" s="32"/>
      <c r="C19" s="33">
        <v>0.48626159469142527</v>
      </c>
      <c r="D19" s="34"/>
      <c r="E19" s="33" t="s">
        <v>28</v>
      </c>
      <c r="F19" s="34"/>
      <c r="G19" s="33">
        <v>0.36598870198231687</v>
      </c>
      <c r="H19" s="34"/>
      <c r="I19" s="33">
        <v>0.50566641397487722</v>
      </c>
      <c r="J19" s="34"/>
      <c r="K19" s="33">
        <v>0.48626159469142527</v>
      </c>
      <c r="L19" s="34"/>
      <c r="M19" s="33">
        <v>0.48626159469142527</v>
      </c>
      <c r="N19" s="34"/>
      <c r="O19" s="33">
        <v>0.48626159469142527</v>
      </c>
      <c r="P19" s="34"/>
      <c r="Q19" s="33">
        <v>0.48626159469142527</v>
      </c>
      <c r="R19" s="34"/>
      <c r="S19" s="33">
        <v>0.48626159469142527</v>
      </c>
      <c r="T19" s="19"/>
      <c r="U19" s="20"/>
      <c r="V19" s="35"/>
      <c r="W19" s="36">
        <v>0.48626159469142527</v>
      </c>
    </row>
    <row r="20" spans="1:27" x14ac:dyDescent="0.2">
      <c r="A20" s="31" t="s">
        <v>18</v>
      </c>
      <c r="B20" s="32"/>
      <c r="C20" s="33">
        <v>4.0421996824516526E-2</v>
      </c>
      <c r="D20" s="34"/>
      <c r="E20" s="33" t="s">
        <v>27</v>
      </c>
      <c r="F20" s="34"/>
      <c r="G20" s="33">
        <v>3.167928563173783E-2</v>
      </c>
      <c r="H20" s="34"/>
      <c r="I20" s="33">
        <v>4.177246943271995E-2</v>
      </c>
      <c r="J20" s="34"/>
      <c r="K20" s="33">
        <v>4.0421996824516526E-2</v>
      </c>
      <c r="L20" s="33"/>
      <c r="M20" s="33">
        <v>4.0421996824516526E-2</v>
      </c>
      <c r="N20" s="34"/>
      <c r="O20" s="33">
        <v>4.0421996824516526E-2</v>
      </c>
      <c r="P20" s="34"/>
      <c r="Q20" s="33">
        <v>4.0421996824516526E-2</v>
      </c>
      <c r="R20" s="34"/>
      <c r="S20" s="33">
        <v>4.0421996824516526E-2</v>
      </c>
      <c r="T20" s="37"/>
      <c r="U20" s="38"/>
      <c r="V20" s="35"/>
      <c r="W20" s="36">
        <v>4.0421996824516526E-2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3061757.4</v>
      </c>
      <c r="C25" s="17"/>
      <c r="D25" s="16">
        <v>0</v>
      </c>
      <c r="E25" s="17"/>
      <c r="F25" s="16">
        <v>542042.56999999995</v>
      </c>
      <c r="G25" s="17"/>
      <c r="H25" s="16">
        <v>209546.34</v>
      </c>
      <c r="I25" s="17"/>
      <c r="J25" s="16">
        <v>447920.19</v>
      </c>
      <c r="K25" s="17"/>
      <c r="L25" s="16">
        <v>226038.39</v>
      </c>
      <c r="M25" s="17"/>
      <c r="N25" s="16">
        <v>132881.19</v>
      </c>
      <c r="O25" s="17"/>
      <c r="P25" s="16">
        <v>870931.77</v>
      </c>
      <c r="Q25" s="17"/>
      <c r="R25" s="16">
        <v>8449750.0899999999</v>
      </c>
      <c r="S25" s="17"/>
      <c r="T25" s="47">
        <v>170062.3</v>
      </c>
      <c r="U25" s="48"/>
      <c r="V25" s="49">
        <v>13940867.939999999</v>
      </c>
      <c r="W25" s="22"/>
    </row>
    <row r="26" spans="1:27" x14ac:dyDescent="0.2">
      <c r="A26" s="8">
        <v>2014</v>
      </c>
      <c r="B26" s="16">
        <v>3400778.1</v>
      </c>
      <c r="C26" s="17">
        <v>0.11072748611630699</v>
      </c>
      <c r="D26" s="16">
        <v>0</v>
      </c>
      <c r="E26" s="17" t="s">
        <v>27</v>
      </c>
      <c r="F26" s="16">
        <v>553502.51</v>
      </c>
      <c r="G26" s="17">
        <v>2.1142140182827451E-2</v>
      </c>
      <c r="H26" s="16">
        <v>206128.86</v>
      </c>
      <c r="I26" s="17">
        <v>-1.6308946269355078E-2</v>
      </c>
      <c r="J26" s="16">
        <v>572921.73</v>
      </c>
      <c r="K26" s="17">
        <v>0.27907101039584747</v>
      </c>
      <c r="L26" s="16">
        <v>230138.83</v>
      </c>
      <c r="M26" s="17">
        <v>1.8140458353114147E-2</v>
      </c>
      <c r="N26" s="16">
        <v>159079.10999999999</v>
      </c>
      <c r="O26" s="17">
        <v>0.19715296047544414</v>
      </c>
      <c r="P26" s="16">
        <v>961560.58</v>
      </c>
      <c r="Q26" s="17">
        <v>0.10405959814739556</v>
      </c>
      <c r="R26" s="16">
        <v>9885815.1800000016</v>
      </c>
      <c r="S26" s="17">
        <v>0.16995355776255883</v>
      </c>
      <c r="T26" s="47">
        <v>768351.72</v>
      </c>
      <c r="U26" s="48">
        <v>3.5180602637974436</v>
      </c>
      <c r="V26" s="49">
        <v>15969924.9</v>
      </c>
      <c r="W26" s="22">
        <v>0.14554739121931606</v>
      </c>
    </row>
    <row r="27" spans="1:27" x14ac:dyDescent="0.2">
      <c r="A27" s="8">
        <v>2015</v>
      </c>
      <c r="B27" s="16">
        <v>3540729.19</v>
      </c>
      <c r="C27" s="17">
        <v>4.1152667385149257E-2</v>
      </c>
      <c r="D27" s="16">
        <v>0</v>
      </c>
      <c r="E27" s="17" t="s">
        <v>27</v>
      </c>
      <c r="F27" s="16">
        <v>550809.47</v>
      </c>
      <c r="G27" s="17">
        <v>-4.8654521909937453E-3</v>
      </c>
      <c r="H27" s="16">
        <v>212724.75</v>
      </c>
      <c r="I27" s="17">
        <v>3.1998867116424232E-2</v>
      </c>
      <c r="J27" s="16">
        <v>548559.93000000005</v>
      </c>
      <c r="K27" s="17">
        <v>-4.2522038743407292E-2</v>
      </c>
      <c r="L27" s="16">
        <v>235174.34</v>
      </c>
      <c r="M27" s="17">
        <v>2.1880314590979756E-2</v>
      </c>
      <c r="N27" s="16">
        <v>169285.74</v>
      </c>
      <c r="O27" s="17">
        <v>6.4160718525518565E-2</v>
      </c>
      <c r="P27" s="16">
        <v>1032005.96</v>
      </c>
      <c r="Q27" s="17">
        <v>7.3261509950834303E-2</v>
      </c>
      <c r="R27" s="16">
        <v>10730403.02</v>
      </c>
      <c r="S27" s="17">
        <v>8.543431417863083E-2</v>
      </c>
      <c r="T27" s="47">
        <v>741894.53</v>
      </c>
      <c r="U27" s="48">
        <v>-3.4433696588848588E-2</v>
      </c>
      <c r="V27" s="49">
        <v>17019692.399999999</v>
      </c>
      <c r="W27" s="22">
        <v>6.573402859270791E-2</v>
      </c>
    </row>
    <row r="28" spans="1:27" x14ac:dyDescent="0.2">
      <c r="A28" s="8">
        <v>2016</v>
      </c>
      <c r="B28" s="16">
        <v>3615660.92</v>
      </c>
      <c r="C28" s="17">
        <v>2.1162796130138373E-2</v>
      </c>
      <c r="D28" s="16">
        <v>0</v>
      </c>
      <c r="E28" s="17" t="s">
        <v>27</v>
      </c>
      <c r="F28" s="16">
        <v>547241.27</v>
      </c>
      <c r="G28" s="17">
        <v>-6.4781021284909162E-3</v>
      </c>
      <c r="H28" s="16">
        <v>215848.16</v>
      </c>
      <c r="I28" s="17">
        <v>1.4682870704983805E-2</v>
      </c>
      <c r="J28" s="16">
        <v>678909.92</v>
      </c>
      <c r="K28" s="17">
        <v>0.23762215005386919</v>
      </c>
      <c r="L28" s="16">
        <v>245923.99</v>
      </c>
      <c r="M28" s="17">
        <v>4.5709281038058804E-2</v>
      </c>
      <c r="N28" s="16">
        <v>175173.8</v>
      </c>
      <c r="O28" s="17">
        <v>3.4781783746226931E-2</v>
      </c>
      <c r="P28" s="16">
        <v>1074086.6299999999</v>
      </c>
      <c r="Q28" s="17">
        <v>4.077560753621997E-2</v>
      </c>
      <c r="R28" s="16">
        <v>11016714.129999999</v>
      </c>
      <c r="S28" s="17">
        <v>2.6682232667902105E-2</v>
      </c>
      <c r="T28" s="47">
        <v>736047.02</v>
      </c>
      <c r="U28" s="48">
        <v>-7.8818615902182341E-3</v>
      </c>
      <c r="V28" s="49">
        <v>17569558.82</v>
      </c>
      <c r="W28" s="22">
        <v>3.230765909729378E-2</v>
      </c>
    </row>
    <row r="29" spans="1:27" s="1" customFormat="1" x14ac:dyDescent="0.2">
      <c r="A29" s="8">
        <v>2017</v>
      </c>
      <c r="B29" s="16">
        <v>3888933.51</v>
      </c>
      <c r="C29" s="17">
        <v>7.5580259334716557E-2</v>
      </c>
      <c r="D29" s="16">
        <v>0</v>
      </c>
      <c r="E29" s="17" t="s">
        <v>27</v>
      </c>
      <c r="F29" s="16">
        <v>533858.97</v>
      </c>
      <c r="G29" s="17">
        <v>-2.4454113265251442E-2</v>
      </c>
      <c r="H29" s="16">
        <v>221742.5</v>
      </c>
      <c r="I29" s="17">
        <v>2.7307807488375146E-2</v>
      </c>
      <c r="J29" s="16">
        <v>632134.89</v>
      </c>
      <c r="K29" s="17">
        <v>-6.8897255176356864E-2</v>
      </c>
      <c r="L29" s="16">
        <v>241687.59</v>
      </c>
      <c r="M29" s="17">
        <v>-1.7226460907697513E-2</v>
      </c>
      <c r="N29" s="16">
        <v>154583.41</v>
      </c>
      <c r="O29" s="17">
        <v>-0.11754263480040957</v>
      </c>
      <c r="P29" s="16">
        <v>1055501.06</v>
      </c>
      <c r="Q29" s="17">
        <v>-1.7303604272590038E-2</v>
      </c>
      <c r="R29" s="16">
        <v>11214177.609999999</v>
      </c>
      <c r="S29" s="17">
        <v>1.7923990553796867E-2</v>
      </c>
      <c r="T29" s="47">
        <v>715316.44</v>
      </c>
      <c r="U29" s="48">
        <v>-2.8164749583525349E-2</v>
      </c>
      <c r="V29" s="49">
        <v>17942619.539999999</v>
      </c>
      <c r="W29" s="22">
        <v>2.1233357298381998E-2</v>
      </c>
      <c r="X29" s="3"/>
      <c r="Y29" s="3"/>
      <c r="Z29" s="3"/>
      <c r="AA29" s="3"/>
    </row>
    <row r="30" spans="1:27" x14ac:dyDescent="0.2">
      <c r="A30" s="8">
        <v>2018</v>
      </c>
      <c r="B30" s="16">
        <v>3779678.85</v>
      </c>
      <c r="C30" s="17">
        <v>-2.8093733081077977E-2</v>
      </c>
      <c r="D30" s="16">
        <v>0</v>
      </c>
      <c r="E30" s="17" t="s">
        <v>27</v>
      </c>
      <c r="F30" s="16">
        <v>561315.99</v>
      </c>
      <c r="G30" s="17">
        <v>5.1431223493350726E-2</v>
      </c>
      <c r="H30" s="16">
        <v>238210.75</v>
      </c>
      <c r="I30" s="17">
        <v>7.4267449857379625E-2</v>
      </c>
      <c r="J30" s="16">
        <v>537243.09</v>
      </c>
      <c r="K30" s="17">
        <v>-0.15011321396925273</v>
      </c>
      <c r="L30" s="16">
        <v>252789.54</v>
      </c>
      <c r="M30" s="17">
        <v>4.5935126416710152E-2</v>
      </c>
      <c r="N30" s="16">
        <v>155256.35</v>
      </c>
      <c r="O30" s="17">
        <v>4.3532485148309406E-3</v>
      </c>
      <c r="P30" s="16">
        <v>1098227.1299999999</v>
      </c>
      <c r="Q30" s="17">
        <v>4.0479419319578734E-2</v>
      </c>
      <c r="R30" s="16">
        <v>11464138.52</v>
      </c>
      <c r="S30" s="17">
        <v>2.2289722768177218E-2</v>
      </c>
      <c r="T30" s="47">
        <v>722720.2</v>
      </c>
      <c r="U30" s="48">
        <v>1.0350328310642504E-2</v>
      </c>
      <c r="V30" s="49">
        <v>18086860.219999999</v>
      </c>
      <c r="W30" s="22">
        <v>8.0389978552707873E-3</v>
      </c>
    </row>
    <row r="31" spans="1:27" x14ac:dyDescent="0.2">
      <c r="A31" s="8">
        <v>2019</v>
      </c>
      <c r="B31" s="16">
        <v>3734876.83</v>
      </c>
      <c r="C31" s="17">
        <v>-1.1853393311444971E-2</v>
      </c>
      <c r="D31" s="16">
        <v>0</v>
      </c>
      <c r="E31" s="17" t="s">
        <v>27</v>
      </c>
      <c r="F31" s="16">
        <v>560164.99</v>
      </c>
      <c r="G31" s="17">
        <v>-2.0505384142005291E-3</v>
      </c>
      <c r="H31" s="16">
        <v>255249.22</v>
      </c>
      <c r="I31" s="17">
        <v>7.1526872737691316E-2</v>
      </c>
      <c r="J31" s="16">
        <v>549206.49</v>
      </c>
      <c r="K31" s="17">
        <v>2.2268131917713496E-2</v>
      </c>
      <c r="L31" s="16">
        <v>253734.57</v>
      </c>
      <c r="M31" s="17">
        <v>3.7384062647528803E-3</v>
      </c>
      <c r="N31" s="16">
        <v>167016.6</v>
      </c>
      <c r="O31" s="17">
        <v>7.5747304377566521E-2</v>
      </c>
      <c r="P31" s="16">
        <v>1133804.47</v>
      </c>
      <c r="Q31" s="17">
        <v>3.2395247784490704E-2</v>
      </c>
      <c r="R31" s="16">
        <v>11595167.449999999</v>
      </c>
      <c r="S31" s="17">
        <v>1.1429461513519788E-2</v>
      </c>
      <c r="T31" s="47">
        <v>735752.27</v>
      </c>
      <c r="U31" s="48">
        <v>1.8031971432374613E-2</v>
      </c>
      <c r="V31" s="49">
        <v>18249220.620000001</v>
      </c>
      <c r="W31" s="22">
        <v>8.9767045261105165E-3</v>
      </c>
    </row>
    <row r="32" spans="1:27" s="1" customFormat="1" x14ac:dyDescent="0.2">
      <c r="A32" s="23">
        <v>2020</v>
      </c>
      <c r="B32" s="16">
        <v>3802742.54</v>
      </c>
      <c r="C32" s="17">
        <v>1.8170802703552598E-2</v>
      </c>
      <c r="D32" s="16">
        <v>0</v>
      </c>
      <c r="E32" s="17" t="s">
        <v>27</v>
      </c>
      <c r="F32" s="16">
        <v>604970.55000000005</v>
      </c>
      <c r="G32" s="17">
        <v>7.9986362589350782E-2</v>
      </c>
      <c r="H32" s="16">
        <v>272442.23999999999</v>
      </c>
      <c r="I32" s="17">
        <v>6.7357776842569744E-2</v>
      </c>
      <c r="J32" s="16">
        <v>541877.05000000005</v>
      </c>
      <c r="K32" s="17">
        <v>-1.3345508717495206E-2</v>
      </c>
      <c r="L32" s="16">
        <v>243526.32</v>
      </c>
      <c r="M32" s="17">
        <v>-4.0232003073132683E-2</v>
      </c>
      <c r="N32" s="16">
        <v>170782.84</v>
      </c>
      <c r="O32" s="17">
        <v>2.2550093823009154E-2</v>
      </c>
      <c r="P32" s="16">
        <v>1121727.23</v>
      </c>
      <c r="Q32" s="17">
        <v>-1.0651960121483726E-2</v>
      </c>
      <c r="R32" s="16">
        <v>11601282.529999999</v>
      </c>
      <c r="S32" s="17">
        <v>5.2738177575866526E-4</v>
      </c>
      <c r="T32" s="47">
        <v>742429.67</v>
      </c>
      <c r="U32" s="48">
        <v>9.075609104135041E-3</v>
      </c>
      <c r="V32" s="49">
        <v>18359351.300000001</v>
      </c>
      <c r="W32" s="36">
        <v>6.0348155295631301E-3</v>
      </c>
    </row>
    <row r="33" spans="1:23" s="1" customFormat="1" x14ac:dyDescent="0.2">
      <c r="A33" s="23">
        <v>2021</v>
      </c>
      <c r="B33" s="16">
        <v>3861293.14</v>
      </c>
      <c r="C33" s="17">
        <v>1.5396940335592663E-2</v>
      </c>
      <c r="D33" s="16">
        <v>0</v>
      </c>
      <c r="E33" s="17" t="s">
        <v>27</v>
      </c>
      <c r="F33" s="16">
        <v>602395.32999999996</v>
      </c>
      <c r="G33" s="17">
        <v>-4.2567691931451679E-3</v>
      </c>
      <c r="H33" s="16">
        <v>275246.40999999997</v>
      </c>
      <c r="I33" s="17">
        <v>1.0292713787700409E-2</v>
      </c>
      <c r="J33" s="16">
        <v>573923.64</v>
      </c>
      <c r="K33" s="17">
        <v>5.9139965422045394E-2</v>
      </c>
      <c r="L33" s="16">
        <v>247852.9</v>
      </c>
      <c r="M33" s="17">
        <v>1.7766375314175433E-2</v>
      </c>
      <c r="N33" s="16">
        <v>172216.05</v>
      </c>
      <c r="O33" s="17">
        <v>8.3920023815038554E-3</v>
      </c>
      <c r="P33" s="16">
        <v>1130312.28</v>
      </c>
      <c r="Q33" s="17">
        <v>7.6534203417706519E-3</v>
      </c>
      <c r="R33" s="16">
        <v>11579267.23</v>
      </c>
      <c r="S33" s="17">
        <v>-1.897660878706217E-3</v>
      </c>
      <c r="T33" s="47">
        <v>734909.93</v>
      </c>
      <c r="U33" s="48">
        <v>-1.0128555341814383E-2</v>
      </c>
      <c r="V33" s="49">
        <v>18442506.98</v>
      </c>
      <c r="W33" s="36">
        <v>4.5293365022107124E-3</v>
      </c>
    </row>
    <row r="34" spans="1:23" s="1" customFormat="1" x14ac:dyDescent="0.2">
      <c r="A34" s="23">
        <v>2022</v>
      </c>
      <c r="B34" s="16">
        <v>4322197.92</v>
      </c>
      <c r="C34" s="17">
        <v>0.11936539477549217</v>
      </c>
      <c r="D34" s="16">
        <v>0</v>
      </c>
      <c r="E34" s="17" t="s">
        <v>27</v>
      </c>
      <c r="F34" s="16">
        <v>607491.99</v>
      </c>
      <c r="G34" s="17">
        <v>8.4606565592067803E-3</v>
      </c>
      <c r="H34" s="16">
        <v>302250.86</v>
      </c>
      <c r="I34" s="17">
        <v>9.8110089791906871E-2</v>
      </c>
      <c r="J34" s="16">
        <v>593153.1</v>
      </c>
      <c r="K34" s="17">
        <v>3.3505258643815337E-2</v>
      </c>
      <c r="L34" s="16">
        <v>248375.62</v>
      </c>
      <c r="M34" s="17">
        <v>2.1089928744025235E-3</v>
      </c>
      <c r="N34" s="16">
        <v>177772.5</v>
      </c>
      <c r="O34" s="17">
        <v>3.2264414379496058E-2</v>
      </c>
      <c r="P34" s="16">
        <v>1157555.42</v>
      </c>
      <c r="Q34" s="17">
        <v>2.4102312681235222E-2</v>
      </c>
      <c r="R34" s="16">
        <v>12016065.609999999</v>
      </c>
      <c r="S34" s="17">
        <v>3.7722454394033267E-2</v>
      </c>
      <c r="T34" s="47">
        <v>733835.29</v>
      </c>
      <c r="U34" s="48">
        <v>-1.4622744313714932E-3</v>
      </c>
      <c r="V34" s="49">
        <v>19424863.02</v>
      </c>
      <c r="W34" s="36">
        <v>5.3265862448381683E-2</v>
      </c>
    </row>
    <row r="35" spans="1:23" s="1" customFormat="1" x14ac:dyDescent="0.2">
      <c r="A35" s="23">
        <v>2023</v>
      </c>
      <c r="B35" s="26">
        <v>4223261.1100000003</v>
      </c>
      <c r="C35" s="27">
        <v>-2.2890393228452526E-2</v>
      </c>
      <c r="D35" s="26">
        <v>0</v>
      </c>
      <c r="E35" s="27" t="s">
        <v>27</v>
      </c>
      <c r="F35" s="26">
        <v>622314.38</v>
      </c>
      <c r="G35" s="27">
        <v>2.4399317594294558E-2</v>
      </c>
      <c r="H35" s="26">
        <v>425933.2</v>
      </c>
      <c r="I35" s="27">
        <v>0.40920426165205959</v>
      </c>
      <c r="J35" s="26">
        <v>596470.12</v>
      </c>
      <c r="K35" s="27">
        <v>5.5921818498462185E-3</v>
      </c>
      <c r="L35" s="26">
        <v>249061.75</v>
      </c>
      <c r="M35" s="27">
        <v>2.7624691988690545E-3</v>
      </c>
      <c r="N35" s="26">
        <v>190140.11</v>
      </c>
      <c r="O35" s="27">
        <v>6.9569871605563216E-2</v>
      </c>
      <c r="P35" s="26">
        <v>1246025.1499999999</v>
      </c>
      <c r="Q35" s="27">
        <v>7.6428072877927508E-2</v>
      </c>
      <c r="R35" s="26">
        <v>12352414.16</v>
      </c>
      <c r="S35" s="27">
        <v>2.7991570695160409E-2</v>
      </c>
      <c r="T35" s="50">
        <v>767107.04</v>
      </c>
      <c r="U35" s="51">
        <v>4.5339533889137439E-2</v>
      </c>
      <c r="V35" s="52">
        <v>19905619.98</v>
      </c>
      <c r="W35" s="53">
        <v>2.4749567577645699E-2</v>
      </c>
    </row>
    <row r="36" spans="1:23" x14ac:dyDescent="0.2">
      <c r="A36" s="31" t="s">
        <v>17</v>
      </c>
      <c r="B36" s="32"/>
      <c r="C36" s="33">
        <v>0.3793585050206788</v>
      </c>
      <c r="D36" s="34"/>
      <c r="E36" s="33" t="s">
        <v>28</v>
      </c>
      <c r="F36" s="34"/>
      <c r="G36" s="33">
        <v>0.14809133902527261</v>
      </c>
      <c r="H36" s="34"/>
      <c r="I36" s="33">
        <v>1.0326444260491499</v>
      </c>
      <c r="J36" s="34"/>
      <c r="K36" s="33">
        <v>0.33164374662370094</v>
      </c>
      <c r="L36" s="34"/>
      <c r="M36" s="33">
        <v>0.10185597234168932</v>
      </c>
      <c r="N36" s="34"/>
      <c r="O36" s="33">
        <v>0.43090312481397841</v>
      </c>
      <c r="P36" s="34"/>
      <c r="Q36" s="33">
        <v>0.43068055721517645</v>
      </c>
      <c r="R36" s="34"/>
      <c r="S36" s="33">
        <v>0.46186739589123166</v>
      </c>
      <c r="T36" s="54"/>
      <c r="U36" s="55"/>
      <c r="V36" s="56"/>
      <c r="W36" s="36">
        <v>0.42786088109231463</v>
      </c>
    </row>
    <row r="37" spans="1:23" x14ac:dyDescent="0.2">
      <c r="A37" s="31" t="s">
        <v>18</v>
      </c>
      <c r="B37" s="32"/>
      <c r="C37" s="33">
        <v>3.2684635883108326E-2</v>
      </c>
      <c r="D37" s="34"/>
      <c r="E37" s="33" t="s">
        <v>27</v>
      </c>
      <c r="F37" s="34"/>
      <c r="G37" s="33">
        <v>1.3905885562532916E-2</v>
      </c>
      <c r="H37" s="34"/>
      <c r="I37" s="33">
        <v>7.3510116161504824E-2</v>
      </c>
      <c r="J37" s="34"/>
      <c r="K37" s="33">
        <v>2.9055517111186813E-2</v>
      </c>
      <c r="L37" s="34"/>
      <c r="M37" s="33">
        <v>9.7467941468543096E-3</v>
      </c>
      <c r="N37" s="34"/>
      <c r="O37" s="33">
        <v>3.6480231210735958E-2</v>
      </c>
      <c r="P37" s="34"/>
      <c r="Q37" s="33">
        <v>3.6464108311800025E-2</v>
      </c>
      <c r="R37" s="34"/>
      <c r="S37" s="33">
        <v>3.8701593804623791E-2</v>
      </c>
      <c r="T37" s="54"/>
      <c r="U37" s="55"/>
      <c r="V37" s="35"/>
      <c r="W37" s="36">
        <v>3.6259653987643858E-2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0D54-7EE9-4DF6-AE1A-E36053B80C5C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NANCE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739857989</v>
      </c>
      <c r="C8" s="17"/>
      <c r="D8" s="18">
        <v>665229061</v>
      </c>
      <c r="E8" s="17"/>
      <c r="F8" s="18">
        <v>74628928</v>
      </c>
      <c r="G8" s="17"/>
      <c r="H8" s="18">
        <v>665229061</v>
      </c>
      <c r="I8" s="17"/>
      <c r="J8" s="18">
        <v>739857989</v>
      </c>
      <c r="K8" s="17"/>
      <c r="L8" s="18">
        <v>790155819</v>
      </c>
      <c r="M8" s="17"/>
      <c r="N8" s="18">
        <v>739857989</v>
      </c>
      <c r="O8" s="17"/>
      <c r="P8" s="18">
        <v>739857989</v>
      </c>
      <c r="Q8" s="17"/>
      <c r="R8" s="18">
        <v>739857989</v>
      </c>
      <c r="S8" s="17"/>
      <c r="T8" s="19"/>
      <c r="U8" s="20"/>
      <c r="V8" s="21">
        <v>739857989</v>
      </c>
      <c r="W8" s="22"/>
    </row>
    <row r="9" spans="1:23" x14ac:dyDescent="0.2">
      <c r="A9" s="8">
        <v>2014</v>
      </c>
      <c r="B9" s="16">
        <v>931610861</v>
      </c>
      <c r="C9" s="17">
        <v>0.25917524018247778</v>
      </c>
      <c r="D9" s="18">
        <v>855437320</v>
      </c>
      <c r="E9" s="17">
        <v>0.28592896815733071</v>
      </c>
      <c r="F9" s="18">
        <v>76173541</v>
      </c>
      <c r="G9" s="17">
        <v>2.0697242227571591E-2</v>
      </c>
      <c r="H9" s="18">
        <v>855437320</v>
      </c>
      <c r="I9" s="17">
        <v>0.28592896815733071</v>
      </c>
      <c r="J9" s="18">
        <v>931610861</v>
      </c>
      <c r="K9" s="17">
        <v>0.25917524018247778</v>
      </c>
      <c r="L9" s="18">
        <v>1007620352</v>
      </c>
      <c r="M9" s="17">
        <v>0.27521727711278171</v>
      </c>
      <c r="N9" s="18">
        <v>931610861</v>
      </c>
      <c r="O9" s="17">
        <v>0.25917524018247778</v>
      </c>
      <c r="P9" s="18">
        <v>931610861</v>
      </c>
      <c r="Q9" s="17">
        <v>0.25917524018247778</v>
      </c>
      <c r="R9" s="18">
        <v>931610861</v>
      </c>
      <c r="S9" s="17">
        <v>0.25917524018247778</v>
      </c>
      <c r="T9" s="19"/>
      <c r="U9" s="20"/>
      <c r="V9" s="21">
        <v>931610861</v>
      </c>
      <c r="W9" s="22">
        <v>0.25917524018247778</v>
      </c>
    </row>
    <row r="10" spans="1:23" x14ac:dyDescent="0.2">
      <c r="A10" s="8">
        <v>2015</v>
      </c>
      <c r="B10" s="16">
        <v>1097735560</v>
      </c>
      <c r="C10" s="17">
        <v>0.1783198392746089</v>
      </c>
      <c r="D10" s="18">
        <v>1018952127</v>
      </c>
      <c r="E10" s="17">
        <v>0.19114761909148412</v>
      </c>
      <c r="F10" s="18">
        <v>78783433</v>
      </c>
      <c r="G10" s="17">
        <v>3.4262448164251676E-2</v>
      </c>
      <c r="H10" s="18">
        <v>1018952127</v>
      </c>
      <c r="I10" s="17">
        <v>0.19114761909148412</v>
      </c>
      <c r="J10" s="18">
        <v>1097735560</v>
      </c>
      <c r="K10" s="17">
        <v>0.1783198392746089</v>
      </c>
      <c r="L10" s="18">
        <v>1180089235</v>
      </c>
      <c r="M10" s="17">
        <v>0.17116454888755561</v>
      </c>
      <c r="N10" s="18">
        <v>1097735560</v>
      </c>
      <c r="O10" s="17">
        <v>0.1783198392746089</v>
      </c>
      <c r="P10" s="18">
        <v>1097735560</v>
      </c>
      <c r="Q10" s="17">
        <v>0.1783198392746089</v>
      </c>
      <c r="R10" s="18">
        <v>1097735560</v>
      </c>
      <c r="S10" s="17">
        <v>0.1783198392746089</v>
      </c>
      <c r="T10" s="19"/>
      <c r="U10" s="20"/>
      <c r="V10" s="21">
        <v>1097735560</v>
      </c>
      <c r="W10" s="22">
        <v>0.1783198392746089</v>
      </c>
    </row>
    <row r="11" spans="1:23" x14ac:dyDescent="0.2">
      <c r="A11" s="8">
        <v>2016</v>
      </c>
      <c r="B11" s="16">
        <v>1157709904</v>
      </c>
      <c r="C11" s="17">
        <v>5.4634600704745323E-2</v>
      </c>
      <c r="D11" s="18">
        <v>1074413518</v>
      </c>
      <c r="E11" s="17">
        <v>5.4429829950195491E-2</v>
      </c>
      <c r="F11" s="18">
        <v>83296386</v>
      </c>
      <c r="G11" s="17">
        <v>5.7283020403540934E-2</v>
      </c>
      <c r="H11" s="18">
        <v>1074413518</v>
      </c>
      <c r="I11" s="17">
        <v>5.4429829950195491E-2</v>
      </c>
      <c r="J11" s="18">
        <v>1157709904</v>
      </c>
      <c r="K11" s="17">
        <v>5.4634600704745323E-2</v>
      </c>
      <c r="L11" s="18">
        <v>1245178861</v>
      </c>
      <c r="M11" s="17">
        <v>5.5156528904358661E-2</v>
      </c>
      <c r="N11" s="18">
        <v>1157709904</v>
      </c>
      <c r="O11" s="17">
        <v>5.4634600704745323E-2</v>
      </c>
      <c r="P11" s="18">
        <v>1157709904</v>
      </c>
      <c r="Q11" s="17">
        <v>5.4634600704745323E-2</v>
      </c>
      <c r="R11" s="18">
        <v>1157709904</v>
      </c>
      <c r="S11" s="17">
        <v>5.4634600704745323E-2</v>
      </c>
      <c r="T11" s="19"/>
      <c r="U11" s="20"/>
      <c r="V11" s="21">
        <v>1157709904</v>
      </c>
      <c r="W11" s="22">
        <v>5.4634600704745323E-2</v>
      </c>
    </row>
    <row r="12" spans="1:23" x14ac:dyDescent="0.2">
      <c r="A12" s="8">
        <v>2017</v>
      </c>
      <c r="B12" s="16">
        <v>1169794653</v>
      </c>
      <c r="C12" s="17">
        <v>1.0438494961687743E-2</v>
      </c>
      <c r="D12" s="18">
        <v>1085551650</v>
      </c>
      <c r="E12" s="17">
        <v>1.0366708733089489E-2</v>
      </c>
      <c r="F12" s="18">
        <v>84243003</v>
      </c>
      <c r="G12" s="17">
        <v>1.1364442630200066E-2</v>
      </c>
      <c r="H12" s="18">
        <v>1085551650</v>
      </c>
      <c r="I12" s="17">
        <v>1.0366708733089489E-2</v>
      </c>
      <c r="J12" s="18">
        <v>1169794653</v>
      </c>
      <c r="K12" s="17">
        <v>1.0438494961687743E-2</v>
      </c>
      <c r="L12" s="18">
        <v>1259739265</v>
      </c>
      <c r="M12" s="17">
        <v>1.169342369682262E-2</v>
      </c>
      <c r="N12" s="18">
        <v>1169794653</v>
      </c>
      <c r="O12" s="17">
        <v>1.0438494961687743E-2</v>
      </c>
      <c r="P12" s="18">
        <v>1169794653</v>
      </c>
      <c r="Q12" s="17">
        <v>1.0438494961687743E-2</v>
      </c>
      <c r="R12" s="18">
        <v>1169794653</v>
      </c>
      <c r="S12" s="17">
        <v>1.0438494961687743E-2</v>
      </c>
      <c r="T12" s="19"/>
      <c r="U12" s="20"/>
      <c r="V12" s="21">
        <v>1169794653</v>
      </c>
      <c r="W12" s="22">
        <v>1.0438494961687743E-2</v>
      </c>
    </row>
    <row r="13" spans="1:23" x14ac:dyDescent="0.2">
      <c r="A13" s="8">
        <v>2018</v>
      </c>
      <c r="B13" s="16">
        <v>1175509671</v>
      </c>
      <c r="C13" s="17">
        <v>4.8854882225213931E-3</v>
      </c>
      <c r="D13" s="18">
        <v>1082306910</v>
      </c>
      <c r="E13" s="17">
        <v>-2.9890240597948516E-3</v>
      </c>
      <c r="F13" s="18">
        <v>93202761</v>
      </c>
      <c r="G13" s="17">
        <v>0.10635610888657424</v>
      </c>
      <c r="H13" s="18">
        <v>1082306910</v>
      </c>
      <c r="I13" s="17">
        <v>-2.9890240597948516E-3</v>
      </c>
      <c r="J13" s="18">
        <v>1175509671</v>
      </c>
      <c r="K13" s="17">
        <v>4.8854882225213931E-3</v>
      </c>
      <c r="L13" s="18">
        <v>1264937642</v>
      </c>
      <c r="M13" s="17">
        <v>4.126549949207148E-3</v>
      </c>
      <c r="N13" s="18">
        <v>1175509671</v>
      </c>
      <c r="O13" s="17">
        <v>4.8854882225213931E-3</v>
      </c>
      <c r="P13" s="18">
        <v>1175509671</v>
      </c>
      <c r="Q13" s="17">
        <v>4.8854882225213931E-3</v>
      </c>
      <c r="R13" s="18">
        <v>1175509671</v>
      </c>
      <c r="S13" s="17">
        <v>4.8854882225213931E-3</v>
      </c>
      <c r="T13" s="19"/>
      <c r="U13" s="20"/>
      <c r="V13" s="21">
        <v>1175509671</v>
      </c>
      <c r="W13" s="22">
        <v>4.8854882225213931E-3</v>
      </c>
    </row>
    <row r="14" spans="1:23" x14ac:dyDescent="0.2">
      <c r="A14" s="8">
        <v>2019</v>
      </c>
      <c r="B14" s="16">
        <v>1087272720</v>
      </c>
      <c r="C14" s="17">
        <v>-7.5062718050577404E-2</v>
      </c>
      <c r="D14" s="18">
        <v>989950394</v>
      </c>
      <c r="E14" s="17">
        <v>-8.5333018893873638E-2</v>
      </c>
      <c r="F14" s="18">
        <v>97322326</v>
      </c>
      <c r="G14" s="17">
        <v>4.4200031799487144E-2</v>
      </c>
      <c r="H14" s="18">
        <v>989950394</v>
      </c>
      <c r="I14" s="17">
        <v>-8.5333018893873638E-2</v>
      </c>
      <c r="J14" s="18">
        <v>1087272720</v>
      </c>
      <c r="K14" s="17">
        <v>-7.5062718050577404E-2</v>
      </c>
      <c r="L14" s="18">
        <v>1170074399</v>
      </c>
      <c r="M14" s="17">
        <v>-7.4994402767563459E-2</v>
      </c>
      <c r="N14" s="18">
        <v>1087272720</v>
      </c>
      <c r="O14" s="17">
        <v>-7.5062718050577404E-2</v>
      </c>
      <c r="P14" s="18">
        <v>1087272720</v>
      </c>
      <c r="Q14" s="17">
        <v>-7.5062718050577404E-2</v>
      </c>
      <c r="R14" s="18">
        <v>1087272720</v>
      </c>
      <c r="S14" s="17">
        <v>-7.5062718050577404E-2</v>
      </c>
      <c r="T14" s="19"/>
      <c r="U14" s="20"/>
      <c r="V14" s="21">
        <v>1087272720</v>
      </c>
      <c r="W14" s="22">
        <v>-7.5062718050577404E-2</v>
      </c>
    </row>
    <row r="15" spans="1:23" x14ac:dyDescent="0.2">
      <c r="A15" s="23">
        <v>2020</v>
      </c>
      <c r="B15" s="16">
        <v>1065933380</v>
      </c>
      <c r="C15" s="17">
        <v>-1.96264834088728E-2</v>
      </c>
      <c r="D15" s="18">
        <v>966843308</v>
      </c>
      <c r="E15" s="17">
        <v>-2.3341660491323569E-2</v>
      </c>
      <c r="F15" s="18">
        <v>99090072</v>
      </c>
      <c r="G15" s="17">
        <v>1.8163828102505483E-2</v>
      </c>
      <c r="H15" s="18">
        <v>966843308</v>
      </c>
      <c r="I15" s="17">
        <v>-2.3341660491323569E-2</v>
      </c>
      <c r="J15" s="18">
        <v>1065933380</v>
      </c>
      <c r="K15" s="17">
        <v>-1.96264834088728E-2</v>
      </c>
      <c r="L15" s="18">
        <v>1146041313</v>
      </c>
      <c r="M15" s="17">
        <v>-2.0539793042681553E-2</v>
      </c>
      <c r="N15" s="18">
        <v>1065933380</v>
      </c>
      <c r="O15" s="17">
        <v>-1.96264834088728E-2</v>
      </c>
      <c r="P15" s="18">
        <v>1065933380</v>
      </c>
      <c r="Q15" s="17">
        <v>-1.96264834088728E-2</v>
      </c>
      <c r="R15" s="18">
        <v>1065933380</v>
      </c>
      <c r="S15" s="17">
        <v>-1.96264834088728E-2</v>
      </c>
      <c r="T15" s="19"/>
      <c r="U15" s="20"/>
      <c r="V15" s="21">
        <v>1065933380</v>
      </c>
      <c r="W15" s="22">
        <v>-1.96264834088728E-2</v>
      </c>
    </row>
    <row r="16" spans="1:23" x14ac:dyDescent="0.2">
      <c r="A16" s="23">
        <v>2021</v>
      </c>
      <c r="B16" s="16">
        <v>1077066953</v>
      </c>
      <c r="C16" s="17">
        <v>1.0444905102793573E-2</v>
      </c>
      <c r="D16" s="18">
        <v>971582363</v>
      </c>
      <c r="E16" s="17">
        <v>4.901575013021655E-3</v>
      </c>
      <c r="F16" s="18">
        <v>105484590</v>
      </c>
      <c r="G16" s="17">
        <v>6.4532378178108502E-2</v>
      </c>
      <c r="H16" s="18">
        <v>971582363</v>
      </c>
      <c r="I16" s="17">
        <v>4.901575013021655E-3</v>
      </c>
      <c r="J16" s="18">
        <v>1077066953</v>
      </c>
      <c r="K16" s="17">
        <v>1.0444905102793573E-2</v>
      </c>
      <c r="L16" s="18">
        <v>1157619005</v>
      </c>
      <c r="M16" s="17">
        <v>1.010233389378695E-2</v>
      </c>
      <c r="N16" s="18">
        <v>1077066953</v>
      </c>
      <c r="O16" s="17">
        <v>1.0444905102793573E-2</v>
      </c>
      <c r="P16" s="18">
        <v>1077066953</v>
      </c>
      <c r="Q16" s="17">
        <v>1.0444905102793573E-2</v>
      </c>
      <c r="R16" s="18">
        <v>1077066953</v>
      </c>
      <c r="S16" s="17">
        <v>1.0444905102793573E-2</v>
      </c>
      <c r="T16" s="24"/>
      <c r="U16" s="25"/>
      <c r="V16" s="21">
        <v>1077066953</v>
      </c>
      <c r="W16" s="22">
        <v>1.0444905102793573E-2</v>
      </c>
    </row>
    <row r="17" spans="1:27" x14ac:dyDescent="0.2">
      <c r="A17" s="23">
        <v>2022</v>
      </c>
      <c r="B17" s="16">
        <v>1065611041</v>
      </c>
      <c r="C17" s="17">
        <v>-1.0636211581918251E-2</v>
      </c>
      <c r="D17" s="18">
        <v>948165209</v>
      </c>
      <c r="E17" s="17">
        <v>-2.4102078106578391E-2</v>
      </c>
      <c r="F17" s="18">
        <v>117445832</v>
      </c>
      <c r="G17" s="17">
        <v>0.11339326436212152</v>
      </c>
      <c r="H17" s="18">
        <v>948165209</v>
      </c>
      <c r="I17" s="17">
        <v>-2.4102078106578391E-2</v>
      </c>
      <c r="J17" s="18">
        <v>1065611041</v>
      </c>
      <c r="K17" s="17">
        <v>-1.0636211581918251E-2</v>
      </c>
      <c r="L17" s="18">
        <v>1147235184</v>
      </c>
      <c r="M17" s="17">
        <v>-8.9699814491210773E-3</v>
      </c>
      <c r="N17" s="18">
        <v>1065611041</v>
      </c>
      <c r="O17" s="17">
        <v>-1.0636211581918251E-2</v>
      </c>
      <c r="P17" s="18">
        <v>1065611041</v>
      </c>
      <c r="Q17" s="17">
        <v>-1.0636211581918251E-2</v>
      </c>
      <c r="R17" s="18">
        <v>1065611041</v>
      </c>
      <c r="S17" s="17">
        <v>-1.0636211581918251E-2</v>
      </c>
      <c r="T17" s="19"/>
      <c r="U17" s="20"/>
      <c r="V17" s="21">
        <v>1065611041</v>
      </c>
      <c r="W17" s="22">
        <v>-1.0636211581918251E-2</v>
      </c>
    </row>
    <row r="18" spans="1:27" x14ac:dyDescent="0.2">
      <c r="A18" s="23">
        <v>2023</v>
      </c>
      <c r="B18" s="26">
        <v>1126112281</v>
      </c>
      <c r="C18" s="27">
        <v>5.6776100915042975E-2</v>
      </c>
      <c r="D18" s="28">
        <v>997414461</v>
      </c>
      <c r="E18" s="27">
        <v>5.1941635837853231E-2</v>
      </c>
      <c r="F18" s="28">
        <v>128697820</v>
      </c>
      <c r="G18" s="27">
        <v>9.5805766866209438E-2</v>
      </c>
      <c r="H18" s="28">
        <v>997414461</v>
      </c>
      <c r="I18" s="27">
        <v>5.1941635837853231E-2</v>
      </c>
      <c r="J18" s="28">
        <v>1126112281</v>
      </c>
      <c r="K18" s="27">
        <v>5.6776100915042975E-2</v>
      </c>
      <c r="L18" s="28">
        <v>1209470987</v>
      </c>
      <c r="M18" s="27">
        <v>5.4248513180188515E-2</v>
      </c>
      <c r="N18" s="28">
        <v>1126112281</v>
      </c>
      <c r="O18" s="27">
        <v>5.6776100915042975E-2</v>
      </c>
      <c r="P18" s="28">
        <v>1126112281</v>
      </c>
      <c r="Q18" s="27">
        <v>5.6776100915042975E-2</v>
      </c>
      <c r="R18" s="28">
        <v>1126112281</v>
      </c>
      <c r="S18" s="27">
        <v>5.6776100915042975E-2</v>
      </c>
      <c r="T18" s="24"/>
      <c r="U18" s="25"/>
      <c r="V18" s="29">
        <v>1126112281</v>
      </c>
      <c r="W18" s="30">
        <v>5.6776100915042975E-2</v>
      </c>
    </row>
    <row r="19" spans="1:27" x14ac:dyDescent="0.2">
      <c r="A19" s="31" t="s">
        <v>17</v>
      </c>
      <c r="B19" s="32"/>
      <c r="C19" s="33">
        <v>0.52206544734627447</v>
      </c>
      <c r="D19" s="34"/>
      <c r="E19" s="33">
        <v>0.49935491317929659</v>
      </c>
      <c r="F19" s="34"/>
      <c r="G19" s="33">
        <v>0.72450313101107389</v>
      </c>
      <c r="H19" s="34"/>
      <c r="I19" s="33">
        <v>0.49935491317929659</v>
      </c>
      <c r="J19" s="34"/>
      <c r="K19" s="33">
        <v>0.52206544734627447</v>
      </c>
      <c r="L19" s="34"/>
      <c r="M19" s="33">
        <v>0.53067402392944985</v>
      </c>
      <c r="N19" s="34"/>
      <c r="O19" s="33">
        <v>0.52206544734627447</v>
      </c>
      <c r="P19" s="34"/>
      <c r="Q19" s="33">
        <v>0.52206544734627447</v>
      </c>
      <c r="R19" s="34"/>
      <c r="S19" s="33">
        <v>0.52206544734627447</v>
      </c>
      <c r="T19" s="19"/>
      <c r="U19" s="20"/>
      <c r="V19" s="35"/>
      <c r="W19" s="36">
        <v>0.52206544734627447</v>
      </c>
    </row>
    <row r="20" spans="1:27" x14ac:dyDescent="0.2">
      <c r="A20" s="31" t="s">
        <v>18</v>
      </c>
      <c r="B20" s="32"/>
      <c r="C20" s="33">
        <v>4.2901597510148104E-2</v>
      </c>
      <c r="D20" s="34"/>
      <c r="E20" s="33">
        <v>4.1334949966369772E-2</v>
      </c>
      <c r="F20" s="34"/>
      <c r="G20" s="33">
        <v>5.6006031483462948E-2</v>
      </c>
      <c r="H20" s="34"/>
      <c r="I20" s="33">
        <v>4.1334949966369772E-2</v>
      </c>
      <c r="J20" s="34"/>
      <c r="K20" s="33">
        <v>4.2901597510148104E-2</v>
      </c>
      <c r="L20" s="33"/>
      <c r="M20" s="33">
        <v>4.3489951306225905E-2</v>
      </c>
      <c r="N20" s="34"/>
      <c r="O20" s="33">
        <v>4.2901597510148104E-2</v>
      </c>
      <c r="P20" s="34"/>
      <c r="Q20" s="33">
        <v>4.2901597510148104E-2</v>
      </c>
      <c r="R20" s="34"/>
      <c r="S20" s="33">
        <v>4.2901597510148104E-2</v>
      </c>
      <c r="T20" s="37"/>
      <c r="U20" s="38"/>
      <c r="V20" s="35"/>
      <c r="W20" s="36">
        <v>4.2901597510148104E-2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2170657.58</v>
      </c>
      <c r="C25" s="17"/>
      <c r="D25" s="16">
        <v>141207.47</v>
      </c>
      <c r="E25" s="17"/>
      <c r="F25" s="16">
        <v>538975.46</v>
      </c>
      <c r="G25" s="17"/>
      <c r="H25" s="16">
        <v>166271.43</v>
      </c>
      <c r="I25" s="17"/>
      <c r="J25" s="16">
        <v>228553.02</v>
      </c>
      <c r="K25" s="17"/>
      <c r="L25" s="16">
        <v>44618.87</v>
      </c>
      <c r="M25" s="17"/>
      <c r="N25" s="16">
        <v>110978.55</v>
      </c>
      <c r="O25" s="17"/>
      <c r="P25" s="16">
        <v>833198.69</v>
      </c>
      <c r="Q25" s="17"/>
      <c r="R25" s="16">
        <v>7068400.4900000002</v>
      </c>
      <c r="S25" s="17"/>
      <c r="T25" s="47">
        <v>29723.66</v>
      </c>
      <c r="U25" s="48"/>
      <c r="V25" s="49">
        <v>11302861.560000001</v>
      </c>
      <c r="W25" s="22"/>
    </row>
    <row r="26" spans="1:27" x14ac:dyDescent="0.2">
      <c r="A26" s="8">
        <v>2014</v>
      </c>
      <c r="B26" s="16">
        <v>2038238.06</v>
      </c>
      <c r="C26" s="17">
        <v>-6.1004333995415348E-2</v>
      </c>
      <c r="D26" s="16">
        <v>90966.42</v>
      </c>
      <c r="E26" s="17">
        <v>-0.35579597878214236</v>
      </c>
      <c r="F26" s="16">
        <v>536418.55000000005</v>
      </c>
      <c r="G26" s="17">
        <v>-4.7440193288204929E-3</v>
      </c>
      <c r="H26" s="16">
        <v>209998.8</v>
      </c>
      <c r="I26" s="17">
        <v>0.2629878747058349</v>
      </c>
      <c r="J26" s="16">
        <v>238504.97</v>
      </c>
      <c r="K26" s="17">
        <v>4.3543288117566824E-2</v>
      </c>
      <c r="L26" s="16">
        <v>48673.83</v>
      </c>
      <c r="M26" s="17">
        <v>9.0879934879569982E-2</v>
      </c>
      <c r="N26" s="16">
        <v>139690.35999999999</v>
      </c>
      <c r="O26" s="17">
        <v>0.25871494987094334</v>
      </c>
      <c r="P26" s="16">
        <v>1029048.17</v>
      </c>
      <c r="Q26" s="17">
        <v>0.23505735468691161</v>
      </c>
      <c r="R26" s="16">
        <v>7383771.7400000002</v>
      </c>
      <c r="S26" s="17">
        <v>4.4617060174528961E-2</v>
      </c>
      <c r="T26" s="47">
        <v>43313.760000000002</v>
      </c>
      <c r="U26" s="48">
        <v>0.45721489210951821</v>
      </c>
      <c r="V26" s="49">
        <v>11715310.9</v>
      </c>
      <c r="W26" s="22">
        <v>3.6490700855757438E-2</v>
      </c>
    </row>
    <row r="27" spans="1:27" x14ac:dyDescent="0.2">
      <c r="A27" s="8">
        <v>2015</v>
      </c>
      <c r="B27" s="16">
        <v>1965839.25</v>
      </c>
      <c r="C27" s="17">
        <v>-3.5520291481555423E-2</v>
      </c>
      <c r="D27" s="16">
        <v>105807.13</v>
      </c>
      <c r="E27" s="17">
        <v>0.16314492754579116</v>
      </c>
      <c r="F27" s="16">
        <v>564641.06999999995</v>
      </c>
      <c r="G27" s="17">
        <v>5.2612871050040866E-2</v>
      </c>
      <c r="H27" s="16">
        <v>228092.91</v>
      </c>
      <c r="I27" s="17">
        <v>8.6162920930976827E-2</v>
      </c>
      <c r="J27" s="16">
        <v>369808.95</v>
      </c>
      <c r="K27" s="17">
        <v>0.5505293243994035</v>
      </c>
      <c r="L27" s="16">
        <v>49966.07</v>
      </c>
      <c r="M27" s="17">
        <v>2.6548968922314065E-2</v>
      </c>
      <c r="N27" s="16">
        <v>163710.09</v>
      </c>
      <c r="O27" s="17">
        <v>0.17194980383757341</v>
      </c>
      <c r="P27" s="16">
        <v>1067306.22</v>
      </c>
      <c r="Q27" s="17">
        <v>3.717809439377355E-2</v>
      </c>
      <c r="R27" s="16">
        <v>7697084.25</v>
      </c>
      <c r="S27" s="17">
        <v>4.243258337777378E-2</v>
      </c>
      <c r="T27" s="47">
        <v>35035.74</v>
      </c>
      <c r="U27" s="48">
        <v>-0.19111755709963771</v>
      </c>
      <c r="V27" s="49">
        <v>12212255.939999999</v>
      </c>
      <c r="W27" s="22">
        <v>4.2418425276276629E-2</v>
      </c>
    </row>
    <row r="28" spans="1:27" x14ac:dyDescent="0.2">
      <c r="A28" s="8">
        <v>2016</v>
      </c>
      <c r="B28" s="16">
        <v>2482169.56</v>
      </c>
      <c r="C28" s="17">
        <v>0.26265133835332671</v>
      </c>
      <c r="D28" s="16">
        <v>128695.58</v>
      </c>
      <c r="E28" s="17">
        <v>0.21632237827450754</v>
      </c>
      <c r="F28" s="16">
        <v>512040.89</v>
      </c>
      <c r="G28" s="17">
        <v>-9.3156843868973147E-2</v>
      </c>
      <c r="H28" s="16">
        <v>178153.42</v>
      </c>
      <c r="I28" s="17">
        <v>-0.21894363134741887</v>
      </c>
      <c r="J28" s="16">
        <v>369638.1</v>
      </c>
      <c r="K28" s="17">
        <v>-4.6199530865879507E-4</v>
      </c>
      <c r="L28" s="16">
        <v>51651.61</v>
      </c>
      <c r="M28" s="17">
        <v>3.373369168317622E-2</v>
      </c>
      <c r="N28" s="16">
        <v>177967.05</v>
      </c>
      <c r="O28" s="17">
        <v>8.7086629785616709E-2</v>
      </c>
      <c r="P28" s="16">
        <v>1101122.8999999999</v>
      </c>
      <c r="Q28" s="17">
        <v>3.1684140283563547E-2</v>
      </c>
      <c r="R28" s="16">
        <v>7725672.79</v>
      </c>
      <c r="S28" s="17">
        <v>3.7142038558302176E-3</v>
      </c>
      <c r="T28" s="47">
        <v>24741.759999999998</v>
      </c>
      <c r="U28" s="48">
        <v>-0.29381368853633461</v>
      </c>
      <c r="V28" s="49">
        <v>12727111.9</v>
      </c>
      <c r="W28" s="22">
        <v>4.2158955931609871E-2</v>
      </c>
    </row>
    <row r="29" spans="1:27" s="1" customFormat="1" x14ac:dyDescent="0.2">
      <c r="A29" s="8">
        <v>2017</v>
      </c>
      <c r="B29" s="16">
        <v>2534341.61</v>
      </c>
      <c r="C29" s="17">
        <v>2.1018729276496249E-2</v>
      </c>
      <c r="D29" s="16">
        <v>127740.96</v>
      </c>
      <c r="E29" s="17">
        <v>-7.4176595653090444E-3</v>
      </c>
      <c r="F29" s="16">
        <v>516364.83</v>
      </c>
      <c r="G29" s="17">
        <v>8.4445209053519189E-3</v>
      </c>
      <c r="H29" s="16">
        <v>180445.57</v>
      </c>
      <c r="I29" s="17">
        <v>1.2866157719565495E-2</v>
      </c>
      <c r="J29" s="16">
        <v>354535.44</v>
      </c>
      <c r="K29" s="17">
        <v>-4.0857963505385335E-2</v>
      </c>
      <c r="L29" s="16">
        <v>113490.73</v>
      </c>
      <c r="M29" s="17">
        <v>1.1972350910262042</v>
      </c>
      <c r="N29" s="16">
        <v>179481.68</v>
      </c>
      <c r="O29" s="17">
        <v>8.5107327451907789E-3</v>
      </c>
      <c r="P29" s="16">
        <v>1103141.3600000001</v>
      </c>
      <c r="Q29" s="17">
        <v>1.8330923823309784E-3</v>
      </c>
      <c r="R29" s="16">
        <v>7730305.0499999998</v>
      </c>
      <c r="S29" s="17">
        <v>5.9959308734841934E-4</v>
      </c>
      <c r="T29" s="47">
        <v>24736.560000000001</v>
      </c>
      <c r="U29" s="48">
        <v>-2.101709821773831E-4</v>
      </c>
      <c r="V29" s="49">
        <v>12839847.23</v>
      </c>
      <c r="W29" s="22">
        <v>8.8578878606386784E-3</v>
      </c>
      <c r="X29" s="3"/>
      <c r="Y29" s="3"/>
      <c r="Z29" s="3"/>
      <c r="AA29" s="3"/>
    </row>
    <row r="30" spans="1:27" x14ac:dyDescent="0.2">
      <c r="A30" s="8">
        <v>2018</v>
      </c>
      <c r="B30" s="16">
        <v>2524717.4</v>
      </c>
      <c r="C30" s="17">
        <v>-3.7975188356710772E-3</v>
      </c>
      <c r="D30" s="16">
        <v>129999.81</v>
      </c>
      <c r="E30" s="17">
        <v>1.7683051700879585E-2</v>
      </c>
      <c r="F30" s="16">
        <v>624442.15</v>
      </c>
      <c r="G30" s="17">
        <v>0.20930418518240293</v>
      </c>
      <c r="H30" s="16">
        <v>180603.64</v>
      </c>
      <c r="I30" s="17">
        <v>8.7599823038053508E-4</v>
      </c>
      <c r="J30" s="16">
        <v>342303.73</v>
      </c>
      <c r="K30" s="17">
        <v>-3.4500669383010121E-2</v>
      </c>
      <c r="L30" s="16">
        <v>39913.94</v>
      </c>
      <c r="M30" s="17">
        <v>-0.64830660618713087</v>
      </c>
      <c r="N30" s="16">
        <v>175606.52</v>
      </c>
      <c r="O30" s="17">
        <v>-2.1590838686154506E-2</v>
      </c>
      <c r="P30" s="16">
        <v>1127973.83</v>
      </c>
      <c r="Q30" s="17">
        <v>2.2510687116291214E-2</v>
      </c>
      <c r="R30" s="16">
        <v>8216604.7199999997</v>
      </c>
      <c r="S30" s="17">
        <v>6.2908212140994346E-2</v>
      </c>
      <c r="T30" s="47">
        <v>24257.81</v>
      </c>
      <c r="U30" s="48">
        <v>-1.9353944121575511E-2</v>
      </c>
      <c r="V30" s="49">
        <v>13362165.74</v>
      </c>
      <c r="W30" s="22">
        <v>4.0679495685868823E-2</v>
      </c>
    </row>
    <row r="31" spans="1:27" x14ac:dyDescent="0.2">
      <c r="A31" s="8">
        <v>2019</v>
      </c>
      <c r="B31" s="16">
        <v>2458904.7000000002</v>
      </c>
      <c r="C31" s="17">
        <v>-2.606735312237311E-2</v>
      </c>
      <c r="D31" s="16">
        <v>132302.97</v>
      </c>
      <c r="E31" s="17">
        <v>1.7716641278168049E-2</v>
      </c>
      <c r="F31" s="16">
        <v>653059.56999999995</v>
      </c>
      <c r="G31" s="17">
        <v>4.5828776933139324E-2</v>
      </c>
      <c r="H31" s="16">
        <v>245430.89</v>
      </c>
      <c r="I31" s="17">
        <v>0.35894763804317564</v>
      </c>
      <c r="J31" s="16">
        <v>375743.12</v>
      </c>
      <c r="K31" s="17">
        <v>9.7689236398329687E-2</v>
      </c>
      <c r="L31" s="16">
        <v>61586.35</v>
      </c>
      <c r="M31" s="17">
        <v>0.54297846817427686</v>
      </c>
      <c r="N31" s="16">
        <v>163091.23000000001</v>
      </c>
      <c r="O31" s="17">
        <v>-7.1268936939243369E-2</v>
      </c>
      <c r="P31" s="16">
        <v>1011622.09</v>
      </c>
      <c r="Q31" s="17">
        <v>-0.10315109881582989</v>
      </c>
      <c r="R31" s="16">
        <v>8345390.4399999995</v>
      </c>
      <c r="S31" s="17">
        <v>1.5673836625793011E-2</v>
      </c>
      <c r="T31" s="47">
        <v>23273.38</v>
      </c>
      <c r="U31" s="48">
        <v>-4.0581981638078635E-2</v>
      </c>
      <c r="V31" s="49">
        <v>13447131.359999999</v>
      </c>
      <c r="W31" s="22">
        <v>6.3586713152084563E-3</v>
      </c>
    </row>
    <row r="32" spans="1:27" s="1" customFormat="1" x14ac:dyDescent="0.2">
      <c r="A32" s="23">
        <v>2020</v>
      </c>
      <c r="B32" s="16">
        <v>2422070.7200000002</v>
      </c>
      <c r="C32" s="17">
        <v>-1.4979832280608507E-2</v>
      </c>
      <c r="D32" s="16">
        <v>149522.95000000001</v>
      </c>
      <c r="E32" s="17">
        <v>0.13015565712545993</v>
      </c>
      <c r="F32" s="16">
        <v>664752.39</v>
      </c>
      <c r="G32" s="17">
        <v>1.7904675985377667E-2</v>
      </c>
      <c r="H32" s="16">
        <v>233733.63</v>
      </c>
      <c r="I32" s="17">
        <v>-4.7660096901412895E-2</v>
      </c>
      <c r="J32" s="16">
        <v>305406.87</v>
      </c>
      <c r="K32" s="17">
        <v>-0.18719238292373791</v>
      </c>
      <c r="L32" s="16">
        <v>63002.65</v>
      </c>
      <c r="M32" s="17">
        <v>2.2996979038374624E-2</v>
      </c>
      <c r="N32" s="16">
        <v>159890.41</v>
      </c>
      <c r="O32" s="17">
        <v>-1.9625948004684292E-2</v>
      </c>
      <c r="P32" s="16">
        <v>980660.49</v>
      </c>
      <c r="Q32" s="17">
        <v>-3.0605895527647066E-2</v>
      </c>
      <c r="R32" s="16">
        <v>8618840.6500000004</v>
      </c>
      <c r="S32" s="17">
        <v>3.2766616728839459E-2</v>
      </c>
      <c r="T32" s="47">
        <v>23275.64</v>
      </c>
      <c r="U32" s="48">
        <v>9.7106651461815999E-5</v>
      </c>
      <c r="V32" s="49">
        <v>13597880.76</v>
      </c>
      <c r="W32" s="36">
        <v>1.1210524829735908E-2</v>
      </c>
    </row>
    <row r="33" spans="1:23" s="1" customFormat="1" x14ac:dyDescent="0.2">
      <c r="A33" s="23">
        <v>2021</v>
      </c>
      <c r="B33" s="16">
        <v>2732512.36</v>
      </c>
      <c r="C33" s="17">
        <v>0.12817199656333719</v>
      </c>
      <c r="D33" s="16">
        <v>150363.87</v>
      </c>
      <c r="E33" s="17">
        <v>5.6240195903035865E-3</v>
      </c>
      <c r="F33" s="16">
        <v>693651.52</v>
      </c>
      <c r="G33" s="17">
        <v>4.3473525533319263E-2</v>
      </c>
      <c r="H33" s="16">
        <v>245236.21</v>
      </c>
      <c r="I33" s="17">
        <v>4.9212344838866308E-2</v>
      </c>
      <c r="J33" s="16">
        <v>322511.34999999998</v>
      </c>
      <c r="K33" s="17">
        <v>5.6005550890194385E-2</v>
      </c>
      <c r="L33" s="16">
        <v>64718.57</v>
      </c>
      <c r="M33" s="17">
        <v>2.7235679769025561E-2</v>
      </c>
      <c r="N33" s="16">
        <v>161464.45000000001</v>
      </c>
      <c r="O33" s="17">
        <v>9.8444928623299434E-3</v>
      </c>
      <c r="P33" s="16">
        <v>989007.26</v>
      </c>
      <c r="Q33" s="17">
        <v>8.511375838135396E-3</v>
      </c>
      <c r="R33" s="16">
        <v>8858483.4700000007</v>
      </c>
      <c r="S33" s="17">
        <v>2.7804530763659064E-2</v>
      </c>
      <c r="T33" s="47">
        <v>23105.08</v>
      </c>
      <c r="U33" s="48">
        <v>-7.3278328759165236E-3</v>
      </c>
      <c r="V33" s="49">
        <v>14217949.060000001</v>
      </c>
      <c r="W33" s="36">
        <v>4.5600363096580117E-2</v>
      </c>
    </row>
    <row r="34" spans="1:23" s="1" customFormat="1" x14ac:dyDescent="0.2">
      <c r="A34" s="23">
        <v>2022</v>
      </c>
      <c r="B34" s="16">
        <v>3155811.78</v>
      </c>
      <c r="C34" s="17">
        <v>0.15491217027834411</v>
      </c>
      <c r="D34" s="16">
        <v>165703.67999999999</v>
      </c>
      <c r="E34" s="17">
        <v>0.10201792491773455</v>
      </c>
      <c r="F34" s="16">
        <v>725269.37</v>
      </c>
      <c r="G34" s="17">
        <v>4.5581749752382834E-2</v>
      </c>
      <c r="H34" s="16">
        <v>306143.2</v>
      </c>
      <c r="I34" s="17">
        <v>0.24836050924127404</v>
      </c>
      <c r="J34" s="16">
        <v>378355.96</v>
      </c>
      <c r="K34" s="17">
        <v>0.17315548739602513</v>
      </c>
      <c r="L34" s="16">
        <v>64812.09</v>
      </c>
      <c r="M34" s="17">
        <v>1.4450257476331259E-3</v>
      </c>
      <c r="N34" s="16">
        <v>159749.41</v>
      </c>
      <c r="O34" s="17">
        <v>-1.0621780831632028E-2</v>
      </c>
      <c r="P34" s="16">
        <v>961950.06</v>
      </c>
      <c r="Q34" s="17">
        <v>-2.7357938707143519E-2</v>
      </c>
      <c r="R34" s="16">
        <v>9015717.2300000004</v>
      </c>
      <c r="S34" s="17">
        <v>1.7749512152106524E-2</v>
      </c>
      <c r="T34" s="47">
        <v>19957.91</v>
      </c>
      <c r="U34" s="48">
        <v>-0.1362111708767077</v>
      </c>
      <c r="V34" s="49">
        <v>14933512.779999999</v>
      </c>
      <c r="W34" s="36">
        <v>5.0328195506982552E-2</v>
      </c>
    </row>
    <row r="35" spans="1:23" s="1" customFormat="1" x14ac:dyDescent="0.2">
      <c r="A35" s="23">
        <v>2023</v>
      </c>
      <c r="B35" s="26">
        <v>3227003.76</v>
      </c>
      <c r="C35" s="27">
        <v>2.2559006988686753E-2</v>
      </c>
      <c r="D35" s="26">
        <v>196620.91</v>
      </c>
      <c r="E35" s="27">
        <v>0.18658143259099624</v>
      </c>
      <c r="F35" s="26">
        <v>752246.64</v>
      </c>
      <c r="G35" s="27">
        <v>3.7196207527694182E-2</v>
      </c>
      <c r="H35" s="26">
        <v>305358.28000000003</v>
      </c>
      <c r="I35" s="27">
        <v>-2.5638982018871682E-3</v>
      </c>
      <c r="J35" s="26">
        <v>394510.59</v>
      </c>
      <c r="K35" s="27">
        <v>4.2696909016577946E-2</v>
      </c>
      <c r="L35" s="26">
        <v>75043.23</v>
      </c>
      <c r="M35" s="27">
        <v>0.15785851065750234</v>
      </c>
      <c r="N35" s="26">
        <v>167880.89</v>
      </c>
      <c r="O35" s="27">
        <v>5.0901471248000291E-2</v>
      </c>
      <c r="P35" s="26">
        <v>961600.24</v>
      </c>
      <c r="Q35" s="27">
        <v>-3.6365713205534304E-4</v>
      </c>
      <c r="R35" s="26">
        <v>8976664.3600000013</v>
      </c>
      <c r="S35" s="27">
        <v>-4.3316431742168983E-3</v>
      </c>
      <c r="T35" s="50">
        <v>20088.05</v>
      </c>
      <c r="U35" s="51">
        <v>6.5207228612614958E-3</v>
      </c>
      <c r="V35" s="52">
        <v>15056928.9</v>
      </c>
      <c r="W35" s="53">
        <v>8.2643730124427588E-3</v>
      </c>
    </row>
    <row r="36" spans="1:23" x14ac:dyDescent="0.2">
      <c r="A36" s="31" t="s">
        <v>17</v>
      </c>
      <c r="B36" s="32"/>
      <c r="C36" s="33">
        <v>0.48664800461065799</v>
      </c>
      <c r="D36" s="34"/>
      <c r="E36" s="33">
        <v>0.39242569815888639</v>
      </c>
      <c r="F36" s="34"/>
      <c r="G36" s="33">
        <v>0.39569738481228822</v>
      </c>
      <c r="H36" s="34"/>
      <c r="I36" s="33">
        <v>0.83650480422283036</v>
      </c>
      <c r="J36" s="34"/>
      <c r="K36" s="33">
        <v>0.72612284886894096</v>
      </c>
      <c r="L36" s="34"/>
      <c r="M36" s="33">
        <v>0.68187204203064733</v>
      </c>
      <c r="N36" s="34"/>
      <c r="O36" s="33">
        <v>0.51273277583821386</v>
      </c>
      <c r="P36" s="34"/>
      <c r="Q36" s="33">
        <v>0.15410675933731971</v>
      </c>
      <c r="R36" s="34"/>
      <c r="S36" s="33">
        <v>0.26997110204772806</v>
      </c>
      <c r="T36" s="54"/>
      <c r="U36" s="55"/>
      <c r="V36" s="56"/>
      <c r="W36" s="36">
        <v>0.3321342405259009</v>
      </c>
    </row>
    <row r="37" spans="1:23" x14ac:dyDescent="0.2">
      <c r="A37" s="31" t="s">
        <v>18</v>
      </c>
      <c r="B37" s="32"/>
      <c r="C37" s="33">
        <v>4.044904336556332E-2</v>
      </c>
      <c r="D37" s="34"/>
      <c r="E37" s="33">
        <v>3.3658792048313124E-2</v>
      </c>
      <c r="F37" s="34"/>
      <c r="G37" s="33">
        <v>3.3901407312480814E-2</v>
      </c>
      <c r="H37" s="34"/>
      <c r="I37" s="33">
        <v>6.2671924716326544E-2</v>
      </c>
      <c r="J37" s="34"/>
      <c r="K37" s="33">
        <v>5.6105173624784843E-2</v>
      </c>
      <c r="L37" s="34"/>
      <c r="M37" s="33">
        <v>5.3365997122599262E-2</v>
      </c>
      <c r="N37" s="34"/>
      <c r="O37" s="33">
        <v>4.2260362379731298E-2</v>
      </c>
      <c r="P37" s="34"/>
      <c r="Q37" s="33">
        <v>1.4435872782627479E-2</v>
      </c>
      <c r="R37" s="34"/>
      <c r="S37" s="33">
        <v>2.4187294412347571E-2</v>
      </c>
      <c r="T37" s="54"/>
      <c r="U37" s="55"/>
      <c r="V37" s="35"/>
      <c r="W37" s="36">
        <v>2.9093414770716697E-2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B0D3-170C-440E-8260-28397D2C63A5}">
  <sheetPr>
    <pageSetUpPr fitToPage="1"/>
  </sheetPr>
  <dimension ref="A1:AA52"/>
  <sheetViews>
    <sheetView zoomScale="110" zoomScaleNormal="110" workbookViewId="0">
      <selection activeCell="L41" sqref="L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NEMAHA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861175651</v>
      </c>
      <c r="C8" s="17"/>
      <c r="D8" s="18">
        <v>0</v>
      </c>
      <c r="E8" s="17"/>
      <c r="F8" s="18">
        <v>158754408</v>
      </c>
      <c r="G8" s="17"/>
      <c r="H8" s="18">
        <v>705426335</v>
      </c>
      <c r="I8" s="17"/>
      <c r="J8" s="18">
        <v>861175651</v>
      </c>
      <c r="K8" s="17"/>
      <c r="L8" s="18">
        <v>861175651</v>
      </c>
      <c r="M8" s="17"/>
      <c r="N8" s="18">
        <v>861175651</v>
      </c>
      <c r="O8" s="17"/>
      <c r="P8" s="18">
        <v>861175651</v>
      </c>
      <c r="Q8" s="17"/>
      <c r="R8" s="18">
        <v>861175654</v>
      </c>
      <c r="S8" s="17"/>
      <c r="T8" s="19"/>
      <c r="U8" s="20"/>
      <c r="V8" s="21">
        <v>861175651</v>
      </c>
      <c r="W8" s="22"/>
    </row>
    <row r="9" spans="1:23" x14ac:dyDescent="0.2">
      <c r="A9" s="8">
        <v>2014</v>
      </c>
      <c r="B9" s="16">
        <v>994431255</v>
      </c>
      <c r="C9" s="17">
        <v>0.15473684589811981</v>
      </c>
      <c r="D9" s="18">
        <v>0</v>
      </c>
      <c r="E9" s="17" t="s">
        <v>27</v>
      </c>
      <c r="F9" s="18">
        <v>165858697</v>
      </c>
      <c r="G9" s="17">
        <v>4.4750184196460235E-2</v>
      </c>
      <c r="H9" s="18">
        <v>831727887</v>
      </c>
      <c r="I9" s="17">
        <v>0.17904286490807009</v>
      </c>
      <c r="J9" s="18">
        <v>994431255</v>
      </c>
      <c r="K9" s="17">
        <v>0.15473684589811981</v>
      </c>
      <c r="L9" s="18">
        <v>994431255</v>
      </c>
      <c r="M9" s="17">
        <v>0.15473684589811981</v>
      </c>
      <c r="N9" s="18">
        <v>994431255</v>
      </c>
      <c r="O9" s="17">
        <v>0.15473684589811981</v>
      </c>
      <c r="P9" s="18">
        <v>994431255</v>
      </c>
      <c r="Q9" s="17">
        <v>0.15473684589811981</v>
      </c>
      <c r="R9" s="18">
        <v>994431255</v>
      </c>
      <c r="S9" s="17">
        <v>0.15473684187546713</v>
      </c>
      <c r="T9" s="19"/>
      <c r="U9" s="20"/>
      <c r="V9" s="21">
        <v>994431255</v>
      </c>
      <c r="W9" s="22">
        <v>0.15473684589811981</v>
      </c>
    </row>
    <row r="10" spans="1:23" x14ac:dyDescent="0.2">
      <c r="A10" s="8">
        <v>2015</v>
      </c>
      <c r="B10" s="16">
        <v>1118684548</v>
      </c>
      <c r="C10" s="17">
        <v>0.12494910269086423</v>
      </c>
      <c r="D10" s="18">
        <v>0</v>
      </c>
      <c r="E10" s="17" t="s">
        <v>27</v>
      </c>
      <c r="F10" s="18">
        <v>170809576</v>
      </c>
      <c r="G10" s="17">
        <v>2.9849981276532035E-2</v>
      </c>
      <c r="H10" s="18">
        <v>951252749</v>
      </c>
      <c r="I10" s="17">
        <v>0.14370669045511997</v>
      </c>
      <c r="J10" s="18">
        <v>1118684548</v>
      </c>
      <c r="K10" s="17">
        <v>0.12494910269086423</v>
      </c>
      <c r="L10" s="18">
        <v>1118684548</v>
      </c>
      <c r="M10" s="17">
        <v>0.12494910269086423</v>
      </c>
      <c r="N10" s="18">
        <v>1118684548</v>
      </c>
      <c r="O10" s="17">
        <v>0.12494910269086423</v>
      </c>
      <c r="P10" s="18">
        <v>1118684548</v>
      </c>
      <c r="Q10" s="17">
        <v>0.12494910269086423</v>
      </c>
      <c r="R10" s="18">
        <v>1118684548</v>
      </c>
      <c r="S10" s="17">
        <v>0.12494910269086423</v>
      </c>
      <c r="T10" s="19"/>
      <c r="U10" s="20"/>
      <c r="V10" s="21">
        <v>1118684548</v>
      </c>
      <c r="W10" s="22">
        <v>0.12494910269086423</v>
      </c>
    </row>
    <row r="11" spans="1:23" x14ac:dyDescent="0.2">
      <c r="A11" s="8">
        <v>2016</v>
      </c>
      <c r="B11" s="16">
        <v>1149127534</v>
      </c>
      <c r="C11" s="17">
        <v>2.7213199694611317E-2</v>
      </c>
      <c r="D11" s="18">
        <v>0</v>
      </c>
      <c r="E11" s="17" t="s">
        <v>27</v>
      </c>
      <c r="F11" s="18">
        <v>173842176</v>
      </c>
      <c r="G11" s="17">
        <v>1.7754273917289041E-2</v>
      </c>
      <c r="H11" s="18">
        <v>978722730</v>
      </c>
      <c r="I11" s="17">
        <v>2.8877688951624781E-2</v>
      </c>
      <c r="J11" s="18">
        <v>1149127534</v>
      </c>
      <c r="K11" s="17">
        <v>2.7213199694611317E-2</v>
      </c>
      <c r="L11" s="18">
        <v>1149127534</v>
      </c>
      <c r="M11" s="17">
        <v>2.7213199694611317E-2</v>
      </c>
      <c r="N11" s="18">
        <v>1149127534</v>
      </c>
      <c r="O11" s="17">
        <v>2.7213199694611317E-2</v>
      </c>
      <c r="P11" s="18">
        <v>1149127533</v>
      </c>
      <c r="Q11" s="17">
        <v>2.7213198800704271E-2</v>
      </c>
      <c r="R11" s="18">
        <v>1149127534</v>
      </c>
      <c r="S11" s="17">
        <v>2.7213199694611317E-2</v>
      </c>
      <c r="T11" s="19"/>
      <c r="U11" s="20"/>
      <c r="V11" s="21">
        <v>1149127534</v>
      </c>
      <c r="W11" s="22">
        <v>2.7213199694611317E-2</v>
      </c>
    </row>
    <row r="12" spans="1:23" x14ac:dyDescent="0.2">
      <c r="A12" s="8">
        <v>2017</v>
      </c>
      <c r="B12" s="16">
        <v>1138420626</v>
      </c>
      <c r="C12" s="17">
        <v>-9.31742359590872E-3</v>
      </c>
      <c r="D12" s="18">
        <v>0</v>
      </c>
      <c r="E12" s="17" t="s">
        <v>27</v>
      </c>
      <c r="F12" s="18">
        <v>173442039</v>
      </c>
      <c r="G12" s="17">
        <v>-2.3017256755920958E-3</v>
      </c>
      <c r="H12" s="18">
        <v>968422620</v>
      </c>
      <c r="I12" s="17">
        <v>-1.0524032684925995E-2</v>
      </c>
      <c r="J12" s="18">
        <v>1138420626</v>
      </c>
      <c r="K12" s="17">
        <v>-9.31742359590872E-3</v>
      </c>
      <c r="L12" s="18">
        <v>1138420626</v>
      </c>
      <c r="M12" s="17">
        <v>-9.31742359590872E-3</v>
      </c>
      <c r="N12" s="18">
        <v>1138420626</v>
      </c>
      <c r="O12" s="17">
        <v>-9.31742359590872E-3</v>
      </c>
      <c r="P12" s="18">
        <v>1138420626</v>
      </c>
      <c r="Q12" s="17">
        <v>-9.3174227337915506E-3</v>
      </c>
      <c r="R12" s="18">
        <v>1138420621</v>
      </c>
      <c r="S12" s="17">
        <v>-9.3174279470358591E-3</v>
      </c>
      <c r="T12" s="19"/>
      <c r="U12" s="20"/>
      <c r="V12" s="21">
        <v>1138420626</v>
      </c>
      <c r="W12" s="22">
        <v>-9.31742359590872E-3</v>
      </c>
    </row>
    <row r="13" spans="1:23" x14ac:dyDescent="0.2">
      <c r="A13" s="8">
        <v>2018</v>
      </c>
      <c r="B13" s="16">
        <v>1149703672</v>
      </c>
      <c r="C13" s="17">
        <v>9.9111398215302546E-3</v>
      </c>
      <c r="D13" s="18">
        <v>0</v>
      </c>
      <c r="E13" s="17" t="s">
        <v>27</v>
      </c>
      <c r="F13" s="18">
        <v>174717322</v>
      </c>
      <c r="G13" s="17">
        <v>7.3527906345704341E-3</v>
      </c>
      <c r="H13" s="18">
        <v>978493275</v>
      </c>
      <c r="I13" s="17">
        <v>1.0399029093310521E-2</v>
      </c>
      <c r="J13" s="18">
        <v>1149703672</v>
      </c>
      <c r="K13" s="17">
        <v>9.9111398215302546E-3</v>
      </c>
      <c r="L13" s="18">
        <v>1149703672</v>
      </c>
      <c r="M13" s="17">
        <v>9.9111398215302546E-3</v>
      </c>
      <c r="N13" s="18">
        <v>1149703672</v>
      </c>
      <c r="O13" s="17">
        <v>9.9111398215302546E-3</v>
      </c>
      <c r="P13" s="18">
        <v>1149703671</v>
      </c>
      <c r="Q13" s="17">
        <v>9.9111389431203092E-3</v>
      </c>
      <c r="R13" s="18">
        <v>1149703670</v>
      </c>
      <c r="S13" s="17">
        <v>9.9111425002903208E-3</v>
      </c>
      <c r="T13" s="19"/>
      <c r="U13" s="20"/>
      <c r="V13" s="21">
        <v>1149703672</v>
      </c>
      <c r="W13" s="22">
        <v>9.9111398215302546E-3</v>
      </c>
    </row>
    <row r="14" spans="1:23" x14ac:dyDescent="0.2">
      <c r="A14" s="8">
        <v>2019</v>
      </c>
      <c r="B14" s="16">
        <v>1144365735</v>
      </c>
      <c r="C14" s="17">
        <v>-4.6428807091780776E-3</v>
      </c>
      <c r="D14" s="18">
        <v>0</v>
      </c>
      <c r="E14" s="17" t="s">
        <v>27</v>
      </c>
      <c r="F14" s="18">
        <v>189334515</v>
      </c>
      <c r="G14" s="17">
        <v>8.3661956540290836E-2</v>
      </c>
      <c r="H14" s="18">
        <v>958692585</v>
      </c>
      <c r="I14" s="17">
        <v>-2.0235897891071351E-2</v>
      </c>
      <c r="J14" s="18">
        <v>1144365735</v>
      </c>
      <c r="K14" s="17">
        <v>-4.6428807091780776E-3</v>
      </c>
      <c r="L14" s="18">
        <v>1144365735</v>
      </c>
      <c r="M14" s="17">
        <v>-4.6428807091780776E-3</v>
      </c>
      <c r="N14" s="18">
        <v>1144365735</v>
      </c>
      <c r="O14" s="17">
        <v>-4.6428807091780776E-3</v>
      </c>
      <c r="P14" s="18">
        <v>1144365734</v>
      </c>
      <c r="Q14" s="17">
        <v>-4.6428807132164055E-3</v>
      </c>
      <c r="R14" s="18">
        <v>1144365732</v>
      </c>
      <c r="S14" s="17">
        <v>-4.6428815870440772E-3</v>
      </c>
      <c r="T14" s="19"/>
      <c r="U14" s="20"/>
      <c r="V14" s="21">
        <v>1144365735</v>
      </c>
      <c r="W14" s="22">
        <v>-4.6428807091780776E-3</v>
      </c>
    </row>
    <row r="15" spans="1:23" x14ac:dyDescent="0.2">
      <c r="A15" s="23">
        <v>2020</v>
      </c>
      <c r="B15" s="16">
        <v>1126977818</v>
      </c>
      <c r="C15" s="17">
        <v>-1.5194370530501771E-2</v>
      </c>
      <c r="D15" s="18">
        <v>0</v>
      </c>
      <c r="E15" s="17" t="s">
        <v>27</v>
      </c>
      <c r="F15" s="18">
        <v>202138811</v>
      </c>
      <c r="G15" s="17">
        <v>6.7627901864591361E-2</v>
      </c>
      <c r="H15" s="18">
        <v>928800650</v>
      </c>
      <c r="I15" s="17">
        <v>-3.1179895899580781E-2</v>
      </c>
      <c r="J15" s="18">
        <v>1126977818</v>
      </c>
      <c r="K15" s="17">
        <v>-1.5194370530501771E-2</v>
      </c>
      <c r="L15" s="18">
        <v>1126977818</v>
      </c>
      <c r="M15" s="17">
        <v>-1.5194370530501771E-2</v>
      </c>
      <c r="N15" s="18">
        <v>1126977818</v>
      </c>
      <c r="O15" s="17">
        <v>-1.5194370530501771E-2</v>
      </c>
      <c r="P15" s="18">
        <v>1126977818</v>
      </c>
      <c r="Q15" s="17">
        <v>-1.5194369669932812E-2</v>
      </c>
      <c r="R15" s="18">
        <v>1126977816</v>
      </c>
      <c r="S15" s="17">
        <v>-1.5194369696487907E-2</v>
      </c>
      <c r="T15" s="19"/>
      <c r="U15" s="20"/>
      <c r="V15" s="21">
        <v>1126977818</v>
      </c>
      <c r="W15" s="22">
        <v>-1.5194370530501771E-2</v>
      </c>
    </row>
    <row r="16" spans="1:23" x14ac:dyDescent="0.2">
      <c r="A16" s="23">
        <v>2021</v>
      </c>
      <c r="B16" s="16">
        <v>1185659756</v>
      </c>
      <c r="C16" s="17">
        <v>5.2070180142622824E-2</v>
      </c>
      <c r="D16" s="18">
        <v>0</v>
      </c>
      <c r="E16" s="17" t="s">
        <v>27</v>
      </c>
      <c r="F16" s="18">
        <v>209502255</v>
      </c>
      <c r="G16" s="17">
        <v>3.6427660594085517E-2</v>
      </c>
      <c r="H16" s="18">
        <v>980553564</v>
      </c>
      <c r="I16" s="17">
        <v>5.5720152650625299E-2</v>
      </c>
      <c r="J16" s="18">
        <v>1185659756</v>
      </c>
      <c r="K16" s="17">
        <v>5.2070180142622824E-2</v>
      </c>
      <c r="L16" s="18">
        <v>1185659756</v>
      </c>
      <c r="M16" s="17">
        <v>5.2070180142622824E-2</v>
      </c>
      <c r="N16" s="18">
        <v>1185659756</v>
      </c>
      <c r="O16" s="17">
        <v>5.2070180142622824E-2</v>
      </c>
      <c r="P16" s="18">
        <v>1185659756</v>
      </c>
      <c r="Q16" s="17">
        <v>5.2070180142622824E-2</v>
      </c>
      <c r="R16" s="18">
        <v>1185659755</v>
      </c>
      <c r="S16" s="17">
        <v>5.2070181122358491E-2</v>
      </c>
      <c r="T16" s="24"/>
      <c r="U16" s="25"/>
      <c r="V16" s="21">
        <v>1185659756</v>
      </c>
      <c r="W16" s="22">
        <v>5.2070180142622824E-2</v>
      </c>
    </row>
    <row r="17" spans="1:27" x14ac:dyDescent="0.2">
      <c r="A17" s="23">
        <v>2022</v>
      </c>
      <c r="B17" s="16">
        <v>1208226989</v>
      </c>
      <c r="C17" s="17">
        <v>1.9033481473752577E-2</v>
      </c>
      <c r="D17" s="18">
        <v>0</v>
      </c>
      <c r="E17" s="17" t="s">
        <v>27</v>
      </c>
      <c r="F17" s="18">
        <v>213734012</v>
      </c>
      <c r="G17" s="17">
        <v>2.0199100004914029E-2</v>
      </c>
      <c r="H17" s="18">
        <v>999339835</v>
      </c>
      <c r="I17" s="17">
        <v>1.9158842198650151E-2</v>
      </c>
      <c r="J17" s="18">
        <v>1208226989</v>
      </c>
      <c r="K17" s="17">
        <v>1.9033481473752577E-2</v>
      </c>
      <c r="L17" s="18">
        <v>1208226989</v>
      </c>
      <c r="M17" s="17">
        <v>1.9033481473752577E-2</v>
      </c>
      <c r="N17" s="18">
        <v>1208226989</v>
      </c>
      <c r="O17" s="17">
        <v>1.9033481473752577E-2</v>
      </c>
      <c r="P17" s="18">
        <v>1208226989</v>
      </c>
      <c r="Q17" s="17">
        <v>1.9033481473752577E-2</v>
      </c>
      <c r="R17" s="18">
        <v>1208226987</v>
      </c>
      <c r="S17" s="17">
        <v>1.9033480646393364E-2</v>
      </c>
      <c r="T17" s="19"/>
      <c r="U17" s="20"/>
      <c r="V17" s="21">
        <v>1208226989</v>
      </c>
      <c r="W17" s="22">
        <v>1.9033481473752577E-2</v>
      </c>
    </row>
    <row r="18" spans="1:27" x14ac:dyDescent="0.2">
      <c r="A18" s="23">
        <v>2023</v>
      </c>
      <c r="B18" s="26">
        <v>1386498636</v>
      </c>
      <c r="C18" s="27">
        <v>0.14754814171759906</v>
      </c>
      <c r="D18" s="28">
        <v>0</v>
      </c>
      <c r="E18" s="27" t="s">
        <v>27</v>
      </c>
      <c r="F18" s="28">
        <v>230330119</v>
      </c>
      <c r="G18" s="27">
        <v>7.7648413767669316E-2</v>
      </c>
      <c r="H18" s="28">
        <v>1161161780</v>
      </c>
      <c r="I18" s="27">
        <v>0.16192884475579822</v>
      </c>
      <c r="J18" s="28">
        <v>1386498636</v>
      </c>
      <c r="K18" s="27">
        <v>0.14754814171759906</v>
      </c>
      <c r="L18" s="28">
        <v>1386498636</v>
      </c>
      <c r="M18" s="27">
        <v>0.14754814171759906</v>
      </c>
      <c r="N18" s="28">
        <v>1386498636</v>
      </c>
      <c r="O18" s="27">
        <v>0.14754814171759906</v>
      </c>
      <c r="P18" s="28">
        <v>1386498636</v>
      </c>
      <c r="Q18" s="27">
        <v>0.14754814171759906</v>
      </c>
      <c r="R18" s="28">
        <v>1386498633</v>
      </c>
      <c r="S18" s="27">
        <v>0.14754814113417911</v>
      </c>
      <c r="T18" s="24"/>
      <c r="U18" s="25"/>
      <c r="V18" s="29">
        <v>1386498636</v>
      </c>
      <c r="W18" s="30">
        <v>0.14754814171759906</v>
      </c>
    </row>
    <row r="19" spans="1:27" x14ac:dyDescent="0.2">
      <c r="A19" s="31" t="s">
        <v>17</v>
      </c>
      <c r="B19" s="32"/>
      <c r="C19" s="33">
        <v>0.61000677897708</v>
      </c>
      <c r="D19" s="34"/>
      <c r="E19" s="33" t="s">
        <v>28</v>
      </c>
      <c r="F19" s="34"/>
      <c r="G19" s="33">
        <v>0.4508581015274864</v>
      </c>
      <c r="H19" s="34"/>
      <c r="I19" s="33">
        <v>0.64604257367284146</v>
      </c>
      <c r="J19" s="34"/>
      <c r="K19" s="33">
        <v>0.61000677897708</v>
      </c>
      <c r="L19" s="34"/>
      <c r="M19" s="33">
        <v>0.61000677897708</v>
      </c>
      <c r="N19" s="34"/>
      <c r="O19" s="33">
        <v>0.61000677897708</v>
      </c>
      <c r="P19" s="34"/>
      <c r="Q19" s="33">
        <v>0.61000677897708</v>
      </c>
      <c r="R19" s="34"/>
      <c r="S19" s="33">
        <v>0.61000676988483471</v>
      </c>
      <c r="T19" s="19"/>
      <c r="U19" s="20"/>
      <c r="V19" s="35"/>
      <c r="W19" s="36">
        <v>0.61000677897708</v>
      </c>
    </row>
    <row r="20" spans="1:27" x14ac:dyDescent="0.2">
      <c r="A20" s="31" t="s">
        <v>18</v>
      </c>
      <c r="B20" s="32"/>
      <c r="C20" s="33">
        <v>4.877607241053461E-2</v>
      </c>
      <c r="D20" s="34"/>
      <c r="E20" s="33" t="s">
        <v>27</v>
      </c>
      <c r="F20" s="34"/>
      <c r="G20" s="33">
        <v>3.7916686001687294E-2</v>
      </c>
      <c r="H20" s="34"/>
      <c r="I20" s="33">
        <v>5.1100170107671872E-2</v>
      </c>
      <c r="J20" s="34"/>
      <c r="K20" s="33">
        <v>4.877607241053461E-2</v>
      </c>
      <c r="L20" s="33"/>
      <c r="M20" s="33">
        <v>4.877607241053461E-2</v>
      </c>
      <c r="N20" s="34"/>
      <c r="O20" s="33">
        <v>4.877607241053461E-2</v>
      </c>
      <c r="P20" s="34"/>
      <c r="Q20" s="33">
        <v>4.877607241053461E-2</v>
      </c>
      <c r="R20" s="34"/>
      <c r="S20" s="33">
        <v>4.8776071818255717E-2</v>
      </c>
      <c r="T20" s="37"/>
      <c r="U20" s="38"/>
      <c r="V20" s="35"/>
      <c r="W20" s="36">
        <v>4.877607241053461E-2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3056301.88</v>
      </c>
      <c r="C25" s="17"/>
      <c r="D25" s="16">
        <v>0</v>
      </c>
      <c r="E25" s="17"/>
      <c r="F25" s="16">
        <v>761526.7</v>
      </c>
      <c r="G25" s="17"/>
      <c r="H25" s="16">
        <v>252111.29</v>
      </c>
      <c r="I25" s="17"/>
      <c r="J25" s="16">
        <v>376695.64</v>
      </c>
      <c r="K25" s="17"/>
      <c r="L25" s="16">
        <v>46253.79</v>
      </c>
      <c r="M25" s="17"/>
      <c r="N25" s="16">
        <v>129177.2</v>
      </c>
      <c r="O25" s="17"/>
      <c r="P25" s="16">
        <v>574404.88</v>
      </c>
      <c r="Q25" s="17"/>
      <c r="R25" s="16">
        <v>8795102.5999999996</v>
      </c>
      <c r="S25" s="17"/>
      <c r="T25" s="47">
        <v>452518.71</v>
      </c>
      <c r="U25" s="48"/>
      <c r="V25" s="49">
        <v>13991573.98</v>
      </c>
      <c r="W25" s="22"/>
    </row>
    <row r="26" spans="1:27" x14ac:dyDescent="0.2">
      <c r="A26" s="8">
        <v>2014</v>
      </c>
      <c r="B26" s="16">
        <v>3404114.1</v>
      </c>
      <c r="C26" s="17">
        <v>0.11380165757709779</v>
      </c>
      <c r="D26" s="16">
        <v>0</v>
      </c>
      <c r="E26" s="17" t="s">
        <v>27</v>
      </c>
      <c r="F26" s="16">
        <v>782404.35</v>
      </c>
      <c r="G26" s="17">
        <v>2.7415519377061926E-2</v>
      </c>
      <c r="H26" s="16">
        <v>286679.24</v>
      </c>
      <c r="I26" s="17">
        <v>0.13711385158514711</v>
      </c>
      <c r="J26" s="16">
        <v>386287.2</v>
      </c>
      <c r="K26" s="17">
        <v>2.546236001032557E-2</v>
      </c>
      <c r="L26" s="16">
        <v>48548.38</v>
      </c>
      <c r="M26" s="17">
        <v>4.9608691525602475E-2</v>
      </c>
      <c r="N26" s="16">
        <v>149166.10999999999</v>
      </c>
      <c r="O26" s="17">
        <v>0.15474023279649962</v>
      </c>
      <c r="P26" s="16">
        <v>594670.04</v>
      </c>
      <c r="Q26" s="17">
        <v>3.5280271295745312E-2</v>
      </c>
      <c r="R26" s="16">
        <v>9724836.3600000013</v>
      </c>
      <c r="S26" s="17">
        <v>0.10571039387306314</v>
      </c>
      <c r="T26" s="47">
        <v>505703.9</v>
      </c>
      <c r="U26" s="48">
        <v>0.11753147179262488</v>
      </c>
      <c r="V26" s="49">
        <v>15376705.779999999</v>
      </c>
      <c r="W26" s="22">
        <v>9.8997568249287043E-2</v>
      </c>
    </row>
    <row r="27" spans="1:27" x14ac:dyDescent="0.2">
      <c r="A27" s="8">
        <v>2015</v>
      </c>
      <c r="B27" s="16">
        <v>3399378.25</v>
      </c>
      <c r="C27" s="17">
        <v>-1.3912136493897467E-3</v>
      </c>
      <c r="D27" s="16">
        <v>0</v>
      </c>
      <c r="E27" s="17" t="s">
        <v>27</v>
      </c>
      <c r="F27" s="16">
        <v>831385.19</v>
      </c>
      <c r="G27" s="17">
        <v>6.2602975047365172E-2</v>
      </c>
      <c r="H27" s="16">
        <v>325477.23</v>
      </c>
      <c r="I27" s="17">
        <v>0.13533588968632676</v>
      </c>
      <c r="J27" s="16">
        <v>354847.27</v>
      </c>
      <c r="K27" s="17">
        <v>-8.1390038292752112E-2</v>
      </c>
      <c r="L27" s="16">
        <v>48999.1</v>
      </c>
      <c r="M27" s="17">
        <v>9.2839349119373544E-3</v>
      </c>
      <c r="N27" s="16">
        <v>167804</v>
      </c>
      <c r="O27" s="17">
        <v>0.12494721488681321</v>
      </c>
      <c r="P27" s="16">
        <v>846844.25</v>
      </c>
      <c r="Q27" s="17">
        <v>0.42405736465216903</v>
      </c>
      <c r="R27" s="16">
        <v>10619312.879999999</v>
      </c>
      <c r="S27" s="17">
        <v>9.1978567750418946E-2</v>
      </c>
      <c r="T27" s="47">
        <v>427221.11</v>
      </c>
      <c r="U27" s="48">
        <v>-0.15519514482684441</v>
      </c>
      <c r="V27" s="49">
        <v>16594048.17</v>
      </c>
      <c r="W27" s="22">
        <v>7.9167957520742821E-2</v>
      </c>
    </row>
    <row r="28" spans="1:27" x14ac:dyDescent="0.2">
      <c r="A28" s="8">
        <v>2016</v>
      </c>
      <c r="B28" s="16">
        <v>3381295.52</v>
      </c>
      <c r="C28" s="17">
        <v>-5.319422750322057E-3</v>
      </c>
      <c r="D28" s="16">
        <v>0</v>
      </c>
      <c r="E28" s="17" t="s">
        <v>27</v>
      </c>
      <c r="F28" s="16">
        <v>844695.94</v>
      </c>
      <c r="G28" s="17">
        <v>1.6010328497672661E-2</v>
      </c>
      <c r="H28" s="16">
        <v>334609.94</v>
      </c>
      <c r="I28" s="17">
        <v>2.8059443666765941E-2</v>
      </c>
      <c r="J28" s="16">
        <v>351999.9</v>
      </c>
      <c r="K28" s="17">
        <v>-8.0242127831503269E-3</v>
      </c>
      <c r="L28" s="16">
        <v>51476.62</v>
      </c>
      <c r="M28" s="17">
        <v>5.0562561353167793E-2</v>
      </c>
      <c r="N28" s="16">
        <v>172378</v>
      </c>
      <c r="O28" s="17">
        <v>2.7257991466234418E-2</v>
      </c>
      <c r="P28" s="16">
        <v>864164.52</v>
      </c>
      <c r="Q28" s="17">
        <v>2.0452721973373521E-2</v>
      </c>
      <c r="R28" s="16">
        <v>10796452.16</v>
      </c>
      <c r="S28" s="17">
        <v>1.6680860805374557E-2</v>
      </c>
      <c r="T28" s="47">
        <v>460661.32</v>
      </c>
      <c r="U28" s="48">
        <v>7.8273777248507273E-2</v>
      </c>
      <c r="V28" s="49">
        <v>16797072.600000001</v>
      </c>
      <c r="W28" s="22">
        <v>1.2234774053931264E-2</v>
      </c>
    </row>
    <row r="29" spans="1:27" s="1" customFormat="1" x14ac:dyDescent="0.2">
      <c r="A29" s="8">
        <v>2017</v>
      </c>
      <c r="B29" s="16">
        <v>3414771.32</v>
      </c>
      <c r="C29" s="17">
        <v>9.9002881593738407E-3</v>
      </c>
      <c r="D29" s="16">
        <v>0</v>
      </c>
      <c r="E29" s="17" t="s">
        <v>27</v>
      </c>
      <c r="F29" s="16">
        <v>798098.64</v>
      </c>
      <c r="G29" s="17">
        <v>-5.5164583838297997E-2</v>
      </c>
      <c r="H29" s="16">
        <v>328329.28000000003</v>
      </c>
      <c r="I29" s="17">
        <v>-1.8770093918907414E-2</v>
      </c>
      <c r="J29" s="16">
        <v>335069.68</v>
      </c>
      <c r="K29" s="17">
        <v>-4.8097229573076668E-2</v>
      </c>
      <c r="L29" s="16">
        <v>50995.08</v>
      </c>
      <c r="M29" s="17">
        <v>-9.3545380407649304E-3</v>
      </c>
      <c r="N29" s="16">
        <v>170772.82</v>
      </c>
      <c r="O29" s="17">
        <v>-9.3119771664597166E-3</v>
      </c>
      <c r="P29" s="16">
        <v>1032569.26</v>
      </c>
      <c r="Q29" s="17">
        <v>0.1948757859209494</v>
      </c>
      <c r="R29" s="16">
        <v>10736162.460000001</v>
      </c>
      <c r="S29" s="17">
        <v>-5.5842140646320667E-3</v>
      </c>
      <c r="T29" s="47">
        <v>500632.58</v>
      </c>
      <c r="U29" s="48">
        <v>8.6769299406340455E-2</v>
      </c>
      <c r="V29" s="49">
        <v>16866768.539999999</v>
      </c>
      <c r="W29" s="22">
        <v>4.1492908710770004E-3</v>
      </c>
      <c r="X29" s="3"/>
      <c r="Y29" s="3"/>
      <c r="Z29" s="3"/>
      <c r="AA29" s="3"/>
    </row>
    <row r="30" spans="1:27" x14ac:dyDescent="0.2">
      <c r="A30" s="8">
        <v>2018</v>
      </c>
      <c r="B30" s="16">
        <v>3417066.74</v>
      </c>
      <c r="C30" s="17">
        <v>6.7220313892070265E-4</v>
      </c>
      <c r="D30" s="16">
        <v>0</v>
      </c>
      <c r="E30" s="17" t="s">
        <v>27</v>
      </c>
      <c r="F30" s="16">
        <v>848150.76</v>
      </c>
      <c r="G30" s="17">
        <v>6.2714202845903858E-2</v>
      </c>
      <c r="H30" s="16">
        <v>329630.62</v>
      </c>
      <c r="I30" s="17">
        <v>3.9635210115892411E-3</v>
      </c>
      <c r="J30" s="16">
        <v>307658.8</v>
      </c>
      <c r="K30" s="17">
        <v>-8.1806506634679699E-2</v>
      </c>
      <c r="L30" s="16">
        <v>54571.1</v>
      </c>
      <c r="M30" s="17">
        <v>7.0124804196796953E-2</v>
      </c>
      <c r="N30" s="16">
        <v>172465.74</v>
      </c>
      <c r="O30" s="17">
        <v>9.9132871378477191E-3</v>
      </c>
      <c r="P30" s="16">
        <v>1042802.86</v>
      </c>
      <c r="Q30" s="17">
        <v>9.9108121812574359E-3</v>
      </c>
      <c r="R30" s="16">
        <v>10785095.02</v>
      </c>
      <c r="S30" s="17">
        <v>4.5577328195533524E-3</v>
      </c>
      <c r="T30" s="47">
        <v>544459.46</v>
      </c>
      <c r="U30" s="48">
        <v>8.7543004092941662E-2</v>
      </c>
      <c r="V30" s="49">
        <v>16957441.640000001</v>
      </c>
      <c r="W30" s="22">
        <v>5.3758430244043353E-3</v>
      </c>
    </row>
    <row r="31" spans="1:27" x14ac:dyDescent="0.2">
      <c r="A31" s="8">
        <v>2019</v>
      </c>
      <c r="B31" s="16">
        <v>3895579.18</v>
      </c>
      <c r="C31" s="17">
        <v>0.14003602399641743</v>
      </c>
      <c r="D31" s="16">
        <v>0</v>
      </c>
      <c r="E31" s="17" t="s">
        <v>27</v>
      </c>
      <c r="F31" s="16">
        <v>916484.06</v>
      </c>
      <c r="G31" s="17">
        <v>8.0567398182841976E-2</v>
      </c>
      <c r="H31" s="16">
        <v>326568.40000000002</v>
      </c>
      <c r="I31" s="17">
        <v>-9.2898529875652096E-3</v>
      </c>
      <c r="J31" s="16">
        <v>306814.5</v>
      </c>
      <c r="K31" s="17">
        <v>-2.744273851422382E-3</v>
      </c>
      <c r="L31" s="16">
        <v>54465</v>
      </c>
      <c r="M31" s="17">
        <v>-1.9442525439289028E-3</v>
      </c>
      <c r="N31" s="16">
        <v>171665.3</v>
      </c>
      <c r="O31" s="17">
        <v>-4.6411536575322286E-3</v>
      </c>
      <c r="P31" s="16">
        <v>1072291.26</v>
      </c>
      <c r="Q31" s="17">
        <v>2.8278019874245476E-2</v>
      </c>
      <c r="R31" s="16">
        <v>10709568.32</v>
      </c>
      <c r="S31" s="17">
        <v>-7.0028775694550398E-3</v>
      </c>
      <c r="T31" s="47">
        <v>508056.08</v>
      </c>
      <c r="U31" s="48">
        <v>-6.6861507007335216E-2</v>
      </c>
      <c r="V31" s="49">
        <v>17453436.02</v>
      </c>
      <c r="W31" s="22">
        <v>2.9249363820897628E-2</v>
      </c>
    </row>
    <row r="32" spans="1:27" s="1" customFormat="1" x14ac:dyDescent="0.2">
      <c r="A32" s="23">
        <v>2020</v>
      </c>
      <c r="B32" s="16">
        <v>3891048.51</v>
      </c>
      <c r="C32" s="17">
        <v>-1.1630286000246029E-3</v>
      </c>
      <c r="D32" s="16">
        <v>0</v>
      </c>
      <c r="E32" s="17" t="s">
        <v>27</v>
      </c>
      <c r="F32" s="16">
        <v>909715.28</v>
      </c>
      <c r="G32" s="17">
        <v>-7.3855949005812794E-3</v>
      </c>
      <c r="H32" s="16">
        <v>314034.95</v>
      </c>
      <c r="I32" s="17">
        <v>-3.8379249186387937E-2</v>
      </c>
      <c r="J32" s="16">
        <v>299463.94</v>
      </c>
      <c r="K32" s="17">
        <v>-2.3957668232759525E-2</v>
      </c>
      <c r="L32" s="16">
        <v>53481.61</v>
      </c>
      <c r="M32" s="17">
        <v>-1.8055448453135031E-2</v>
      </c>
      <c r="N32" s="16">
        <v>169049.71</v>
      </c>
      <c r="O32" s="17">
        <v>-1.5236567902773576E-2</v>
      </c>
      <c r="P32" s="16">
        <v>1055984.99</v>
      </c>
      <c r="Q32" s="17">
        <v>-1.5206941069350895E-2</v>
      </c>
      <c r="R32" s="16">
        <v>10290164.57</v>
      </c>
      <c r="S32" s="17">
        <v>-3.916159246276698E-2</v>
      </c>
      <c r="T32" s="47">
        <v>336509.11</v>
      </c>
      <c r="U32" s="48">
        <v>-0.33765361099506974</v>
      </c>
      <c r="V32" s="49">
        <v>16982943.559999999</v>
      </c>
      <c r="W32" s="36">
        <v>-2.695701061159881E-2</v>
      </c>
    </row>
    <row r="33" spans="1:23" s="1" customFormat="1" x14ac:dyDescent="0.2">
      <c r="A33" s="23">
        <v>2021</v>
      </c>
      <c r="B33" s="16">
        <v>3910386.38</v>
      </c>
      <c r="C33" s="17">
        <v>4.9698352385743223E-3</v>
      </c>
      <c r="D33" s="16">
        <v>0</v>
      </c>
      <c r="E33" s="17" t="s">
        <v>27</v>
      </c>
      <c r="F33" s="16">
        <v>939361.69</v>
      </c>
      <c r="G33" s="17">
        <v>3.2588668841530194E-2</v>
      </c>
      <c r="H33" s="16">
        <v>318024.56</v>
      </c>
      <c r="I33" s="17">
        <v>1.2704350264198255E-2</v>
      </c>
      <c r="J33" s="16">
        <v>350152.3</v>
      </c>
      <c r="K33" s="17">
        <v>0.16926365157688097</v>
      </c>
      <c r="L33" s="16">
        <v>56444.25</v>
      </c>
      <c r="M33" s="17">
        <v>5.5395490150726569E-2</v>
      </c>
      <c r="N33" s="16">
        <v>177188.46</v>
      </c>
      <c r="O33" s="17">
        <v>4.8144122814525979E-2</v>
      </c>
      <c r="P33" s="16">
        <v>1110969.96</v>
      </c>
      <c r="Q33" s="17">
        <v>5.2069840500289663E-2</v>
      </c>
      <c r="R33" s="16">
        <v>10850817.08</v>
      </c>
      <c r="S33" s="17">
        <v>5.4484309379708953E-2</v>
      </c>
      <c r="T33" s="47">
        <v>296952.88</v>
      </c>
      <c r="U33" s="48">
        <v>-0.11754876413301257</v>
      </c>
      <c r="V33" s="49">
        <v>17713344.68</v>
      </c>
      <c r="W33" s="36">
        <v>4.3007922473482042E-2</v>
      </c>
    </row>
    <row r="34" spans="1:23" s="1" customFormat="1" x14ac:dyDescent="0.2">
      <c r="A34" s="23">
        <v>2022</v>
      </c>
      <c r="B34" s="16">
        <v>4048308.19</v>
      </c>
      <c r="C34" s="17">
        <v>3.5270634816398902E-2</v>
      </c>
      <c r="D34" s="16">
        <v>0</v>
      </c>
      <c r="E34" s="17" t="s">
        <v>27</v>
      </c>
      <c r="F34" s="16">
        <v>947783.51</v>
      </c>
      <c r="G34" s="17">
        <v>8.96547101042631E-3</v>
      </c>
      <c r="H34" s="16">
        <v>318056.03000000003</v>
      </c>
      <c r="I34" s="17">
        <v>9.8954621617997895E-5</v>
      </c>
      <c r="J34" s="16">
        <v>356828.61</v>
      </c>
      <c r="K34" s="17">
        <v>1.9066874614274983E-2</v>
      </c>
      <c r="L34" s="16">
        <v>58423.98</v>
      </c>
      <c r="M34" s="17">
        <v>3.5074077518967885E-2</v>
      </c>
      <c r="N34" s="16">
        <v>181237.46</v>
      </c>
      <c r="O34" s="17">
        <v>2.2851375309656172E-2</v>
      </c>
      <c r="P34" s="16">
        <v>1132115.3700000001</v>
      </c>
      <c r="Q34" s="17">
        <v>1.9033286912636369E-2</v>
      </c>
      <c r="R34" s="16">
        <v>11184849.469999999</v>
      </c>
      <c r="S34" s="17">
        <v>3.0784077137903307E-2</v>
      </c>
      <c r="T34" s="47">
        <v>329471.53999999998</v>
      </c>
      <c r="U34" s="48">
        <v>0.10950781147500564</v>
      </c>
      <c r="V34" s="49">
        <v>18227602.620000001</v>
      </c>
      <c r="W34" s="36">
        <v>2.9032232437764618E-2</v>
      </c>
    </row>
    <row r="35" spans="1:23" s="1" customFormat="1" x14ac:dyDescent="0.2">
      <c r="A35" s="23">
        <v>2023</v>
      </c>
      <c r="B35" s="26">
        <v>4289447.84</v>
      </c>
      <c r="C35" s="27">
        <v>5.9565536684103075E-2</v>
      </c>
      <c r="D35" s="26">
        <v>0</v>
      </c>
      <c r="E35" s="27" t="s">
        <v>27</v>
      </c>
      <c r="F35" s="26">
        <v>970563.8</v>
      </c>
      <c r="G35" s="27">
        <v>2.4035330599917314E-2</v>
      </c>
      <c r="H35" s="26">
        <v>356215.65</v>
      </c>
      <c r="I35" s="27">
        <v>0.11997766557043421</v>
      </c>
      <c r="J35" s="26">
        <v>415897.69</v>
      </c>
      <c r="K35" s="27">
        <v>0.16553908051263047</v>
      </c>
      <c r="L35" s="26">
        <v>65033.13</v>
      </c>
      <c r="M35" s="27">
        <v>0.11312392616867241</v>
      </c>
      <c r="N35" s="26">
        <v>207977.87</v>
      </c>
      <c r="O35" s="27">
        <v>0.14754350452715462</v>
      </c>
      <c r="P35" s="26">
        <v>1299156.3600000001</v>
      </c>
      <c r="Q35" s="27">
        <v>0.14754767440353714</v>
      </c>
      <c r="R35" s="26">
        <v>11183277.799999999</v>
      </c>
      <c r="S35" s="27">
        <v>-1.4051776058457099E-4</v>
      </c>
      <c r="T35" s="50">
        <v>301248.28999999998</v>
      </c>
      <c r="U35" s="51">
        <v>-8.5662178894116328E-2</v>
      </c>
      <c r="V35" s="52">
        <v>18787570.140000001</v>
      </c>
      <c r="W35" s="53">
        <v>3.0720854062595289E-2</v>
      </c>
    </row>
    <row r="36" spans="1:23" x14ac:dyDescent="0.2">
      <c r="A36" s="31" t="s">
        <v>17</v>
      </c>
      <c r="B36" s="32"/>
      <c r="C36" s="33">
        <v>0.40347649166122296</v>
      </c>
      <c r="D36" s="34"/>
      <c r="E36" s="33" t="s">
        <v>28</v>
      </c>
      <c r="F36" s="34"/>
      <c r="G36" s="33">
        <v>0.27449740107602283</v>
      </c>
      <c r="H36" s="34"/>
      <c r="I36" s="33">
        <v>0.41293017857312148</v>
      </c>
      <c r="J36" s="34"/>
      <c r="K36" s="33">
        <v>0.10406823397265758</v>
      </c>
      <c r="L36" s="34"/>
      <c r="M36" s="33">
        <v>0.40600651319599962</v>
      </c>
      <c r="N36" s="34"/>
      <c r="O36" s="33">
        <v>0.61001995708220957</v>
      </c>
      <c r="P36" s="34"/>
      <c r="Q36" s="33">
        <v>1.2617432498136159</v>
      </c>
      <c r="R36" s="34"/>
      <c r="S36" s="33">
        <v>0.27153466066444742</v>
      </c>
      <c r="T36" s="54"/>
      <c r="U36" s="55"/>
      <c r="V36" s="56"/>
      <c r="W36" s="36">
        <v>0.34277745783680585</v>
      </c>
    </row>
    <row r="37" spans="1:23" x14ac:dyDescent="0.2">
      <c r="A37" s="31" t="s">
        <v>18</v>
      </c>
      <c r="B37" s="32"/>
      <c r="C37" s="33">
        <v>3.4476225895796908E-2</v>
      </c>
      <c r="D37" s="34"/>
      <c r="E37" s="33" t="s">
        <v>27</v>
      </c>
      <c r="F37" s="34"/>
      <c r="G37" s="33">
        <v>2.4551740471516315E-2</v>
      </c>
      <c r="H37" s="34"/>
      <c r="I37" s="33">
        <v>3.5170936260061847E-2</v>
      </c>
      <c r="J37" s="34"/>
      <c r="K37" s="33">
        <v>9.9493440686946322E-3</v>
      </c>
      <c r="L37" s="34"/>
      <c r="M37" s="33">
        <v>3.4662557938861305E-2</v>
      </c>
      <c r="N37" s="34"/>
      <c r="O37" s="33">
        <v>4.8776930843593025E-2</v>
      </c>
      <c r="P37" s="34"/>
      <c r="Q37" s="33">
        <v>8.5036456123973592E-2</v>
      </c>
      <c r="R37" s="34"/>
      <c r="S37" s="33">
        <v>2.4313320142223205E-2</v>
      </c>
      <c r="T37" s="54"/>
      <c r="U37" s="55"/>
      <c r="V37" s="35"/>
      <c r="W37" s="36">
        <v>2.9912677843725755E-2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AAA6-3FD9-453D-BC79-F6338DC2E6D6}">
  <sheetPr>
    <pageSetUpPr fitToPage="1"/>
  </sheetPr>
  <dimension ref="A1:AA52"/>
  <sheetViews>
    <sheetView zoomScale="110" zoomScaleNormal="110" workbookViewId="0">
      <selection activeCell="I41" sqref="I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NUCKOLLS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850167469</v>
      </c>
      <c r="C8" s="17"/>
      <c r="D8" s="18">
        <v>0</v>
      </c>
      <c r="E8" s="17"/>
      <c r="F8" s="18">
        <v>92273192</v>
      </c>
      <c r="G8" s="17"/>
      <c r="H8" s="18">
        <v>772472001</v>
      </c>
      <c r="I8" s="17"/>
      <c r="J8" s="18">
        <v>850167469</v>
      </c>
      <c r="K8" s="17"/>
      <c r="L8" s="18">
        <v>1026451339</v>
      </c>
      <c r="M8" s="17"/>
      <c r="N8" s="18">
        <v>850167469</v>
      </c>
      <c r="O8" s="17"/>
      <c r="P8" s="18">
        <v>850167469</v>
      </c>
      <c r="Q8" s="17"/>
      <c r="R8" s="18">
        <v>850167469</v>
      </c>
      <c r="S8" s="17"/>
      <c r="T8" s="19"/>
      <c r="U8" s="20"/>
      <c r="V8" s="21">
        <v>850167469</v>
      </c>
      <c r="W8" s="22"/>
    </row>
    <row r="9" spans="1:23" x14ac:dyDescent="0.2">
      <c r="A9" s="8">
        <v>2014</v>
      </c>
      <c r="B9" s="16">
        <v>1142977621</v>
      </c>
      <c r="C9" s="17">
        <v>0.34441467437517304</v>
      </c>
      <c r="D9" s="18">
        <v>0</v>
      </c>
      <c r="E9" s="17" t="s">
        <v>27</v>
      </c>
      <c r="F9" s="18">
        <v>94891653</v>
      </c>
      <c r="G9" s="17">
        <v>2.8377266931439847E-2</v>
      </c>
      <c r="H9" s="18">
        <v>1063456280</v>
      </c>
      <c r="I9" s="17">
        <v>0.37669233140270153</v>
      </c>
      <c r="J9" s="18">
        <v>1142977621</v>
      </c>
      <c r="K9" s="17">
        <v>0.34441467437517304</v>
      </c>
      <c r="L9" s="18">
        <v>1360847826</v>
      </c>
      <c r="M9" s="17">
        <v>0.32577919117508208</v>
      </c>
      <c r="N9" s="18">
        <v>1142977621</v>
      </c>
      <c r="O9" s="17">
        <v>0.34441467437517304</v>
      </c>
      <c r="P9" s="18">
        <v>1142977621</v>
      </c>
      <c r="Q9" s="17">
        <v>0.34441467437517304</v>
      </c>
      <c r="R9" s="18">
        <v>1142977621</v>
      </c>
      <c r="S9" s="17">
        <v>0.34441467437517304</v>
      </c>
      <c r="T9" s="19"/>
      <c r="U9" s="20"/>
      <c r="V9" s="21">
        <v>1142977621</v>
      </c>
      <c r="W9" s="22">
        <v>0.34441467437517304</v>
      </c>
    </row>
    <row r="10" spans="1:23" x14ac:dyDescent="0.2">
      <c r="A10" s="8">
        <v>2015</v>
      </c>
      <c r="B10" s="16">
        <v>1411125627</v>
      </c>
      <c r="C10" s="17">
        <v>0.23460477359600027</v>
      </c>
      <c r="D10" s="18">
        <v>0</v>
      </c>
      <c r="E10" s="17" t="s">
        <v>27</v>
      </c>
      <c r="F10" s="18">
        <v>95673452</v>
      </c>
      <c r="G10" s="17">
        <v>8.2388595338306527E-3</v>
      </c>
      <c r="H10" s="18">
        <v>1331131796</v>
      </c>
      <c r="I10" s="17">
        <v>0.25170335728329141</v>
      </c>
      <c r="J10" s="18">
        <v>1411125627</v>
      </c>
      <c r="K10" s="17">
        <v>0.23460477359600027</v>
      </c>
      <c r="L10" s="18">
        <v>1654895240</v>
      </c>
      <c r="M10" s="17">
        <v>0.21607663133379618</v>
      </c>
      <c r="N10" s="18">
        <v>1411125627</v>
      </c>
      <c r="O10" s="17">
        <v>0.23460477359600027</v>
      </c>
      <c r="P10" s="18">
        <v>1411125627</v>
      </c>
      <c r="Q10" s="17">
        <v>0.23460477359600027</v>
      </c>
      <c r="R10" s="18">
        <v>1411125627</v>
      </c>
      <c r="S10" s="17">
        <v>0.23460477359600027</v>
      </c>
      <c r="T10" s="19"/>
      <c r="U10" s="20"/>
      <c r="V10" s="21">
        <v>1411125627</v>
      </c>
      <c r="W10" s="22">
        <v>0.23460477359600027</v>
      </c>
    </row>
    <row r="11" spans="1:23" x14ac:dyDescent="0.2">
      <c r="A11" s="8">
        <v>2016</v>
      </c>
      <c r="B11" s="16">
        <v>1442318369</v>
      </c>
      <c r="C11" s="17">
        <v>2.2104865366462514E-2</v>
      </c>
      <c r="D11" s="18">
        <v>0</v>
      </c>
      <c r="E11" s="17" t="s">
        <v>27</v>
      </c>
      <c r="F11" s="18">
        <v>100070715</v>
      </c>
      <c r="G11" s="17">
        <v>4.5961161723316935E-2</v>
      </c>
      <c r="H11" s="18">
        <v>1358211001</v>
      </c>
      <c r="I11" s="17">
        <v>2.0342993144158956E-2</v>
      </c>
      <c r="J11" s="18">
        <v>1442318369</v>
      </c>
      <c r="K11" s="17">
        <v>2.2104865366462514E-2</v>
      </c>
      <c r="L11" s="18">
        <v>1697898615</v>
      </c>
      <c r="M11" s="17">
        <v>2.5985557248928943E-2</v>
      </c>
      <c r="N11" s="18">
        <v>1442318369</v>
      </c>
      <c r="O11" s="17">
        <v>2.2104865366462514E-2</v>
      </c>
      <c r="P11" s="18">
        <v>1442318369</v>
      </c>
      <c r="Q11" s="17">
        <v>2.2104865366462514E-2</v>
      </c>
      <c r="R11" s="18">
        <v>1442318369</v>
      </c>
      <c r="S11" s="17">
        <v>2.2104865366462514E-2</v>
      </c>
      <c r="T11" s="19"/>
      <c r="U11" s="20"/>
      <c r="V11" s="21">
        <v>1442318369</v>
      </c>
      <c r="W11" s="22">
        <v>2.2104865366462514E-2</v>
      </c>
    </row>
    <row r="12" spans="1:23" x14ac:dyDescent="0.2">
      <c r="A12" s="8">
        <v>2017</v>
      </c>
      <c r="B12" s="16">
        <v>1340251233</v>
      </c>
      <c r="C12" s="17">
        <v>-7.076602378070386E-2</v>
      </c>
      <c r="D12" s="18">
        <v>0</v>
      </c>
      <c r="E12" s="17" t="s">
        <v>27</v>
      </c>
      <c r="F12" s="18">
        <v>104210434</v>
      </c>
      <c r="G12" s="17">
        <v>4.1367936663588345E-2</v>
      </c>
      <c r="H12" s="18">
        <v>1252129801</v>
      </c>
      <c r="I12" s="17">
        <v>-7.8103623017260482E-2</v>
      </c>
      <c r="J12" s="18">
        <v>1340251233</v>
      </c>
      <c r="K12" s="17">
        <v>-7.076602378070386E-2</v>
      </c>
      <c r="L12" s="18">
        <v>1582664084</v>
      </c>
      <c r="M12" s="17">
        <v>-6.7868911595760972E-2</v>
      </c>
      <c r="N12" s="18">
        <v>1340251233</v>
      </c>
      <c r="O12" s="17">
        <v>-7.076602378070386E-2</v>
      </c>
      <c r="P12" s="18">
        <v>1340251233</v>
      </c>
      <c r="Q12" s="17">
        <v>-7.076602378070386E-2</v>
      </c>
      <c r="R12" s="18">
        <v>1340251233</v>
      </c>
      <c r="S12" s="17">
        <v>-7.076602378070386E-2</v>
      </c>
      <c r="T12" s="19"/>
      <c r="U12" s="20"/>
      <c r="V12" s="21">
        <v>1340251233</v>
      </c>
      <c r="W12" s="22">
        <v>-7.076602378070386E-2</v>
      </c>
    </row>
    <row r="13" spans="1:23" x14ac:dyDescent="0.2">
      <c r="A13" s="8">
        <v>2018</v>
      </c>
      <c r="B13" s="16">
        <v>1259345553</v>
      </c>
      <c r="C13" s="17">
        <v>-6.0366055264804222E-2</v>
      </c>
      <c r="D13" s="18">
        <v>0</v>
      </c>
      <c r="E13" s="17" t="s">
        <v>27</v>
      </c>
      <c r="F13" s="18">
        <v>104714801</v>
      </c>
      <c r="G13" s="17">
        <v>4.8398896409931466E-3</v>
      </c>
      <c r="H13" s="18">
        <v>1170860448</v>
      </c>
      <c r="I13" s="17">
        <v>-6.4904894792133461E-2</v>
      </c>
      <c r="J13" s="18">
        <v>1259345553</v>
      </c>
      <c r="K13" s="17">
        <v>-6.0366055264804222E-2</v>
      </c>
      <c r="L13" s="18">
        <v>1498775832</v>
      </c>
      <c r="M13" s="17">
        <v>-5.3004458019911695E-2</v>
      </c>
      <c r="N13" s="18">
        <v>1259345553</v>
      </c>
      <c r="O13" s="17">
        <v>-6.0366055264804222E-2</v>
      </c>
      <c r="P13" s="18">
        <v>1259345553</v>
      </c>
      <c r="Q13" s="17">
        <v>-6.0366055264804222E-2</v>
      </c>
      <c r="R13" s="18">
        <v>1259345553</v>
      </c>
      <c r="S13" s="17">
        <v>-6.0366055264804222E-2</v>
      </c>
      <c r="T13" s="19"/>
      <c r="U13" s="20"/>
      <c r="V13" s="21">
        <v>1259345553</v>
      </c>
      <c r="W13" s="22">
        <v>-6.0366055264804222E-2</v>
      </c>
    </row>
    <row r="14" spans="1:23" x14ac:dyDescent="0.2">
      <c r="A14" s="8">
        <v>2019</v>
      </c>
      <c r="B14" s="16">
        <v>1186984580</v>
      </c>
      <c r="C14" s="17">
        <v>-5.7459188089895134E-2</v>
      </c>
      <c r="D14" s="18">
        <v>0</v>
      </c>
      <c r="E14" s="17" t="s">
        <v>27</v>
      </c>
      <c r="F14" s="18">
        <v>108468974</v>
      </c>
      <c r="G14" s="17">
        <v>3.5851407481545992E-2</v>
      </c>
      <c r="H14" s="18">
        <v>1096226593</v>
      </c>
      <c r="I14" s="17">
        <v>-6.3742741611509279E-2</v>
      </c>
      <c r="J14" s="18">
        <v>1186984580</v>
      </c>
      <c r="K14" s="17">
        <v>-5.7459188089895134E-2</v>
      </c>
      <c r="L14" s="18">
        <v>1423425160</v>
      </c>
      <c r="M14" s="17">
        <v>-5.0274811210059597E-2</v>
      </c>
      <c r="N14" s="18">
        <v>1186984580</v>
      </c>
      <c r="O14" s="17">
        <v>-5.7459188089895134E-2</v>
      </c>
      <c r="P14" s="18">
        <v>1186984580</v>
      </c>
      <c r="Q14" s="17">
        <v>-5.7459188089895134E-2</v>
      </c>
      <c r="R14" s="18">
        <v>1186984580</v>
      </c>
      <c r="S14" s="17">
        <v>-5.7459188089895134E-2</v>
      </c>
      <c r="T14" s="19"/>
      <c r="U14" s="20"/>
      <c r="V14" s="21">
        <v>1186984580</v>
      </c>
      <c r="W14" s="22">
        <v>-5.7459188089895134E-2</v>
      </c>
    </row>
    <row r="15" spans="1:23" x14ac:dyDescent="0.2">
      <c r="A15" s="23">
        <v>2020</v>
      </c>
      <c r="B15" s="16">
        <v>1112172827</v>
      </c>
      <c r="C15" s="17">
        <v>-6.3026726935239544E-2</v>
      </c>
      <c r="D15" s="18">
        <v>0</v>
      </c>
      <c r="E15" s="17" t="s">
        <v>27</v>
      </c>
      <c r="F15" s="18">
        <v>109882528</v>
      </c>
      <c r="G15" s="17">
        <v>1.3031873980849124E-2</v>
      </c>
      <c r="H15" s="18">
        <v>1020050031</v>
      </c>
      <c r="I15" s="17">
        <v>-6.9489795710511462E-2</v>
      </c>
      <c r="J15" s="18">
        <v>1112172827</v>
      </c>
      <c r="K15" s="17">
        <v>-6.3026726935239544E-2</v>
      </c>
      <c r="L15" s="18">
        <v>1327616373</v>
      </c>
      <c r="M15" s="17">
        <v>-6.7308622674619581E-2</v>
      </c>
      <c r="N15" s="18">
        <v>1112172827</v>
      </c>
      <c r="O15" s="17">
        <v>-6.3026726935239544E-2</v>
      </c>
      <c r="P15" s="18">
        <v>1112172827</v>
      </c>
      <c r="Q15" s="17">
        <v>-6.3026726935239544E-2</v>
      </c>
      <c r="R15" s="18">
        <v>1112172827</v>
      </c>
      <c r="S15" s="17">
        <v>-6.3026726935239544E-2</v>
      </c>
      <c r="T15" s="19"/>
      <c r="U15" s="20"/>
      <c r="V15" s="21">
        <v>1112172827</v>
      </c>
      <c r="W15" s="22">
        <v>-6.3026726935239544E-2</v>
      </c>
    </row>
    <row r="16" spans="1:23" x14ac:dyDescent="0.2">
      <c r="A16" s="23">
        <v>2021</v>
      </c>
      <c r="B16" s="16">
        <v>1136987164</v>
      </c>
      <c r="C16" s="17">
        <v>2.2311583593473284E-2</v>
      </c>
      <c r="D16" s="18">
        <v>0</v>
      </c>
      <c r="E16" s="17" t="s">
        <v>27</v>
      </c>
      <c r="F16" s="18">
        <v>114603612</v>
      </c>
      <c r="G16" s="17">
        <v>4.296482876695374E-2</v>
      </c>
      <c r="H16" s="18">
        <v>1041582969</v>
      </c>
      <c r="I16" s="17">
        <v>2.1109688099210499E-2</v>
      </c>
      <c r="J16" s="18">
        <v>1136987164</v>
      </c>
      <c r="K16" s="17">
        <v>2.2311583593473284E-2</v>
      </c>
      <c r="L16" s="18">
        <v>1360922898</v>
      </c>
      <c r="M16" s="17">
        <v>2.5087461767843083E-2</v>
      </c>
      <c r="N16" s="18">
        <v>1136987164</v>
      </c>
      <c r="O16" s="17">
        <v>2.2311583593473284E-2</v>
      </c>
      <c r="P16" s="18">
        <v>1136987164</v>
      </c>
      <c r="Q16" s="17">
        <v>2.2311583593473284E-2</v>
      </c>
      <c r="R16" s="18">
        <v>1136987164</v>
      </c>
      <c r="S16" s="17">
        <v>2.2311583593473284E-2</v>
      </c>
      <c r="T16" s="24"/>
      <c r="U16" s="25"/>
      <c r="V16" s="21">
        <v>1136987164</v>
      </c>
      <c r="W16" s="22">
        <v>2.2311583593473284E-2</v>
      </c>
    </row>
    <row r="17" spans="1:27" x14ac:dyDescent="0.2">
      <c r="A17" s="23">
        <v>2022</v>
      </c>
      <c r="B17" s="16">
        <v>1153647355</v>
      </c>
      <c r="C17" s="17">
        <v>1.4652927955130372E-2</v>
      </c>
      <c r="D17" s="18">
        <v>0</v>
      </c>
      <c r="E17" s="17" t="s">
        <v>27</v>
      </c>
      <c r="F17" s="18">
        <v>119414871</v>
      </c>
      <c r="G17" s="17">
        <v>4.198173963312779E-2</v>
      </c>
      <c r="H17" s="18">
        <v>1053571061</v>
      </c>
      <c r="I17" s="17">
        <v>1.1509493105008709E-2</v>
      </c>
      <c r="J17" s="18">
        <v>1153647355</v>
      </c>
      <c r="K17" s="17">
        <v>1.4652927955130372E-2</v>
      </c>
      <c r="L17" s="18">
        <v>1384882104</v>
      </c>
      <c r="M17" s="17">
        <v>1.7605116377430518E-2</v>
      </c>
      <c r="N17" s="18">
        <v>1153647355</v>
      </c>
      <c r="O17" s="17">
        <v>1.4652927955130372E-2</v>
      </c>
      <c r="P17" s="18">
        <v>1153647355</v>
      </c>
      <c r="Q17" s="17">
        <v>1.4652927955130372E-2</v>
      </c>
      <c r="R17" s="18">
        <v>1153647355</v>
      </c>
      <c r="S17" s="17">
        <v>1.4652927955130372E-2</v>
      </c>
      <c r="T17" s="19"/>
      <c r="U17" s="20"/>
      <c r="V17" s="21">
        <v>1153647355</v>
      </c>
      <c r="W17" s="22">
        <v>1.4652927955130372E-2</v>
      </c>
    </row>
    <row r="18" spans="1:27" x14ac:dyDescent="0.2">
      <c r="A18" s="23">
        <v>2023</v>
      </c>
      <c r="B18" s="26">
        <v>1202635338</v>
      </c>
      <c r="C18" s="27">
        <v>4.2463568080559594E-2</v>
      </c>
      <c r="D18" s="28">
        <v>0</v>
      </c>
      <c r="E18" s="27" t="s">
        <v>27</v>
      </c>
      <c r="F18" s="28">
        <v>132908796</v>
      </c>
      <c r="G18" s="27">
        <v>0.11300037329521546</v>
      </c>
      <c r="H18" s="28">
        <v>1090744405</v>
      </c>
      <c r="I18" s="27">
        <v>3.5283186275747565E-2</v>
      </c>
      <c r="J18" s="28">
        <v>1202635338</v>
      </c>
      <c r="K18" s="27">
        <v>4.2463568080559594E-2</v>
      </c>
      <c r="L18" s="28">
        <v>1451639492</v>
      </c>
      <c r="M18" s="27">
        <v>4.8204383468587304E-2</v>
      </c>
      <c r="N18" s="28">
        <v>1202635338</v>
      </c>
      <c r="O18" s="27">
        <v>4.2463568080559594E-2</v>
      </c>
      <c r="P18" s="28">
        <v>1202635338</v>
      </c>
      <c r="Q18" s="27">
        <v>4.2463568080559594E-2</v>
      </c>
      <c r="R18" s="28">
        <v>1202635338</v>
      </c>
      <c r="S18" s="27">
        <v>4.2463568080559594E-2</v>
      </c>
      <c r="T18" s="24"/>
      <c r="U18" s="25"/>
      <c r="V18" s="29">
        <v>1202635338</v>
      </c>
      <c r="W18" s="30">
        <v>4.2463568080559594E-2</v>
      </c>
    </row>
    <row r="19" spans="1:27" x14ac:dyDescent="0.2">
      <c r="A19" s="31" t="s">
        <v>17</v>
      </c>
      <c r="B19" s="32"/>
      <c r="C19" s="33">
        <v>0.4145863983887626</v>
      </c>
      <c r="D19" s="34"/>
      <c r="E19" s="33" t="s">
        <v>28</v>
      </c>
      <c r="F19" s="34"/>
      <c r="G19" s="33">
        <v>0.44038363818605081</v>
      </c>
      <c r="H19" s="34"/>
      <c r="I19" s="33">
        <v>0.41201804542816045</v>
      </c>
      <c r="J19" s="34"/>
      <c r="K19" s="33">
        <v>0.4145863983887626</v>
      </c>
      <c r="L19" s="34"/>
      <c r="M19" s="33">
        <v>0.41423118353981708</v>
      </c>
      <c r="N19" s="34"/>
      <c r="O19" s="33">
        <v>0.4145863983887626</v>
      </c>
      <c r="P19" s="34"/>
      <c r="Q19" s="33">
        <v>0.4145863983887626</v>
      </c>
      <c r="R19" s="34"/>
      <c r="S19" s="33">
        <v>0.4145863983887626</v>
      </c>
      <c r="T19" s="19"/>
      <c r="U19" s="20"/>
      <c r="V19" s="35"/>
      <c r="W19" s="36">
        <v>0.4145863983887626</v>
      </c>
    </row>
    <row r="20" spans="1:27" x14ac:dyDescent="0.2">
      <c r="A20" s="31" t="s">
        <v>18</v>
      </c>
      <c r="B20" s="32"/>
      <c r="C20" s="33">
        <v>3.529221379784464E-2</v>
      </c>
      <c r="D20" s="34"/>
      <c r="E20" s="33" t="s">
        <v>27</v>
      </c>
      <c r="F20" s="34"/>
      <c r="G20" s="33">
        <v>3.716491695992219E-2</v>
      </c>
      <c r="H20" s="34"/>
      <c r="I20" s="33">
        <v>3.5104090201796057E-2</v>
      </c>
      <c r="J20" s="34"/>
      <c r="K20" s="33">
        <v>3.529221379784464E-2</v>
      </c>
      <c r="L20" s="33"/>
      <c r="M20" s="33">
        <v>3.5266213779052036E-2</v>
      </c>
      <c r="N20" s="34"/>
      <c r="O20" s="33">
        <v>3.529221379784464E-2</v>
      </c>
      <c r="P20" s="34"/>
      <c r="Q20" s="33">
        <v>3.529221379784464E-2</v>
      </c>
      <c r="R20" s="34"/>
      <c r="S20" s="33">
        <v>3.529221379784464E-2</v>
      </c>
      <c r="T20" s="37"/>
      <c r="U20" s="38"/>
      <c r="V20" s="35"/>
      <c r="W20" s="36">
        <v>3.529221379784464E-2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2245359.5299999998</v>
      </c>
      <c r="C25" s="17"/>
      <c r="D25" s="16">
        <v>0</v>
      </c>
      <c r="E25" s="17"/>
      <c r="F25" s="16">
        <v>408411.52</v>
      </c>
      <c r="G25" s="17"/>
      <c r="H25" s="16">
        <v>174360.13</v>
      </c>
      <c r="I25" s="17"/>
      <c r="J25" s="16">
        <v>240070.72</v>
      </c>
      <c r="K25" s="17"/>
      <c r="L25" s="16">
        <v>86300.43</v>
      </c>
      <c r="M25" s="17"/>
      <c r="N25" s="16">
        <v>130678.67</v>
      </c>
      <c r="O25" s="17"/>
      <c r="P25" s="16">
        <v>957424.84</v>
      </c>
      <c r="Q25" s="17"/>
      <c r="R25" s="16">
        <v>7985514.8200000003</v>
      </c>
      <c r="S25" s="17"/>
      <c r="T25" s="47">
        <v>490877.46</v>
      </c>
      <c r="U25" s="48"/>
      <c r="V25" s="49">
        <v>12228120.66</v>
      </c>
      <c r="W25" s="22"/>
    </row>
    <row r="26" spans="1:27" x14ac:dyDescent="0.2">
      <c r="A26" s="8">
        <v>2014</v>
      </c>
      <c r="B26" s="16">
        <v>2198344.9300000002</v>
      </c>
      <c r="C26" s="17">
        <v>-2.0938562119715249E-2</v>
      </c>
      <c r="D26" s="16">
        <v>0</v>
      </c>
      <c r="E26" s="17" t="s">
        <v>27</v>
      </c>
      <c r="F26" s="16">
        <v>424080.12</v>
      </c>
      <c r="G26" s="17">
        <v>3.8364735647025763E-2</v>
      </c>
      <c r="H26" s="16">
        <v>149318.70000000001</v>
      </c>
      <c r="I26" s="17">
        <v>-0.14361901427809209</v>
      </c>
      <c r="J26" s="16">
        <v>255679.53</v>
      </c>
      <c r="K26" s="17">
        <v>6.5017549828650475E-2</v>
      </c>
      <c r="L26" s="16">
        <v>86386.23</v>
      </c>
      <c r="M26" s="17">
        <v>9.9420130351613443E-4</v>
      </c>
      <c r="N26" s="16">
        <v>175266.76</v>
      </c>
      <c r="O26" s="17">
        <v>0.34120403888408118</v>
      </c>
      <c r="P26" s="16">
        <v>1262521.4099999999</v>
      </c>
      <c r="Q26" s="17">
        <v>0.31866372925941627</v>
      </c>
      <c r="R26" s="16">
        <v>8862465.3800000008</v>
      </c>
      <c r="S26" s="17">
        <v>0.10981766107347861</v>
      </c>
      <c r="T26" s="47">
        <v>521344.47</v>
      </c>
      <c r="U26" s="48">
        <v>6.2066426924552512E-2</v>
      </c>
      <c r="V26" s="49">
        <v>13414063.060000001</v>
      </c>
      <c r="W26" s="22">
        <v>9.6984846075275841E-2</v>
      </c>
    </row>
    <row r="27" spans="1:27" x14ac:dyDescent="0.2">
      <c r="A27" s="8">
        <v>2015</v>
      </c>
      <c r="B27" s="16">
        <v>2636932.94</v>
      </c>
      <c r="C27" s="17">
        <v>0.19950827734754062</v>
      </c>
      <c r="D27" s="16">
        <v>0</v>
      </c>
      <c r="E27" s="17" t="s">
        <v>27</v>
      </c>
      <c r="F27" s="16">
        <v>459570.12</v>
      </c>
      <c r="G27" s="17">
        <v>8.3687016500561262E-2</v>
      </c>
      <c r="H27" s="16">
        <v>168069.54</v>
      </c>
      <c r="I27" s="17">
        <v>0.1255759660377434</v>
      </c>
      <c r="J27" s="16">
        <v>272513.03000000003</v>
      </c>
      <c r="K27" s="17">
        <v>6.5838278097585787E-2</v>
      </c>
      <c r="L27" s="16">
        <v>86592.73</v>
      </c>
      <c r="M27" s="17">
        <v>2.3904272706425549E-3</v>
      </c>
      <c r="N27" s="16">
        <v>214771.22</v>
      </c>
      <c r="O27" s="17">
        <v>0.22539619035577532</v>
      </c>
      <c r="P27" s="16">
        <v>1372009</v>
      </c>
      <c r="Q27" s="17">
        <v>8.6721372907252389E-2</v>
      </c>
      <c r="R27" s="16">
        <v>10268984.52</v>
      </c>
      <c r="S27" s="17">
        <v>0.15870517736228365</v>
      </c>
      <c r="T27" s="47">
        <v>460389.54</v>
      </c>
      <c r="U27" s="48">
        <v>-0.1169187236224065</v>
      </c>
      <c r="V27" s="49">
        <v>15479443.1</v>
      </c>
      <c r="W27" s="22">
        <v>0.15397124873811344</v>
      </c>
    </row>
    <row r="28" spans="1:27" x14ac:dyDescent="0.2">
      <c r="A28" s="8">
        <v>2016</v>
      </c>
      <c r="B28" s="16">
        <v>2695191.85</v>
      </c>
      <c r="C28" s="17">
        <v>2.2093436323792195E-2</v>
      </c>
      <c r="D28" s="16">
        <v>0</v>
      </c>
      <c r="E28" s="17" t="s">
        <v>27</v>
      </c>
      <c r="F28" s="16">
        <v>460500.88</v>
      </c>
      <c r="G28" s="17">
        <v>2.0252839762515658E-3</v>
      </c>
      <c r="H28" s="16">
        <v>170050.48</v>
      </c>
      <c r="I28" s="17">
        <v>1.1786430783353142E-2</v>
      </c>
      <c r="J28" s="16">
        <v>278570.08</v>
      </c>
      <c r="K28" s="17">
        <v>2.2226643621407711E-2</v>
      </c>
      <c r="L28" s="16">
        <v>86560.09</v>
      </c>
      <c r="M28" s="17">
        <v>-3.7693695533100085E-4</v>
      </c>
      <c r="N28" s="16">
        <v>219584.92</v>
      </c>
      <c r="O28" s="17">
        <v>2.2413152004258353E-2</v>
      </c>
      <c r="P28" s="16">
        <v>1371820.33</v>
      </c>
      <c r="Q28" s="17">
        <v>-1.3751367520178475E-4</v>
      </c>
      <c r="R28" s="16">
        <v>10199507.470000001</v>
      </c>
      <c r="S28" s="17">
        <v>-6.7657176680600241E-3</v>
      </c>
      <c r="T28" s="47">
        <v>462307.96</v>
      </c>
      <c r="U28" s="48">
        <v>4.1669495792629038E-3</v>
      </c>
      <c r="V28" s="49">
        <v>15481786.1</v>
      </c>
      <c r="W28" s="22">
        <v>1.5136203446492206E-4</v>
      </c>
    </row>
    <row r="29" spans="1:27" s="1" customFormat="1" x14ac:dyDescent="0.2">
      <c r="A29" s="8">
        <v>2017</v>
      </c>
      <c r="B29" s="16">
        <v>2774578.96</v>
      </c>
      <c r="C29" s="17">
        <v>2.945508684289019E-2</v>
      </c>
      <c r="D29" s="16">
        <v>0</v>
      </c>
      <c r="E29" s="17" t="s">
        <v>27</v>
      </c>
      <c r="F29" s="16">
        <v>486035.26</v>
      </c>
      <c r="G29" s="17">
        <v>5.5449144852882812E-2</v>
      </c>
      <c r="H29" s="16">
        <v>161882.84</v>
      </c>
      <c r="I29" s="17">
        <v>-4.8030678890174337E-2</v>
      </c>
      <c r="J29" s="16">
        <v>272142.74</v>
      </c>
      <c r="K29" s="17">
        <v>-2.307261425921989E-2</v>
      </c>
      <c r="L29" s="16">
        <v>86488.16</v>
      </c>
      <c r="M29" s="17">
        <v>-8.3098342434709824E-4</v>
      </c>
      <c r="N29" s="16">
        <v>204107.8</v>
      </c>
      <c r="O29" s="17">
        <v>-7.0483528650328184E-2</v>
      </c>
      <c r="P29" s="16">
        <v>1263886.42</v>
      </c>
      <c r="Q29" s="17">
        <v>-7.8679334049525373E-2</v>
      </c>
      <c r="R29" s="16">
        <v>10208477.619999999</v>
      </c>
      <c r="S29" s="17">
        <v>8.7946893772886364E-4</v>
      </c>
      <c r="T29" s="47">
        <v>403099.79</v>
      </c>
      <c r="U29" s="48">
        <v>-0.12807084264783164</v>
      </c>
      <c r="V29" s="49">
        <v>15457599.800000001</v>
      </c>
      <c r="W29" s="22">
        <v>-1.5622422273357001E-3</v>
      </c>
      <c r="X29" s="3"/>
      <c r="Y29" s="3"/>
      <c r="Z29" s="3"/>
      <c r="AA29" s="3"/>
    </row>
    <row r="30" spans="1:27" x14ac:dyDescent="0.2">
      <c r="A30" s="8">
        <v>2018</v>
      </c>
      <c r="B30" s="16">
        <v>2634921.15</v>
      </c>
      <c r="C30" s="17">
        <v>-5.0334775839286285E-2</v>
      </c>
      <c r="D30" s="16">
        <v>0</v>
      </c>
      <c r="E30" s="17" t="s">
        <v>27</v>
      </c>
      <c r="F30" s="16">
        <v>468738.8</v>
      </c>
      <c r="G30" s="17">
        <v>-3.5586841991669539E-2</v>
      </c>
      <c r="H30" s="16">
        <v>165272.99</v>
      </c>
      <c r="I30" s="17">
        <v>2.0941997311141776E-2</v>
      </c>
      <c r="J30" s="16">
        <v>299763.34999999998</v>
      </c>
      <c r="K30" s="17">
        <v>0.10149309880542831</v>
      </c>
      <c r="L30" s="16">
        <v>86840.09</v>
      </c>
      <c r="M30" s="17">
        <v>4.069111887684892E-3</v>
      </c>
      <c r="N30" s="16">
        <v>188902.25</v>
      </c>
      <c r="O30" s="17">
        <v>-7.4497642912225742E-2</v>
      </c>
      <c r="P30" s="16">
        <v>1208420.1499999999</v>
      </c>
      <c r="Q30" s="17">
        <v>-4.3885486165758485E-2</v>
      </c>
      <c r="R30" s="16">
        <v>10195647.74</v>
      </c>
      <c r="S30" s="17">
        <v>-1.2567868077472415E-3</v>
      </c>
      <c r="T30" s="47">
        <v>396134.44</v>
      </c>
      <c r="U30" s="48">
        <v>-1.7279468193223263E-2</v>
      </c>
      <c r="V30" s="49">
        <v>15248506.52</v>
      </c>
      <c r="W30" s="22">
        <v>-1.3526891801145038E-2</v>
      </c>
    </row>
    <row r="31" spans="1:27" x14ac:dyDescent="0.2">
      <c r="A31" s="8">
        <v>2019</v>
      </c>
      <c r="B31" s="16">
        <v>3108481.51</v>
      </c>
      <c r="C31" s="17">
        <v>0.17972467980683213</v>
      </c>
      <c r="D31" s="16">
        <v>0</v>
      </c>
      <c r="E31" s="17" t="s">
        <v>27</v>
      </c>
      <c r="F31" s="16">
        <v>490088.85</v>
      </c>
      <c r="G31" s="17">
        <v>4.5547861623573702E-2</v>
      </c>
      <c r="H31" s="16">
        <v>170148.23</v>
      </c>
      <c r="I31" s="17">
        <v>2.9498104923254671E-2</v>
      </c>
      <c r="J31" s="16">
        <v>336519.73</v>
      </c>
      <c r="K31" s="17">
        <v>0.12261799182588534</v>
      </c>
      <c r="L31" s="16">
        <v>87005.64</v>
      </c>
      <c r="M31" s="17">
        <v>1.9063775728468603E-3</v>
      </c>
      <c r="N31" s="16">
        <v>178047.79</v>
      </c>
      <c r="O31" s="17">
        <v>-5.7460723734100529E-2</v>
      </c>
      <c r="P31" s="16">
        <v>1104396.42</v>
      </c>
      <c r="Q31" s="17">
        <v>-8.608241926452484E-2</v>
      </c>
      <c r="R31" s="16">
        <v>9705246.4100000001</v>
      </c>
      <c r="S31" s="17">
        <v>-4.8099085267141649E-2</v>
      </c>
      <c r="T31" s="47">
        <v>358284.03</v>
      </c>
      <c r="U31" s="48">
        <v>-9.5549404893954623E-2</v>
      </c>
      <c r="V31" s="49">
        <v>15179934.58</v>
      </c>
      <c r="W31" s="22">
        <v>-4.4969610571409246E-3</v>
      </c>
    </row>
    <row r="32" spans="1:27" s="1" customFormat="1" x14ac:dyDescent="0.2">
      <c r="A32" s="23">
        <v>2020</v>
      </c>
      <c r="B32" s="16">
        <v>2969895.55</v>
      </c>
      <c r="C32" s="17">
        <v>-4.4583170127976725E-2</v>
      </c>
      <c r="D32" s="16">
        <v>0</v>
      </c>
      <c r="E32" s="17" t="s">
        <v>27</v>
      </c>
      <c r="F32" s="16">
        <v>501215.98</v>
      </c>
      <c r="G32" s="17">
        <v>2.2704311677362188E-2</v>
      </c>
      <c r="H32" s="16">
        <v>185749.67</v>
      </c>
      <c r="I32" s="17">
        <v>9.1693225371783191E-2</v>
      </c>
      <c r="J32" s="16">
        <v>291138.05</v>
      </c>
      <c r="K32" s="17">
        <v>-0.1348559265752412</v>
      </c>
      <c r="L32" s="16">
        <v>87985.01</v>
      </c>
      <c r="M32" s="17">
        <v>1.1256396711753346E-2</v>
      </c>
      <c r="N32" s="16">
        <v>166826.04</v>
      </c>
      <c r="O32" s="17">
        <v>-6.3026617741225546E-2</v>
      </c>
      <c r="P32" s="16">
        <v>1023201.47</v>
      </c>
      <c r="Q32" s="17">
        <v>-7.3519751177751877E-2</v>
      </c>
      <c r="R32" s="16">
        <v>9422151.1100000013</v>
      </c>
      <c r="S32" s="17">
        <v>-2.9169305759028007E-2</v>
      </c>
      <c r="T32" s="47">
        <v>393670.8</v>
      </c>
      <c r="U32" s="48">
        <v>9.8767366215010921E-2</v>
      </c>
      <c r="V32" s="49">
        <v>14648162.880000001</v>
      </c>
      <c r="W32" s="36">
        <v>-3.5031224752485018E-2</v>
      </c>
    </row>
    <row r="33" spans="1:23" s="1" customFormat="1" x14ac:dyDescent="0.2">
      <c r="A33" s="23">
        <v>2021</v>
      </c>
      <c r="B33" s="16">
        <v>3018843.45</v>
      </c>
      <c r="C33" s="17">
        <v>1.6481354032804412E-2</v>
      </c>
      <c r="D33" s="16">
        <v>0</v>
      </c>
      <c r="E33" s="17" t="s">
        <v>27</v>
      </c>
      <c r="F33" s="16">
        <v>497532.64</v>
      </c>
      <c r="G33" s="17">
        <v>-7.348807992913489E-3</v>
      </c>
      <c r="H33" s="16">
        <v>192701.54</v>
      </c>
      <c r="I33" s="17">
        <v>3.7426015346352946E-2</v>
      </c>
      <c r="J33" s="16">
        <v>283181.18</v>
      </c>
      <c r="K33" s="17">
        <v>-2.7330230452529292E-2</v>
      </c>
      <c r="L33" s="16">
        <v>89361.55</v>
      </c>
      <c r="M33" s="17">
        <v>1.5645165011631053E-2</v>
      </c>
      <c r="N33" s="16">
        <v>170548.21</v>
      </c>
      <c r="O33" s="17">
        <v>2.2311684674646618E-2</v>
      </c>
      <c r="P33" s="16">
        <v>1044029.51</v>
      </c>
      <c r="Q33" s="17">
        <v>2.0355756525643028E-2</v>
      </c>
      <c r="R33" s="16">
        <v>9553159.7599999998</v>
      </c>
      <c r="S33" s="17">
        <v>1.3904324869185683E-2</v>
      </c>
      <c r="T33" s="47">
        <v>387243.67</v>
      </c>
      <c r="U33" s="48">
        <v>-1.6326153730477355E-2</v>
      </c>
      <c r="V33" s="49">
        <v>14849357.84</v>
      </c>
      <c r="W33" s="36">
        <v>1.373516676788885E-2</v>
      </c>
    </row>
    <row r="34" spans="1:23" s="1" customFormat="1" x14ac:dyDescent="0.2">
      <c r="A34" s="23">
        <v>2022</v>
      </c>
      <c r="B34" s="16">
        <v>3097677.04</v>
      </c>
      <c r="C34" s="17">
        <v>2.6113838397284182E-2</v>
      </c>
      <c r="D34" s="16">
        <v>0</v>
      </c>
      <c r="E34" s="17" t="s">
        <v>27</v>
      </c>
      <c r="F34" s="16">
        <v>504583.49</v>
      </c>
      <c r="G34" s="17">
        <v>1.4171633041000036E-2</v>
      </c>
      <c r="H34" s="16">
        <v>197154.37</v>
      </c>
      <c r="I34" s="17">
        <v>2.3107391876577565E-2</v>
      </c>
      <c r="J34" s="16">
        <v>285975.83</v>
      </c>
      <c r="K34" s="17">
        <v>9.86877023395419E-3</v>
      </c>
      <c r="L34" s="16">
        <v>90030.55</v>
      </c>
      <c r="M34" s="17">
        <v>7.4864413162036691E-3</v>
      </c>
      <c r="N34" s="16">
        <v>173046.84</v>
      </c>
      <c r="O34" s="17">
        <v>1.4650578859784016E-2</v>
      </c>
      <c r="P34" s="16">
        <v>1041422.25</v>
      </c>
      <c r="Q34" s="17">
        <v>-2.4973048893991599E-3</v>
      </c>
      <c r="R34" s="16">
        <v>9713608.1899999995</v>
      </c>
      <c r="S34" s="17">
        <v>1.6795325738381633E-2</v>
      </c>
      <c r="T34" s="47">
        <v>387557.67</v>
      </c>
      <c r="U34" s="48">
        <v>8.1085896123234244E-4</v>
      </c>
      <c r="V34" s="49">
        <v>15103498.560000001</v>
      </c>
      <c r="W34" s="36">
        <v>1.7114593286681863E-2</v>
      </c>
    </row>
    <row r="35" spans="1:23" s="1" customFormat="1" x14ac:dyDescent="0.2">
      <c r="A35" s="23">
        <v>2023</v>
      </c>
      <c r="B35" s="26">
        <v>3182155.63</v>
      </c>
      <c r="C35" s="27">
        <v>2.7271593813407949E-2</v>
      </c>
      <c r="D35" s="26">
        <v>0</v>
      </c>
      <c r="E35" s="27" t="s">
        <v>27</v>
      </c>
      <c r="F35" s="26">
        <v>521256.09</v>
      </c>
      <c r="G35" s="27">
        <v>3.3042301879516581E-2</v>
      </c>
      <c r="H35" s="26">
        <v>201781.31</v>
      </c>
      <c r="I35" s="27">
        <v>2.3468614974144385E-2</v>
      </c>
      <c r="J35" s="26">
        <v>259819.89</v>
      </c>
      <c r="K35" s="27">
        <v>-9.1462065168234671E-2</v>
      </c>
      <c r="L35" s="26">
        <v>93609.05</v>
      </c>
      <c r="M35" s="27">
        <v>3.9747619002660765E-2</v>
      </c>
      <c r="N35" s="26">
        <v>180395.51999999999</v>
      </c>
      <c r="O35" s="27">
        <v>4.2466421230228722E-2</v>
      </c>
      <c r="P35" s="26">
        <v>1026944.15</v>
      </c>
      <c r="Q35" s="27">
        <v>-1.3902238021129255E-2</v>
      </c>
      <c r="R35" s="26">
        <v>9946377.3999999985</v>
      </c>
      <c r="S35" s="27">
        <v>2.3963207640970235E-2</v>
      </c>
      <c r="T35" s="50">
        <v>400145.12</v>
      </c>
      <c r="U35" s="51">
        <v>3.2478908235773048E-2</v>
      </c>
      <c r="V35" s="52">
        <v>15412339.039999999</v>
      </c>
      <c r="W35" s="53">
        <v>2.0448274204357495E-2</v>
      </c>
    </row>
    <row r="36" spans="1:23" x14ac:dyDescent="0.2">
      <c r="A36" s="31" t="s">
        <v>17</v>
      </c>
      <c r="B36" s="32"/>
      <c r="C36" s="33">
        <v>0.41721429797035675</v>
      </c>
      <c r="D36" s="34"/>
      <c r="E36" s="33" t="s">
        <v>28</v>
      </c>
      <c r="F36" s="34"/>
      <c r="G36" s="33">
        <v>0.27630114351328777</v>
      </c>
      <c r="H36" s="34"/>
      <c r="I36" s="33">
        <v>0.15726748999326848</v>
      </c>
      <c r="J36" s="34"/>
      <c r="K36" s="33">
        <v>8.2263967884130193E-2</v>
      </c>
      <c r="L36" s="34"/>
      <c r="M36" s="33">
        <v>8.4688106420790846E-2</v>
      </c>
      <c r="N36" s="34"/>
      <c r="O36" s="33">
        <v>0.38045114784226064</v>
      </c>
      <c r="P36" s="34"/>
      <c r="Q36" s="33">
        <v>7.2610723156086132E-2</v>
      </c>
      <c r="R36" s="34"/>
      <c r="S36" s="33">
        <v>0.24555243139602589</v>
      </c>
      <c r="T36" s="54"/>
      <c r="U36" s="55"/>
      <c r="V36" s="56"/>
      <c r="W36" s="36">
        <v>0.26040128884367736</v>
      </c>
    </row>
    <row r="37" spans="1:23" x14ac:dyDescent="0.2">
      <c r="A37" s="31" t="s">
        <v>18</v>
      </c>
      <c r="B37" s="32"/>
      <c r="C37" s="33">
        <v>3.548438108210128E-2</v>
      </c>
      <c r="D37" s="34"/>
      <c r="E37" s="33" t="s">
        <v>27</v>
      </c>
      <c r="F37" s="34"/>
      <c r="G37" s="33">
        <v>2.4696648696503676E-2</v>
      </c>
      <c r="H37" s="34"/>
      <c r="I37" s="33">
        <v>1.4713352646476219E-2</v>
      </c>
      <c r="J37" s="34"/>
      <c r="K37" s="33">
        <v>7.9368424226498036E-3</v>
      </c>
      <c r="L37" s="34"/>
      <c r="M37" s="33">
        <v>8.1623806750532601E-3</v>
      </c>
      <c r="N37" s="34"/>
      <c r="O37" s="33">
        <v>3.2766409652274842E-2</v>
      </c>
      <c r="P37" s="34"/>
      <c r="Q37" s="33">
        <v>7.0341849575856763E-3</v>
      </c>
      <c r="R37" s="34"/>
      <c r="S37" s="33">
        <v>2.2200764399243011E-2</v>
      </c>
      <c r="T37" s="54"/>
      <c r="U37" s="55"/>
      <c r="V37" s="35"/>
      <c r="W37" s="36">
        <v>2.3412892831336407E-2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0FC8-9524-495E-802B-FC98C69CC69B}">
  <sheetPr>
    <pageSetUpPr fitToPage="1"/>
  </sheetPr>
  <dimension ref="A1:AA52"/>
  <sheetViews>
    <sheetView zoomScale="110" zoomScaleNormal="110" workbookViewId="0">
      <selection activeCell="J42" sqref="J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OTOE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1865750009</v>
      </c>
      <c r="C8" s="17"/>
      <c r="D8" s="18">
        <v>0</v>
      </c>
      <c r="E8" s="17"/>
      <c r="F8" s="18">
        <v>489088939</v>
      </c>
      <c r="G8" s="17"/>
      <c r="H8" s="18">
        <v>1397222760</v>
      </c>
      <c r="I8" s="17"/>
      <c r="J8" s="18">
        <v>1865750012</v>
      </c>
      <c r="K8" s="17"/>
      <c r="L8" s="18">
        <v>3135931288</v>
      </c>
      <c r="M8" s="17"/>
      <c r="N8" s="18">
        <v>1865750007</v>
      </c>
      <c r="O8" s="17"/>
      <c r="P8" s="18">
        <v>1865750009</v>
      </c>
      <c r="Q8" s="17"/>
      <c r="R8" s="18">
        <v>1865750008</v>
      </c>
      <c r="S8" s="17"/>
      <c r="T8" s="19"/>
      <c r="U8" s="20"/>
      <c r="V8" s="21">
        <v>1865750009</v>
      </c>
      <c r="W8" s="22"/>
    </row>
    <row r="9" spans="1:23" x14ac:dyDescent="0.2">
      <c r="A9" s="8">
        <v>2014</v>
      </c>
      <c r="B9" s="16">
        <v>2048325716</v>
      </c>
      <c r="C9" s="17">
        <v>9.7856468508263045E-2</v>
      </c>
      <c r="D9" s="18">
        <v>0</v>
      </c>
      <c r="E9" s="17" t="s">
        <v>27</v>
      </c>
      <c r="F9" s="18">
        <v>492546690</v>
      </c>
      <c r="G9" s="17">
        <v>7.0697795927869064E-3</v>
      </c>
      <c r="H9" s="18">
        <v>1576378367</v>
      </c>
      <c r="I9" s="17">
        <v>0.1282226514832896</v>
      </c>
      <c r="J9" s="18">
        <v>2048325718</v>
      </c>
      <c r="K9" s="17">
        <v>9.7856467814938966E-2</v>
      </c>
      <c r="L9" s="18">
        <v>3439194073</v>
      </c>
      <c r="M9" s="17">
        <v>9.6705813089868947E-2</v>
      </c>
      <c r="N9" s="18">
        <v>2048325714</v>
      </c>
      <c r="O9" s="17">
        <v>9.7856468613160774E-2</v>
      </c>
      <c r="P9" s="18">
        <v>2048325716</v>
      </c>
      <c r="Q9" s="17">
        <v>9.7856468508263045E-2</v>
      </c>
      <c r="R9" s="18">
        <v>2048325719</v>
      </c>
      <c r="S9" s="17">
        <v>9.7856470704621862E-2</v>
      </c>
      <c r="T9" s="19"/>
      <c r="U9" s="20"/>
      <c r="V9" s="21">
        <v>2048325716</v>
      </c>
      <c r="W9" s="22">
        <v>9.7856468508263045E-2</v>
      </c>
    </row>
    <row r="10" spans="1:23" x14ac:dyDescent="0.2">
      <c r="A10" s="8">
        <v>2015</v>
      </c>
      <c r="B10" s="16">
        <v>2281675350</v>
      </c>
      <c r="C10" s="17">
        <v>0.11392213268487814</v>
      </c>
      <c r="D10" s="18">
        <v>0</v>
      </c>
      <c r="E10" s="17" t="s">
        <v>27</v>
      </c>
      <c r="F10" s="18">
        <v>505711158</v>
      </c>
      <c r="G10" s="17">
        <v>2.6727350456867346E-2</v>
      </c>
      <c r="H10" s="18">
        <v>1799146977</v>
      </c>
      <c r="I10" s="17">
        <v>0.14131671346388122</v>
      </c>
      <c r="J10" s="18">
        <v>2281675350</v>
      </c>
      <c r="K10" s="17">
        <v>0.11392213159723653</v>
      </c>
      <c r="L10" s="18">
        <v>3820626697</v>
      </c>
      <c r="M10" s="17">
        <v>0.11090756028992493</v>
      </c>
      <c r="N10" s="18">
        <v>2281675349</v>
      </c>
      <c r="O10" s="17">
        <v>0.11392213328431613</v>
      </c>
      <c r="P10" s="18">
        <v>2281675350</v>
      </c>
      <c r="Q10" s="17">
        <v>0.11392213268487814</v>
      </c>
      <c r="R10" s="18">
        <v>2281675347</v>
      </c>
      <c r="S10" s="17">
        <v>0.11392212958880492</v>
      </c>
      <c r="T10" s="19"/>
      <c r="U10" s="20"/>
      <c r="V10" s="21">
        <v>2281675350</v>
      </c>
      <c r="W10" s="22">
        <v>0.11392213268487814</v>
      </c>
    </row>
    <row r="11" spans="1:23" x14ac:dyDescent="0.2">
      <c r="A11" s="8">
        <v>2016</v>
      </c>
      <c r="B11" s="16">
        <v>2328474821</v>
      </c>
      <c r="C11" s="17">
        <v>2.0511012226169686E-2</v>
      </c>
      <c r="D11" s="18">
        <v>0</v>
      </c>
      <c r="E11" s="17" t="s">
        <v>27</v>
      </c>
      <c r="F11" s="18">
        <v>510241818</v>
      </c>
      <c r="G11" s="17">
        <v>8.9589876124505051E-3</v>
      </c>
      <c r="H11" s="18">
        <v>1844248116</v>
      </c>
      <c r="I11" s="17">
        <v>2.5068068132601488E-2</v>
      </c>
      <c r="J11" s="18">
        <v>2328474821</v>
      </c>
      <c r="K11" s="17">
        <v>2.0511012226169686E-2</v>
      </c>
      <c r="L11" s="18">
        <v>3893964616</v>
      </c>
      <c r="M11" s="17">
        <v>1.9195259002295559E-2</v>
      </c>
      <c r="N11" s="18">
        <v>2328474822</v>
      </c>
      <c r="O11" s="17">
        <v>2.0511013111708033E-2</v>
      </c>
      <c r="P11" s="18">
        <v>2328474821</v>
      </c>
      <c r="Q11" s="17">
        <v>2.0511012226169686E-2</v>
      </c>
      <c r="R11" s="18">
        <v>2328474824</v>
      </c>
      <c r="S11" s="17">
        <v>2.0511014882784725E-2</v>
      </c>
      <c r="T11" s="19"/>
      <c r="U11" s="20"/>
      <c r="V11" s="21">
        <v>2328474821</v>
      </c>
      <c r="W11" s="22">
        <v>2.0511012226169686E-2</v>
      </c>
    </row>
    <row r="12" spans="1:23" x14ac:dyDescent="0.2">
      <c r="A12" s="8">
        <v>2017</v>
      </c>
      <c r="B12" s="16">
        <v>2371855502</v>
      </c>
      <c r="C12" s="17">
        <v>1.8630513247881928E-2</v>
      </c>
      <c r="D12" s="18">
        <v>0</v>
      </c>
      <c r="E12" s="17" t="s">
        <v>27</v>
      </c>
      <c r="F12" s="18">
        <v>518961136</v>
      </c>
      <c r="G12" s="17">
        <v>1.7088599351141383E-2</v>
      </c>
      <c r="H12" s="18">
        <v>1879097829</v>
      </c>
      <c r="I12" s="17">
        <v>1.8896434106483315E-2</v>
      </c>
      <c r="J12" s="18">
        <v>2371855500</v>
      </c>
      <c r="K12" s="17">
        <v>1.8630512388950585E-2</v>
      </c>
      <c r="L12" s="18">
        <v>3969319704</v>
      </c>
      <c r="M12" s="17">
        <v>1.9351764957075305E-2</v>
      </c>
      <c r="N12" s="18">
        <v>2371855503</v>
      </c>
      <c r="O12" s="17">
        <v>1.8630513239880762E-2</v>
      </c>
      <c r="P12" s="18">
        <v>2371855502</v>
      </c>
      <c r="Q12" s="17">
        <v>1.8630513247881928E-2</v>
      </c>
      <c r="R12" s="18">
        <v>2371855505</v>
      </c>
      <c r="S12" s="17">
        <v>1.8630513223878431E-2</v>
      </c>
      <c r="T12" s="19"/>
      <c r="U12" s="20"/>
      <c r="V12" s="21">
        <v>2371855502</v>
      </c>
      <c r="W12" s="22">
        <v>1.8630513247881928E-2</v>
      </c>
    </row>
    <row r="13" spans="1:23" x14ac:dyDescent="0.2">
      <c r="A13" s="8">
        <v>2018</v>
      </c>
      <c r="B13" s="16">
        <v>2388176957</v>
      </c>
      <c r="C13" s="17">
        <v>6.8813024175534282E-3</v>
      </c>
      <c r="D13" s="18">
        <v>0</v>
      </c>
      <c r="E13" s="17" t="s">
        <v>27</v>
      </c>
      <c r="F13" s="18">
        <v>532207634</v>
      </c>
      <c r="G13" s="17">
        <v>2.5525028910835437E-2</v>
      </c>
      <c r="H13" s="18">
        <v>1882345784</v>
      </c>
      <c r="I13" s="17">
        <v>1.7284650909997938E-3</v>
      </c>
      <c r="J13" s="18">
        <v>2388176959</v>
      </c>
      <c r="K13" s="17">
        <v>6.881304109799269E-3</v>
      </c>
      <c r="L13" s="18">
        <v>4004402957</v>
      </c>
      <c r="M13" s="17">
        <v>8.8386060121701908E-3</v>
      </c>
      <c r="N13" s="18">
        <v>2388176953</v>
      </c>
      <c r="O13" s="17">
        <v>6.8813003065979778E-3</v>
      </c>
      <c r="P13" s="18">
        <v>2388176957</v>
      </c>
      <c r="Q13" s="17">
        <v>6.8813024175534282E-3</v>
      </c>
      <c r="R13" s="18">
        <v>2388176957</v>
      </c>
      <c r="S13" s="17">
        <v>6.8813011440172029E-3</v>
      </c>
      <c r="T13" s="19"/>
      <c r="U13" s="20"/>
      <c r="V13" s="21">
        <v>2388176957</v>
      </c>
      <c r="W13" s="22">
        <v>6.8813024175534282E-3</v>
      </c>
    </row>
    <row r="14" spans="1:23" x14ac:dyDescent="0.2">
      <c r="A14" s="8">
        <v>2019</v>
      </c>
      <c r="B14" s="16">
        <v>2361634319</v>
      </c>
      <c r="C14" s="17">
        <v>-1.1114183947801989E-2</v>
      </c>
      <c r="D14" s="18">
        <v>0</v>
      </c>
      <c r="E14" s="17" t="s">
        <v>27</v>
      </c>
      <c r="F14" s="18">
        <v>536344153</v>
      </c>
      <c r="G14" s="17">
        <v>7.7723781767474612E-3</v>
      </c>
      <c r="H14" s="18">
        <v>1851923285</v>
      </c>
      <c r="I14" s="17">
        <v>-1.6162014045767906E-2</v>
      </c>
      <c r="J14" s="18">
        <v>2361634318</v>
      </c>
      <c r="K14" s="17">
        <v>-1.1114185194682635E-2</v>
      </c>
      <c r="L14" s="18">
        <v>3974433026</v>
      </c>
      <c r="M14" s="17">
        <v>-7.4842445482691221E-3</v>
      </c>
      <c r="N14" s="18">
        <v>2361634317</v>
      </c>
      <c r="O14" s="17">
        <v>-1.1114183128958451E-2</v>
      </c>
      <c r="P14" s="18">
        <v>2361634319</v>
      </c>
      <c r="Q14" s="17">
        <v>-1.1114183947801989E-2</v>
      </c>
      <c r="R14" s="18">
        <v>2361634318</v>
      </c>
      <c r="S14" s="17">
        <v>-1.1114184366531429E-2</v>
      </c>
      <c r="T14" s="19"/>
      <c r="U14" s="20"/>
      <c r="V14" s="21">
        <v>2361634319</v>
      </c>
      <c r="W14" s="22">
        <v>-1.1114183947801989E-2</v>
      </c>
    </row>
    <row r="15" spans="1:23" x14ac:dyDescent="0.2">
      <c r="A15" s="23">
        <v>2020</v>
      </c>
      <c r="B15" s="16">
        <v>2389635271</v>
      </c>
      <c r="C15" s="17">
        <v>1.1856599378965918E-2</v>
      </c>
      <c r="D15" s="18">
        <v>0</v>
      </c>
      <c r="E15" s="17" t="s">
        <v>27</v>
      </c>
      <c r="F15" s="18">
        <v>553381357</v>
      </c>
      <c r="G15" s="17">
        <v>3.1765432520712122E-2</v>
      </c>
      <c r="H15" s="18">
        <v>1864096119</v>
      </c>
      <c r="I15" s="17">
        <v>6.5730768107924078E-3</v>
      </c>
      <c r="J15" s="18">
        <v>2389635270</v>
      </c>
      <c r="K15" s="17">
        <v>1.1856599383986425E-2</v>
      </c>
      <c r="L15" s="18">
        <v>4028182903</v>
      </c>
      <c r="M15" s="17">
        <v>1.3523910617785814E-2</v>
      </c>
      <c r="N15" s="18">
        <v>2389635271</v>
      </c>
      <c r="O15" s="17">
        <v>1.1856600235878093E-2</v>
      </c>
      <c r="P15" s="18">
        <v>2389635271</v>
      </c>
      <c r="Q15" s="17">
        <v>1.1856599378965918E-2</v>
      </c>
      <c r="R15" s="18">
        <v>2389635271</v>
      </c>
      <c r="S15" s="17">
        <v>1.1856599807422007E-2</v>
      </c>
      <c r="T15" s="19"/>
      <c r="U15" s="20"/>
      <c r="V15" s="21">
        <v>2389635271</v>
      </c>
      <c r="W15" s="22">
        <v>1.1856599378965918E-2</v>
      </c>
    </row>
    <row r="16" spans="1:23" x14ac:dyDescent="0.2">
      <c r="A16" s="23">
        <v>2021</v>
      </c>
      <c r="B16" s="16">
        <v>2475364808</v>
      </c>
      <c r="C16" s="17">
        <v>3.5875574000932962E-2</v>
      </c>
      <c r="D16" s="18">
        <v>0</v>
      </c>
      <c r="E16" s="17" t="s">
        <v>27</v>
      </c>
      <c r="F16" s="18">
        <v>582358814</v>
      </c>
      <c r="G16" s="17">
        <v>5.2364353503148463E-2</v>
      </c>
      <c r="H16" s="18">
        <v>1925049110</v>
      </c>
      <c r="I16" s="17">
        <v>3.269841634169509E-2</v>
      </c>
      <c r="J16" s="18">
        <v>2475364809</v>
      </c>
      <c r="K16" s="17">
        <v>3.5875574852893763E-2</v>
      </c>
      <c r="L16" s="18">
        <v>4177386704</v>
      </c>
      <c r="M16" s="17">
        <v>3.7039976732158829E-2</v>
      </c>
      <c r="N16" s="18">
        <v>2475364809</v>
      </c>
      <c r="O16" s="17">
        <v>3.5875574419406871E-2</v>
      </c>
      <c r="P16" s="18">
        <v>2475364808</v>
      </c>
      <c r="Q16" s="17">
        <v>3.5875574000932962E-2</v>
      </c>
      <c r="R16" s="18">
        <v>2475364817</v>
      </c>
      <c r="S16" s="17">
        <v>3.5875577767198095E-2</v>
      </c>
      <c r="T16" s="24"/>
      <c r="U16" s="25"/>
      <c r="V16" s="21">
        <v>2475364808</v>
      </c>
      <c r="W16" s="22">
        <v>3.5875574000932962E-2</v>
      </c>
    </row>
    <row r="17" spans="1:27" x14ac:dyDescent="0.2">
      <c r="A17" s="23">
        <v>2022</v>
      </c>
      <c r="B17" s="16">
        <v>2536808182</v>
      </c>
      <c r="C17" s="17">
        <v>2.48219469717855E-2</v>
      </c>
      <c r="D17" s="18">
        <v>0</v>
      </c>
      <c r="E17" s="17" t="s">
        <v>27</v>
      </c>
      <c r="F17" s="18">
        <v>615365901</v>
      </c>
      <c r="G17" s="17">
        <v>5.6678264682364712E-2</v>
      </c>
      <c r="H17" s="18">
        <v>1955639693</v>
      </c>
      <c r="I17" s="17">
        <v>1.5890806546748307E-2</v>
      </c>
      <c r="J17" s="18">
        <v>2536808181</v>
      </c>
      <c r="K17" s="17">
        <v>2.4821946153796196E-2</v>
      </c>
      <c r="L17" s="18">
        <v>4280648231</v>
      </c>
      <c r="M17" s="17">
        <v>2.4719168781076294E-2</v>
      </c>
      <c r="N17" s="18">
        <v>2536808182</v>
      </c>
      <c r="O17" s="17">
        <v>2.4821946557777051E-2</v>
      </c>
      <c r="P17" s="18">
        <v>2536808182</v>
      </c>
      <c r="Q17" s="17">
        <v>2.48219469717855E-2</v>
      </c>
      <c r="R17" s="18">
        <v>2536808182</v>
      </c>
      <c r="S17" s="17">
        <v>2.4821943245709466E-2</v>
      </c>
      <c r="T17" s="19"/>
      <c r="U17" s="20"/>
      <c r="V17" s="21">
        <v>2536808182</v>
      </c>
      <c r="W17" s="22">
        <v>2.48219469717855E-2</v>
      </c>
    </row>
    <row r="18" spans="1:27" x14ac:dyDescent="0.2">
      <c r="A18" s="23">
        <v>2023</v>
      </c>
      <c r="B18" s="26">
        <v>2889763510</v>
      </c>
      <c r="C18" s="27">
        <v>0.13913362882712429</v>
      </c>
      <c r="D18" s="28">
        <v>0</v>
      </c>
      <c r="E18" s="27" t="s">
        <v>27</v>
      </c>
      <c r="F18" s="28">
        <v>738645060</v>
      </c>
      <c r="G18" s="27">
        <v>0.2003347257293023</v>
      </c>
      <c r="H18" s="28">
        <v>2190843760</v>
      </c>
      <c r="I18" s="27">
        <v>0.1202696324082025</v>
      </c>
      <c r="J18" s="28">
        <v>2889763508</v>
      </c>
      <c r="K18" s="27">
        <v>0.13913362848777411</v>
      </c>
      <c r="L18" s="28">
        <v>4898107989</v>
      </c>
      <c r="M18" s="27">
        <v>0.14424445193333618</v>
      </c>
      <c r="N18" s="28">
        <v>2889763511</v>
      </c>
      <c r="O18" s="27">
        <v>0.13913362922132044</v>
      </c>
      <c r="P18" s="28">
        <v>2889763510</v>
      </c>
      <c r="Q18" s="27">
        <v>0.13913362882712429</v>
      </c>
      <c r="R18" s="28">
        <v>2889763519</v>
      </c>
      <c r="S18" s="27">
        <v>0.1391336323748896</v>
      </c>
      <c r="T18" s="24"/>
      <c r="U18" s="25"/>
      <c r="V18" s="29">
        <v>2889763510</v>
      </c>
      <c r="W18" s="30">
        <v>0.13913362882712429</v>
      </c>
    </row>
    <row r="19" spans="1:27" x14ac:dyDescent="0.2">
      <c r="A19" s="31" t="s">
        <v>17</v>
      </c>
      <c r="B19" s="32"/>
      <c r="C19" s="33">
        <v>0.54884818226470122</v>
      </c>
      <c r="D19" s="34"/>
      <c r="E19" s="33" t="s">
        <v>28</v>
      </c>
      <c r="F19" s="34"/>
      <c r="G19" s="33">
        <v>0.51024691237190301</v>
      </c>
      <c r="H19" s="34"/>
      <c r="I19" s="33">
        <v>0.56799890663103714</v>
      </c>
      <c r="J19" s="34"/>
      <c r="K19" s="33">
        <v>0.54884817870230307</v>
      </c>
      <c r="L19" s="34"/>
      <c r="M19" s="33">
        <v>0.56193090318757011</v>
      </c>
      <c r="N19" s="34"/>
      <c r="O19" s="33">
        <v>0.54884818446097428</v>
      </c>
      <c r="P19" s="34"/>
      <c r="Q19" s="33">
        <v>0.54884818226470122</v>
      </c>
      <c r="R19" s="34"/>
      <c r="S19" s="33">
        <v>0.54884818791864642</v>
      </c>
      <c r="T19" s="19"/>
      <c r="U19" s="20"/>
      <c r="V19" s="35"/>
      <c r="W19" s="36">
        <v>0.54884818226470122</v>
      </c>
    </row>
    <row r="20" spans="1:27" x14ac:dyDescent="0.2">
      <c r="A20" s="31" t="s">
        <v>18</v>
      </c>
      <c r="B20" s="32"/>
      <c r="C20" s="33">
        <v>4.472234823784782E-2</v>
      </c>
      <c r="D20" s="34"/>
      <c r="E20" s="33" t="s">
        <v>27</v>
      </c>
      <c r="F20" s="34"/>
      <c r="G20" s="33">
        <v>4.2088961658380164E-2</v>
      </c>
      <c r="H20" s="34"/>
      <c r="I20" s="33">
        <v>4.6006963056794081E-2</v>
      </c>
      <c r="J20" s="34"/>
      <c r="K20" s="33">
        <v>4.4722347997558476E-2</v>
      </c>
      <c r="L20" s="33"/>
      <c r="M20" s="33">
        <v>4.5601461859064552E-2</v>
      </c>
      <c r="N20" s="34"/>
      <c r="O20" s="33">
        <v>4.4722348385989985E-2</v>
      </c>
      <c r="P20" s="34"/>
      <c r="Q20" s="33">
        <v>4.472234823784782E-2</v>
      </c>
      <c r="R20" s="34"/>
      <c r="S20" s="33">
        <v>4.4722348619215424E-2</v>
      </c>
      <c r="T20" s="37"/>
      <c r="U20" s="38"/>
      <c r="V20" s="35"/>
      <c r="W20" s="36">
        <v>4.472234823784782E-2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6021595.9500000002</v>
      </c>
      <c r="C25" s="17"/>
      <c r="D25" s="16">
        <v>0</v>
      </c>
      <c r="E25" s="17"/>
      <c r="F25" s="16">
        <v>2071611.04</v>
      </c>
      <c r="G25" s="17"/>
      <c r="H25" s="16">
        <v>311145.44</v>
      </c>
      <c r="I25" s="17"/>
      <c r="J25" s="16">
        <v>806151.89</v>
      </c>
      <c r="K25" s="17"/>
      <c r="L25" s="16">
        <v>388615.31</v>
      </c>
      <c r="M25" s="17"/>
      <c r="N25" s="16">
        <v>279907.55</v>
      </c>
      <c r="O25" s="17"/>
      <c r="P25" s="16">
        <v>1244454.48</v>
      </c>
      <c r="Q25" s="17"/>
      <c r="R25" s="16">
        <v>21700179.34</v>
      </c>
      <c r="S25" s="17"/>
      <c r="T25" s="47">
        <v>2202768.81</v>
      </c>
      <c r="U25" s="48"/>
      <c r="V25" s="49">
        <v>32823661</v>
      </c>
      <c r="W25" s="22"/>
    </row>
    <row r="26" spans="1:27" x14ac:dyDescent="0.2">
      <c r="A26" s="8">
        <v>2014</v>
      </c>
      <c r="B26" s="16">
        <v>6312588.8300000001</v>
      </c>
      <c r="C26" s="17">
        <v>4.8324876397593544E-2</v>
      </c>
      <c r="D26" s="16">
        <v>0</v>
      </c>
      <c r="E26" s="17" t="s">
        <v>27</v>
      </c>
      <c r="F26" s="16">
        <v>2085744.85</v>
      </c>
      <c r="G26" s="17">
        <v>6.8226176280659599E-3</v>
      </c>
      <c r="H26" s="16">
        <v>317989.73</v>
      </c>
      <c r="I26" s="17">
        <v>2.1997076351175125E-2</v>
      </c>
      <c r="J26" s="16">
        <v>791403.67</v>
      </c>
      <c r="K26" s="17">
        <v>-1.8294592102240152E-2</v>
      </c>
      <c r="L26" s="16">
        <v>398351.22</v>
      </c>
      <c r="M26" s="17">
        <v>2.5052821516475959E-2</v>
      </c>
      <c r="N26" s="16">
        <v>307294.92</v>
      </c>
      <c r="O26" s="17">
        <v>9.7844341819289971E-2</v>
      </c>
      <c r="P26" s="16">
        <v>1224899.1200000001</v>
      </c>
      <c r="Q26" s="17">
        <v>-1.5714001849227839E-2</v>
      </c>
      <c r="R26" s="16">
        <v>23187869.82</v>
      </c>
      <c r="S26" s="17">
        <v>6.8556598389845402E-2</v>
      </c>
      <c r="T26" s="47">
        <v>2103576.37</v>
      </c>
      <c r="U26" s="48">
        <v>-4.5030799214920765E-2</v>
      </c>
      <c r="V26" s="49">
        <v>34626142.159999996</v>
      </c>
      <c r="W26" s="22">
        <v>5.4914080425093242E-2</v>
      </c>
    </row>
    <row r="27" spans="1:27" x14ac:dyDescent="0.2">
      <c r="A27" s="8">
        <v>2015</v>
      </c>
      <c r="B27" s="16">
        <v>6645970.5800000001</v>
      </c>
      <c r="C27" s="17">
        <v>5.281220731748499E-2</v>
      </c>
      <c r="D27" s="16">
        <v>0</v>
      </c>
      <c r="E27" s="17" t="s">
        <v>27</v>
      </c>
      <c r="F27" s="16">
        <v>2412141.29</v>
      </c>
      <c r="G27" s="17">
        <v>0.15648915062645363</v>
      </c>
      <c r="H27" s="16">
        <v>334321.12</v>
      </c>
      <c r="I27" s="17">
        <v>5.1358230971799042E-2</v>
      </c>
      <c r="J27" s="16">
        <v>728162.18</v>
      </c>
      <c r="K27" s="17">
        <v>-7.9910534152564633E-2</v>
      </c>
      <c r="L27" s="16">
        <v>406593.14</v>
      </c>
      <c r="M27" s="17">
        <v>2.0690083489640229E-2</v>
      </c>
      <c r="N27" s="16">
        <v>342853.06</v>
      </c>
      <c r="O27" s="17">
        <v>0.11571340001325117</v>
      </c>
      <c r="P27" s="16">
        <v>1727228.28</v>
      </c>
      <c r="Q27" s="17">
        <v>0.41009839242924745</v>
      </c>
      <c r="R27" s="16">
        <v>24808270.630000003</v>
      </c>
      <c r="S27" s="17">
        <v>6.988140017080717E-2</v>
      </c>
      <c r="T27" s="47">
        <v>2217864.9900000002</v>
      </c>
      <c r="U27" s="48">
        <v>5.4330625514680084E-2</v>
      </c>
      <c r="V27" s="49">
        <v>37405540.280000001</v>
      </c>
      <c r="W27" s="22">
        <v>8.0268778056677537E-2</v>
      </c>
    </row>
    <row r="28" spans="1:27" x14ac:dyDescent="0.2">
      <c r="A28" s="8">
        <v>2016</v>
      </c>
      <c r="B28" s="16">
        <v>6757211.0999999996</v>
      </c>
      <c r="C28" s="17">
        <v>1.6738039788313289E-2</v>
      </c>
      <c r="D28" s="16">
        <v>0</v>
      </c>
      <c r="E28" s="17" t="s">
        <v>27</v>
      </c>
      <c r="F28" s="16">
        <v>2317652.4300000002</v>
      </c>
      <c r="G28" s="17">
        <v>-3.9172191277402277E-2</v>
      </c>
      <c r="H28" s="16">
        <v>324176.75</v>
      </c>
      <c r="I28" s="17">
        <v>-3.0343192197968216E-2</v>
      </c>
      <c r="J28" s="16">
        <v>718005.93</v>
      </c>
      <c r="K28" s="17">
        <v>-1.394778564302804E-2</v>
      </c>
      <c r="L28" s="16">
        <v>425122.19</v>
      </c>
      <c r="M28" s="17">
        <v>4.557147717740636E-2</v>
      </c>
      <c r="N28" s="16">
        <v>349852.27</v>
      </c>
      <c r="O28" s="17">
        <v>2.0414605603928462E-2</v>
      </c>
      <c r="P28" s="16">
        <v>1751013.29</v>
      </c>
      <c r="Q28" s="17">
        <v>1.3770623301744462E-2</v>
      </c>
      <c r="R28" s="16">
        <v>25395208.259999998</v>
      </c>
      <c r="S28" s="17">
        <v>2.3658949821767368E-2</v>
      </c>
      <c r="T28" s="47">
        <v>2550293.42</v>
      </c>
      <c r="U28" s="48">
        <v>0.14988668449110587</v>
      </c>
      <c r="V28" s="49">
        <v>38038242.219999999</v>
      </c>
      <c r="W28" s="22">
        <v>1.6914658504165243E-2</v>
      </c>
    </row>
    <row r="29" spans="1:27" s="1" customFormat="1" x14ac:dyDescent="0.2">
      <c r="A29" s="8">
        <v>2017</v>
      </c>
      <c r="B29" s="16">
        <v>7301513.5700000003</v>
      </c>
      <c r="C29" s="17">
        <v>8.0551349061745409E-2</v>
      </c>
      <c r="D29" s="16">
        <v>0</v>
      </c>
      <c r="E29" s="17" t="s">
        <v>27</v>
      </c>
      <c r="F29" s="16">
        <v>2512925.04</v>
      </c>
      <c r="G29" s="17">
        <v>8.4254484180788E-2</v>
      </c>
      <c r="H29" s="16">
        <v>332490.03000000003</v>
      </c>
      <c r="I29" s="17">
        <v>2.5644282015906534E-2</v>
      </c>
      <c r="J29" s="16">
        <v>702424.5</v>
      </c>
      <c r="K29" s="17">
        <v>-2.1700976759342433E-2</v>
      </c>
      <c r="L29" s="16">
        <v>377353.38</v>
      </c>
      <c r="M29" s="17">
        <v>-0.11236489443188086</v>
      </c>
      <c r="N29" s="16">
        <v>356523.19</v>
      </c>
      <c r="O29" s="17">
        <v>1.9067819682862093E-2</v>
      </c>
      <c r="P29" s="16">
        <v>2151273.38</v>
      </c>
      <c r="Q29" s="17">
        <v>0.22858769392892492</v>
      </c>
      <c r="R29" s="16">
        <v>25110388.040000003</v>
      </c>
      <c r="S29" s="17">
        <v>-1.121551030745495E-2</v>
      </c>
      <c r="T29" s="47">
        <v>2376433.12</v>
      </c>
      <c r="U29" s="48">
        <v>-6.8172665402555843E-2</v>
      </c>
      <c r="V29" s="49">
        <v>38844891.130000003</v>
      </c>
      <c r="W29" s="22">
        <v>2.1206261460101822E-2</v>
      </c>
      <c r="X29" s="3"/>
      <c r="Y29" s="3"/>
      <c r="Z29" s="3"/>
      <c r="AA29" s="3"/>
    </row>
    <row r="30" spans="1:27" x14ac:dyDescent="0.2">
      <c r="A30" s="8">
        <v>2018</v>
      </c>
      <c r="B30" s="16">
        <v>7158176.1500000004</v>
      </c>
      <c r="C30" s="17">
        <v>-1.9631192714471654E-2</v>
      </c>
      <c r="D30" s="16">
        <v>0</v>
      </c>
      <c r="E30" s="17" t="s">
        <v>27</v>
      </c>
      <c r="F30" s="16">
        <v>2590451.61</v>
      </c>
      <c r="G30" s="17">
        <v>3.0851127178867153E-2</v>
      </c>
      <c r="H30" s="16">
        <v>308635.28999999998</v>
      </c>
      <c r="I30" s="17">
        <v>-7.1745730240392616E-2</v>
      </c>
      <c r="J30" s="16">
        <v>646351.01</v>
      </c>
      <c r="K30" s="17">
        <v>-7.9828494023201052E-2</v>
      </c>
      <c r="L30" s="16">
        <v>391737.25</v>
      </c>
      <c r="M30" s="17">
        <v>3.8117771728982515E-2</v>
      </c>
      <c r="N30" s="16">
        <v>358784.11</v>
      </c>
      <c r="O30" s="17">
        <v>6.341579070915369E-3</v>
      </c>
      <c r="P30" s="16">
        <v>2166076.81</v>
      </c>
      <c r="Q30" s="17">
        <v>6.8812407282240291E-3</v>
      </c>
      <c r="R30" s="16">
        <v>25710660.100000001</v>
      </c>
      <c r="S30" s="17">
        <v>2.3905327908265914E-2</v>
      </c>
      <c r="T30" s="47">
        <v>2410609.5</v>
      </c>
      <c r="U30" s="48">
        <v>1.4381376741626916E-2</v>
      </c>
      <c r="V30" s="49">
        <v>39330872.329999998</v>
      </c>
      <c r="W30" s="22">
        <v>1.2510813799775875E-2</v>
      </c>
    </row>
    <row r="31" spans="1:27" x14ac:dyDescent="0.2">
      <c r="A31" s="8">
        <v>2019</v>
      </c>
      <c r="B31" s="16">
        <v>8009998.5499999998</v>
      </c>
      <c r="C31" s="17">
        <v>0.11899992150933578</v>
      </c>
      <c r="D31" s="16">
        <v>0</v>
      </c>
      <c r="E31" s="17" t="s">
        <v>27</v>
      </c>
      <c r="F31" s="16">
        <v>2707333.23</v>
      </c>
      <c r="G31" s="17">
        <v>4.5120171150388758E-2</v>
      </c>
      <c r="H31" s="16">
        <v>339150.98</v>
      </c>
      <c r="I31" s="17">
        <v>9.8872977228235973E-2</v>
      </c>
      <c r="J31" s="16">
        <v>639544.65</v>
      </c>
      <c r="K31" s="17">
        <v>-1.053043918040754E-2</v>
      </c>
      <c r="L31" s="16">
        <v>450854.62</v>
      </c>
      <c r="M31" s="17">
        <v>0.15091076991018851</v>
      </c>
      <c r="N31" s="16">
        <v>354806.3</v>
      </c>
      <c r="O31" s="17">
        <v>-1.1086917979728807E-2</v>
      </c>
      <c r="P31" s="16">
        <v>2212852.02</v>
      </c>
      <c r="Q31" s="17">
        <v>2.1594437364388736E-2</v>
      </c>
      <c r="R31" s="16">
        <v>26046177.939999998</v>
      </c>
      <c r="S31" s="17">
        <v>1.304975596484184E-2</v>
      </c>
      <c r="T31" s="47">
        <v>2447387.5099999998</v>
      </c>
      <c r="U31" s="48">
        <v>1.5256726566455403E-2</v>
      </c>
      <c r="V31" s="49">
        <v>40760718.289999999</v>
      </c>
      <c r="W31" s="22">
        <v>3.6354290543140898E-2</v>
      </c>
    </row>
    <row r="32" spans="1:27" s="1" customFormat="1" x14ac:dyDescent="0.2">
      <c r="A32" s="23">
        <v>2020</v>
      </c>
      <c r="B32" s="16">
        <v>8030295.2199999997</v>
      </c>
      <c r="C32" s="17">
        <v>2.5339168132558435E-3</v>
      </c>
      <c r="D32" s="16">
        <v>0</v>
      </c>
      <c r="E32" s="17" t="s">
        <v>27</v>
      </c>
      <c r="F32" s="16">
        <v>2876209.65</v>
      </c>
      <c r="G32" s="17">
        <v>6.2377404498521936E-2</v>
      </c>
      <c r="H32" s="16">
        <v>356192.47</v>
      </c>
      <c r="I32" s="17">
        <v>5.0247503339073331E-2</v>
      </c>
      <c r="J32" s="16">
        <v>640427.75</v>
      </c>
      <c r="K32" s="17">
        <v>1.3808261862560756E-3</v>
      </c>
      <c r="L32" s="16">
        <v>429591.14</v>
      </c>
      <c r="M32" s="17">
        <v>-4.7162608647550251E-2</v>
      </c>
      <c r="N32" s="16">
        <v>359015.73</v>
      </c>
      <c r="O32" s="17">
        <v>1.1864022707601283E-2</v>
      </c>
      <c r="P32" s="16">
        <v>2239088.5299999998</v>
      </c>
      <c r="Q32" s="17">
        <v>1.1856423187303676E-2</v>
      </c>
      <c r="R32" s="16">
        <v>26360260.260000002</v>
      </c>
      <c r="S32" s="17">
        <v>1.2058672129305281E-2</v>
      </c>
      <c r="T32" s="47">
        <v>2470666.0499999998</v>
      </c>
      <c r="U32" s="48">
        <v>9.5115873170407896E-3</v>
      </c>
      <c r="V32" s="49">
        <v>41291080.75</v>
      </c>
      <c r="W32" s="36">
        <v>1.3011607308454055E-2</v>
      </c>
    </row>
    <row r="33" spans="1:23" s="1" customFormat="1" x14ac:dyDescent="0.2">
      <c r="A33" s="23">
        <v>2021</v>
      </c>
      <c r="B33" s="16">
        <v>8175240.54</v>
      </c>
      <c r="C33" s="17">
        <v>1.8049812121353155E-2</v>
      </c>
      <c r="D33" s="16">
        <v>0</v>
      </c>
      <c r="E33" s="17" t="s">
        <v>27</v>
      </c>
      <c r="F33" s="16">
        <v>2867757.6</v>
      </c>
      <c r="G33" s="17">
        <v>-2.9386070657261769E-3</v>
      </c>
      <c r="H33" s="16">
        <v>382239.91</v>
      </c>
      <c r="I33" s="17">
        <v>7.312743023455831E-2</v>
      </c>
      <c r="J33" s="16">
        <v>727314.47</v>
      </c>
      <c r="K33" s="17">
        <v>0.13566982380135773</v>
      </c>
      <c r="L33" s="16">
        <v>359518.91</v>
      </c>
      <c r="M33" s="17">
        <v>-0.16311376905957614</v>
      </c>
      <c r="N33" s="16">
        <v>370547.27</v>
      </c>
      <c r="O33" s="17">
        <v>3.2119873967639351E-2</v>
      </c>
      <c r="P33" s="16">
        <v>2319416.7400000002</v>
      </c>
      <c r="Q33" s="17">
        <v>3.587540596262196E-2</v>
      </c>
      <c r="R33" s="16">
        <v>27157683.150000002</v>
      </c>
      <c r="S33" s="17">
        <v>3.0250949047344516E-2</v>
      </c>
      <c r="T33" s="47">
        <v>2549553.0299999998</v>
      </c>
      <c r="U33" s="48">
        <v>3.1929438622431382E-2</v>
      </c>
      <c r="V33" s="49">
        <v>42359718.590000004</v>
      </c>
      <c r="W33" s="36">
        <v>2.5880597470193452E-2</v>
      </c>
    </row>
    <row r="34" spans="1:23" s="1" customFormat="1" x14ac:dyDescent="0.2">
      <c r="A34" s="23">
        <v>2022</v>
      </c>
      <c r="B34" s="16">
        <v>9192395.8499999996</v>
      </c>
      <c r="C34" s="17">
        <v>0.12441900700330948</v>
      </c>
      <c r="D34" s="16">
        <v>0</v>
      </c>
      <c r="E34" s="17" t="s">
        <v>27</v>
      </c>
      <c r="F34" s="16">
        <v>2953522.97</v>
      </c>
      <c r="G34" s="17">
        <v>2.9906771060427183E-2</v>
      </c>
      <c r="H34" s="16">
        <v>462584.46</v>
      </c>
      <c r="I34" s="17">
        <v>0.21019403756138402</v>
      </c>
      <c r="J34" s="16">
        <v>743444.95</v>
      </c>
      <c r="K34" s="17">
        <v>2.2178137058100855E-2</v>
      </c>
      <c r="L34" s="16">
        <v>359009.24</v>
      </c>
      <c r="M34" s="17">
        <v>-1.4176444849590352E-3</v>
      </c>
      <c r="N34" s="16">
        <v>381105.04</v>
      </c>
      <c r="O34" s="17">
        <v>2.849237021770518E-2</v>
      </c>
      <c r="P34" s="16">
        <v>2376998.79</v>
      </c>
      <c r="Q34" s="17">
        <v>2.4826090545504904E-2</v>
      </c>
      <c r="R34" s="16">
        <v>28736770.799999997</v>
      </c>
      <c r="S34" s="17">
        <v>5.8145153298910721E-2</v>
      </c>
      <c r="T34" s="47">
        <v>3314796.81</v>
      </c>
      <c r="U34" s="48">
        <v>0.30014821068460001</v>
      </c>
      <c r="V34" s="49">
        <v>45205832.100000001</v>
      </c>
      <c r="W34" s="36">
        <v>6.718915055946309E-2</v>
      </c>
    </row>
    <row r="35" spans="1:23" s="1" customFormat="1" x14ac:dyDescent="0.2">
      <c r="A35" s="23">
        <v>2023</v>
      </c>
      <c r="B35" s="26">
        <v>8823566.5099999998</v>
      </c>
      <c r="C35" s="27">
        <v>-4.0123309093569974E-2</v>
      </c>
      <c r="D35" s="26">
        <v>0</v>
      </c>
      <c r="E35" s="27" t="s">
        <v>27</v>
      </c>
      <c r="F35" s="26">
        <v>3156752.98</v>
      </c>
      <c r="G35" s="27">
        <v>6.8809354816021545E-2</v>
      </c>
      <c r="H35" s="26">
        <v>493216.18</v>
      </c>
      <c r="I35" s="27">
        <v>6.6218653346028902E-2</v>
      </c>
      <c r="J35" s="26">
        <v>853363.01</v>
      </c>
      <c r="K35" s="27">
        <v>0.14784962894697187</v>
      </c>
      <c r="L35" s="26">
        <v>490024.44</v>
      </c>
      <c r="M35" s="27">
        <v>0.3649354540289827</v>
      </c>
      <c r="N35" s="26">
        <v>434088.84</v>
      </c>
      <c r="O35" s="27">
        <v>0.13902676280534115</v>
      </c>
      <c r="P35" s="26">
        <v>2707720.42</v>
      </c>
      <c r="Q35" s="27">
        <v>0.13913411794374531</v>
      </c>
      <c r="R35" s="26">
        <v>29057202.240000002</v>
      </c>
      <c r="S35" s="27">
        <v>1.1150572283508107E-2</v>
      </c>
      <c r="T35" s="50">
        <v>3335353.14</v>
      </c>
      <c r="U35" s="51">
        <v>6.2013846332861873E-3</v>
      </c>
      <c r="V35" s="52">
        <v>46015934.619999997</v>
      </c>
      <c r="W35" s="53">
        <v>1.7920309888510951E-2</v>
      </c>
    </row>
    <row r="36" spans="1:23" x14ac:dyDescent="0.2">
      <c r="A36" s="31" t="s">
        <v>17</v>
      </c>
      <c r="B36" s="32"/>
      <c r="C36" s="33">
        <v>0.46532025450827524</v>
      </c>
      <c r="D36" s="34"/>
      <c r="E36" s="33" t="s">
        <v>28</v>
      </c>
      <c r="F36" s="34"/>
      <c r="G36" s="33">
        <v>0.52381548420402313</v>
      </c>
      <c r="H36" s="34"/>
      <c r="I36" s="33">
        <v>0.58516281003507553</v>
      </c>
      <c r="J36" s="34"/>
      <c r="K36" s="33">
        <v>5.8563554319769687E-2</v>
      </c>
      <c r="L36" s="34"/>
      <c r="M36" s="33">
        <v>0.26094990956480846</v>
      </c>
      <c r="N36" s="34"/>
      <c r="O36" s="33">
        <v>0.55082933632908448</v>
      </c>
      <c r="P36" s="34"/>
      <c r="Q36" s="33">
        <v>1.1758292195629365</v>
      </c>
      <c r="R36" s="34"/>
      <c r="S36" s="33">
        <v>0.33903051144092539</v>
      </c>
      <c r="T36" s="54"/>
      <c r="U36" s="55"/>
      <c r="V36" s="56"/>
      <c r="W36" s="36">
        <v>0.40191353487351694</v>
      </c>
    </row>
    <row r="37" spans="1:23" x14ac:dyDescent="0.2">
      <c r="A37" s="31" t="s">
        <v>18</v>
      </c>
      <c r="B37" s="32"/>
      <c r="C37" s="33">
        <v>3.8946669620059104E-2</v>
      </c>
      <c r="D37" s="34"/>
      <c r="E37" s="33" t="s">
        <v>27</v>
      </c>
      <c r="F37" s="34"/>
      <c r="G37" s="33">
        <v>4.3021446010082842E-2</v>
      </c>
      <c r="H37" s="34"/>
      <c r="I37" s="33">
        <v>4.7146360143835997E-2</v>
      </c>
      <c r="J37" s="34"/>
      <c r="K37" s="33">
        <v>5.7075112973989928E-3</v>
      </c>
      <c r="L37" s="34"/>
      <c r="M37" s="33">
        <v>2.3457430676409263E-2</v>
      </c>
      <c r="N37" s="34"/>
      <c r="O37" s="33">
        <v>4.4855903324761748E-2</v>
      </c>
      <c r="P37" s="34"/>
      <c r="Q37" s="33">
        <v>8.0842667110210265E-2</v>
      </c>
      <c r="R37" s="34"/>
      <c r="S37" s="33">
        <v>2.9624924877916792E-2</v>
      </c>
      <c r="T37" s="54"/>
      <c r="U37" s="55"/>
      <c r="V37" s="35"/>
      <c r="W37" s="36">
        <v>3.436096550663259E-2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A7A8-8B17-4476-A965-88A7D73E7AF2}">
  <sheetPr>
    <pageSetUpPr fitToPage="1"/>
  </sheetPr>
  <dimension ref="A1:AA52"/>
  <sheetViews>
    <sheetView zoomScale="110" zoomScaleNormal="110" workbookViewId="0">
      <selection activeCell="L40" sqref="L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PAWNEE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554005700</v>
      </c>
      <c r="C8" s="17"/>
      <c r="D8" s="18">
        <v>0</v>
      </c>
      <c r="E8" s="17"/>
      <c r="F8" s="18">
        <v>36074383</v>
      </c>
      <c r="G8" s="17"/>
      <c r="H8" s="18">
        <v>518628070</v>
      </c>
      <c r="I8" s="17"/>
      <c r="J8" s="18">
        <v>554005700</v>
      </c>
      <c r="K8" s="17"/>
      <c r="L8" s="18">
        <v>554005700</v>
      </c>
      <c r="M8" s="17"/>
      <c r="N8" s="18">
        <v>554005700</v>
      </c>
      <c r="O8" s="17"/>
      <c r="P8" s="18">
        <v>554005700</v>
      </c>
      <c r="Q8" s="17"/>
      <c r="R8" s="18">
        <v>554005701</v>
      </c>
      <c r="S8" s="17"/>
      <c r="T8" s="19"/>
      <c r="U8" s="20"/>
      <c r="V8" s="21">
        <v>554005700</v>
      </c>
      <c r="W8" s="22"/>
    </row>
    <row r="9" spans="1:23" x14ac:dyDescent="0.2">
      <c r="A9" s="8">
        <v>2014</v>
      </c>
      <c r="B9" s="16">
        <v>616699019</v>
      </c>
      <c r="C9" s="17">
        <v>0.11316367142070921</v>
      </c>
      <c r="D9" s="18">
        <v>0</v>
      </c>
      <c r="E9" s="17" t="s">
        <v>27</v>
      </c>
      <c r="F9" s="18">
        <v>36836604</v>
      </c>
      <c r="G9" s="17">
        <v>2.1129148626048574E-2</v>
      </c>
      <c r="H9" s="18">
        <v>580620458</v>
      </c>
      <c r="I9" s="17">
        <v>0.11953149392781613</v>
      </c>
      <c r="J9" s="18">
        <v>616698988</v>
      </c>
      <c r="K9" s="17">
        <v>0.11316361546460622</v>
      </c>
      <c r="L9" s="18">
        <v>616699019</v>
      </c>
      <c r="M9" s="17">
        <v>0.11316367142070921</v>
      </c>
      <c r="N9" s="18">
        <v>616699019</v>
      </c>
      <c r="O9" s="17">
        <v>0.11316367142070921</v>
      </c>
      <c r="P9" s="18">
        <v>616699019</v>
      </c>
      <c r="Q9" s="17">
        <v>0.11316367142070921</v>
      </c>
      <c r="R9" s="18">
        <v>616699018</v>
      </c>
      <c r="S9" s="17">
        <v>0.1131636676063736</v>
      </c>
      <c r="T9" s="19"/>
      <c r="U9" s="20"/>
      <c r="V9" s="21">
        <v>616699019</v>
      </c>
      <c r="W9" s="22">
        <v>0.11316367142070921</v>
      </c>
    </row>
    <row r="10" spans="1:23" x14ac:dyDescent="0.2">
      <c r="A10" s="8">
        <v>2015</v>
      </c>
      <c r="B10" s="16">
        <v>708488123</v>
      </c>
      <c r="C10" s="17">
        <v>0.1488393870787072</v>
      </c>
      <c r="D10" s="18">
        <v>0</v>
      </c>
      <c r="E10" s="17" t="s">
        <v>27</v>
      </c>
      <c r="F10" s="18">
        <v>37435700</v>
      </c>
      <c r="G10" s="17">
        <v>1.6263605624448986E-2</v>
      </c>
      <c r="H10" s="18">
        <v>671962261</v>
      </c>
      <c r="I10" s="17">
        <v>0.15731757595079435</v>
      </c>
      <c r="J10" s="18">
        <v>708488122</v>
      </c>
      <c r="K10" s="17">
        <v>0.14883944320661022</v>
      </c>
      <c r="L10" s="18">
        <v>708488123</v>
      </c>
      <c r="M10" s="17">
        <v>0.1488393870787072</v>
      </c>
      <c r="N10" s="18">
        <v>708488123</v>
      </c>
      <c r="O10" s="17">
        <v>0.1488393870787072</v>
      </c>
      <c r="P10" s="18">
        <v>708488123</v>
      </c>
      <c r="Q10" s="17">
        <v>0.1488393870787072</v>
      </c>
      <c r="R10" s="18">
        <v>708488123</v>
      </c>
      <c r="S10" s="17">
        <v>0.14883938894159224</v>
      </c>
      <c r="T10" s="19"/>
      <c r="U10" s="20"/>
      <c r="V10" s="21">
        <v>708488123</v>
      </c>
      <c r="W10" s="22">
        <v>0.1488393870787072</v>
      </c>
    </row>
    <row r="11" spans="1:23" x14ac:dyDescent="0.2">
      <c r="A11" s="8">
        <v>2016</v>
      </c>
      <c r="B11" s="16">
        <v>730100118</v>
      </c>
      <c r="C11" s="17">
        <v>3.0504385745362735E-2</v>
      </c>
      <c r="D11" s="18">
        <v>0</v>
      </c>
      <c r="E11" s="17" t="s">
        <v>27</v>
      </c>
      <c r="F11" s="18">
        <v>42100573</v>
      </c>
      <c r="G11" s="17">
        <v>0.12461027842407114</v>
      </c>
      <c r="H11" s="18">
        <v>696750204</v>
      </c>
      <c r="I11" s="17">
        <v>3.6888891592083028E-2</v>
      </c>
      <c r="J11" s="18">
        <v>730100118</v>
      </c>
      <c r="K11" s="17">
        <v>3.0504387199874607E-2</v>
      </c>
      <c r="L11" s="18">
        <v>730100118</v>
      </c>
      <c r="M11" s="17">
        <v>3.0504385745362735E-2</v>
      </c>
      <c r="N11" s="18">
        <v>730100118</v>
      </c>
      <c r="O11" s="17">
        <v>3.0504385745362735E-2</v>
      </c>
      <c r="P11" s="18">
        <v>730100118</v>
      </c>
      <c r="Q11" s="17">
        <v>3.0504385745362735E-2</v>
      </c>
      <c r="R11" s="18">
        <v>730100118</v>
      </c>
      <c r="S11" s="17">
        <v>3.0504385745362735E-2</v>
      </c>
      <c r="T11" s="19"/>
      <c r="U11" s="20"/>
      <c r="V11" s="21">
        <v>730100118</v>
      </c>
      <c r="W11" s="22">
        <v>3.0504385745362735E-2</v>
      </c>
    </row>
    <row r="12" spans="1:23" x14ac:dyDescent="0.2">
      <c r="A12" s="8">
        <v>2017</v>
      </c>
      <c r="B12" s="16">
        <v>773943696</v>
      </c>
      <c r="C12" s="17">
        <v>6.0051459956071397E-2</v>
      </c>
      <c r="D12" s="18">
        <v>0</v>
      </c>
      <c r="E12" s="17" t="s">
        <v>27</v>
      </c>
      <c r="F12" s="18">
        <v>46001783</v>
      </c>
      <c r="G12" s="17">
        <v>9.2664059465413923E-2</v>
      </c>
      <c r="H12" s="18">
        <v>737209599</v>
      </c>
      <c r="I12" s="17">
        <v>5.8068723579447992E-2</v>
      </c>
      <c r="J12" s="18">
        <v>773943695</v>
      </c>
      <c r="K12" s="17">
        <v>6.0051458586396232E-2</v>
      </c>
      <c r="L12" s="18">
        <v>773943696</v>
      </c>
      <c r="M12" s="17">
        <v>6.0051459956071397E-2</v>
      </c>
      <c r="N12" s="18">
        <v>773943696</v>
      </c>
      <c r="O12" s="17">
        <v>6.0051459956071397E-2</v>
      </c>
      <c r="P12" s="18">
        <v>773943696</v>
      </c>
      <c r="Q12" s="17">
        <v>6.0051459956071397E-2</v>
      </c>
      <c r="R12" s="18">
        <v>773943699</v>
      </c>
      <c r="S12" s="17">
        <v>6.0051464065096892E-2</v>
      </c>
      <c r="T12" s="19"/>
      <c r="U12" s="20"/>
      <c r="V12" s="21">
        <v>773943696</v>
      </c>
      <c r="W12" s="22">
        <v>6.0051459956071397E-2</v>
      </c>
    </row>
    <row r="13" spans="1:23" x14ac:dyDescent="0.2">
      <c r="A13" s="8">
        <v>2018</v>
      </c>
      <c r="B13" s="16">
        <v>737142882</v>
      </c>
      <c r="C13" s="17">
        <v>-4.7549730284255715E-2</v>
      </c>
      <c r="D13" s="18">
        <v>0</v>
      </c>
      <c r="E13" s="17" t="s">
        <v>27</v>
      </c>
      <c r="F13" s="18">
        <v>47700506</v>
      </c>
      <c r="G13" s="17">
        <v>3.6927329534161751E-2</v>
      </c>
      <c r="H13" s="18">
        <v>698500744</v>
      </c>
      <c r="I13" s="17">
        <v>-5.2507258522552148E-2</v>
      </c>
      <c r="J13" s="18">
        <v>736788236</v>
      </c>
      <c r="K13" s="17">
        <v>-4.8007961354346325E-2</v>
      </c>
      <c r="L13" s="18">
        <v>737142882</v>
      </c>
      <c r="M13" s="17">
        <v>-4.7549730284255715E-2</v>
      </c>
      <c r="N13" s="18">
        <v>737142882</v>
      </c>
      <c r="O13" s="17">
        <v>-4.7549730284255715E-2</v>
      </c>
      <c r="P13" s="18">
        <v>737142882</v>
      </c>
      <c r="Q13" s="17">
        <v>-4.7549730284255715E-2</v>
      </c>
      <c r="R13" s="18">
        <v>737142881</v>
      </c>
      <c r="S13" s="17">
        <v>-4.7549735268275634E-2</v>
      </c>
      <c r="T13" s="19"/>
      <c r="U13" s="20"/>
      <c r="V13" s="21">
        <v>737142882</v>
      </c>
      <c r="W13" s="22">
        <v>-4.7549730284255715E-2</v>
      </c>
    </row>
    <row r="14" spans="1:23" x14ac:dyDescent="0.2">
      <c r="A14" s="8">
        <v>2019</v>
      </c>
      <c r="B14" s="16">
        <v>748549560</v>
      </c>
      <c r="C14" s="17">
        <v>1.547417505959177E-2</v>
      </c>
      <c r="D14" s="18">
        <v>0</v>
      </c>
      <c r="E14" s="17" t="s">
        <v>27</v>
      </c>
      <c r="F14" s="18">
        <v>49312657</v>
      </c>
      <c r="G14" s="17">
        <v>3.3797356363473377E-2</v>
      </c>
      <c r="H14" s="18">
        <v>709871747</v>
      </c>
      <c r="I14" s="17">
        <v>1.6279156604591963E-2</v>
      </c>
      <c r="J14" s="18">
        <v>748549560</v>
      </c>
      <c r="K14" s="17">
        <v>1.5962963882067194E-2</v>
      </c>
      <c r="L14" s="18">
        <v>748549560</v>
      </c>
      <c r="M14" s="17">
        <v>1.547417505959177E-2</v>
      </c>
      <c r="N14" s="18">
        <v>748549560</v>
      </c>
      <c r="O14" s="17">
        <v>1.547417505959177E-2</v>
      </c>
      <c r="P14" s="18">
        <v>748549560</v>
      </c>
      <c r="Q14" s="17">
        <v>1.547417505959177E-2</v>
      </c>
      <c r="R14" s="18">
        <v>748549563</v>
      </c>
      <c r="S14" s="17">
        <v>1.5474180506940282E-2</v>
      </c>
      <c r="T14" s="19"/>
      <c r="U14" s="20"/>
      <c r="V14" s="21">
        <v>748549560</v>
      </c>
      <c r="W14" s="22">
        <v>1.547417505959177E-2</v>
      </c>
    </row>
    <row r="15" spans="1:23" x14ac:dyDescent="0.2">
      <c r="A15" s="23">
        <v>2020</v>
      </c>
      <c r="B15" s="16">
        <v>767180377</v>
      </c>
      <c r="C15" s="17">
        <v>2.4889223099670246E-2</v>
      </c>
      <c r="D15" s="18">
        <v>0</v>
      </c>
      <c r="E15" s="17" t="s">
        <v>27</v>
      </c>
      <c r="F15" s="18">
        <v>50688725</v>
      </c>
      <c r="G15" s="17">
        <v>2.7904965656180319E-2</v>
      </c>
      <c r="H15" s="18">
        <v>727312249</v>
      </c>
      <c r="I15" s="17">
        <v>2.4568525333915001E-2</v>
      </c>
      <c r="J15" s="18">
        <v>767180377</v>
      </c>
      <c r="K15" s="17">
        <v>2.4889223099670246E-2</v>
      </c>
      <c r="L15" s="18">
        <v>767180377</v>
      </c>
      <c r="M15" s="17">
        <v>2.4889223099670246E-2</v>
      </c>
      <c r="N15" s="18">
        <v>767180377</v>
      </c>
      <c r="O15" s="17">
        <v>2.4889223099670246E-2</v>
      </c>
      <c r="P15" s="18">
        <v>767180377</v>
      </c>
      <c r="Q15" s="17">
        <v>2.4889223099670246E-2</v>
      </c>
      <c r="R15" s="18">
        <v>767180383</v>
      </c>
      <c r="S15" s="17">
        <v>2.48892270076711E-2</v>
      </c>
      <c r="T15" s="19"/>
      <c r="U15" s="20"/>
      <c r="V15" s="21">
        <v>767180377</v>
      </c>
      <c r="W15" s="22">
        <v>2.4889223099670246E-2</v>
      </c>
    </row>
    <row r="16" spans="1:23" x14ac:dyDescent="0.2">
      <c r="A16" s="23">
        <v>2021</v>
      </c>
      <c r="B16" s="16">
        <v>785810273</v>
      </c>
      <c r="C16" s="17">
        <v>2.4283592957435617E-2</v>
      </c>
      <c r="D16" s="18">
        <v>0</v>
      </c>
      <c r="E16" s="17" t="s">
        <v>27</v>
      </c>
      <c r="F16" s="18">
        <v>53838756</v>
      </c>
      <c r="G16" s="17">
        <v>6.2144609082197273E-2</v>
      </c>
      <c r="H16" s="18">
        <v>743007975</v>
      </c>
      <c r="I16" s="17">
        <v>2.1580450517065333E-2</v>
      </c>
      <c r="J16" s="18">
        <v>785810274</v>
      </c>
      <c r="K16" s="17">
        <v>2.4283594260910039E-2</v>
      </c>
      <c r="L16" s="18">
        <v>785810273</v>
      </c>
      <c r="M16" s="17">
        <v>2.4283592957435617E-2</v>
      </c>
      <c r="N16" s="18">
        <v>785810273</v>
      </c>
      <c r="O16" s="17">
        <v>2.4283592957435617E-2</v>
      </c>
      <c r="P16" s="18">
        <v>785810273</v>
      </c>
      <c r="Q16" s="17">
        <v>2.4283592957435617E-2</v>
      </c>
      <c r="R16" s="18">
        <v>785810276</v>
      </c>
      <c r="S16" s="17">
        <v>2.428358885709412E-2</v>
      </c>
      <c r="T16" s="24"/>
      <c r="U16" s="25"/>
      <c r="V16" s="21">
        <v>785810273</v>
      </c>
      <c r="W16" s="22">
        <v>2.4283592957435617E-2</v>
      </c>
    </row>
    <row r="17" spans="1:27" x14ac:dyDescent="0.2">
      <c r="A17" s="23">
        <v>2022</v>
      </c>
      <c r="B17" s="16">
        <v>814845254</v>
      </c>
      <c r="C17" s="17">
        <v>3.6949098271714755E-2</v>
      </c>
      <c r="D17" s="18">
        <v>0</v>
      </c>
      <c r="E17" s="17" t="s">
        <v>27</v>
      </c>
      <c r="F17" s="18">
        <v>55643661</v>
      </c>
      <c r="G17" s="17">
        <v>3.3524270137296634E-2</v>
      </c>
      <c r="H17" s="18">
        <v>771558764</v>
      </c>
      <c r="I17" s="17">
        <v>3.8425952292100232E-2</v>
      </c>
      <c r="J17" s="18">
        <v>814845255</v>
      </c>
      <c r="K17" s="17">
        <v>3.6949098224694374E-2</v>
      </c>
      <c r="L17" s="18">
        <v>814845254</v>
      </c>
      <c r="M17" s="17">
        <v>3.6949098271714755E-2</v>
      </c>
      <c r="N17" s="18">
        <v>814845254</v>
      </c>
      <c r="O17" s="17">
        <v>3.6949098271714755E-2</v>
      </c>
      <c r="P17" s="18">
        <v>814845254</v>
      </c>
      <c r="Q17" s="17">
        <v>3.6949098271714755E-2</v>
      </c>
      <c r="R17" s="18">
        <v>814845256</v>
      </c>
      <c r="S17" s="17">
        <v>3.6949096858081808E-2</v>
      </c>
      <c r="T17" s="19"/>
      <c r="U17" s="20"/>
      <c r="V17" s="21">
        <v>814845254</v>
      </c>
      <c r="W17" s="22">
        <v>3.6949098271714755E-2</v>
      </c>
    </row>
    <row r="18" spans="1:27" x14ac:dyDescent="0.2">
      <c r="A18" s="23">
        <v>2023</v>
      </c>
      <c r="B18" s="26">
        <v>837937816</v>
      </c>
      <c r="C18" s="27">
        <v>2.8339812849913219E-2</v>
      </c>
      <c r="D18" s="28">
        <v>0</v>
      </c>
      <c r="E18" s="27" t="s">
        <v>27</v>
      </c>
      <c r="F18" s="28">
        <v>66161880</v>
      </c>
      <c r="G18" s="27">
        <v>0.18902816261496524</v>
      </c>
      <c r="H18" s="28">
        <v>784582516</v>
      </c>
      <c r="I18" s="27">
        <v>1.6879792710124669E-2</v>
      </c>
      <c r="J18" s="28">
        <v>837937817</v>
      </c>
      <c r="K18" s="27">
        <v>2.8339812815133838E-2</v>
      </c>
      <c r="L18" s="28">
        <v>837937816</v>
      </c>
      <c r="M18" s="27">
        <v>2.8339812849913219E-2</v>
      </c>
      <c r="N18" s="28">
        <v>837937816</v>
      </c>
      <c r="O18" s="27">
        <v>2.8339812849913219E-2</v>
      </c>
      <c r="P18" s="28">
        <v>837937816</v>
      </c>
      <c r="Q18" s="27">
        <v>2.8339812849913219E-2</v>
      </c>
      <c r="R18" s="28">
        <v>837937819</v>
      </c>
      <c r="S18" s="27">
        <v>2.8339814007581336E-2</v>
      </c>
      <c r="T18" s="24"/>
      <c r="U18" s="25"/>
      <c r="V18" s="29">
        <v>837937816</v>
      </c>
      <c r="W18" s="30">
        <v>2.8339812849913219E-2</v>
      </c>
    </row>
    <row r="19" spans="1:27" x14ac:dyDescent="0.2">
      <c r="A19" s="31" t="s">
        <v>17</v>
      </c>
      <c r="B19" s="32"/>
      <c r="C19" s="33">
        <v>0.51250757167299898</v>
      </c>
      <c r="D19" s="34"/>
      <c r="E19" s="33" t="s">
        <v>28</v>
      </c>
      <c r="F19" s="34"/>
      <c r="G19" s="33">
        <v>0.83404051567562498</v>
      </c>
      <c r="H19" s="34"/>
      <c r="I19" s="33">
        <v>0.5128038017687705</v>
      </c>
      <c r="J19" s="34"/>
      <c r="K19" s="33">
        <v>0.51250757347803466</v>
      </c>
      <c r="L19" s="34"/>
      <c r="M19" s="33">
        <v>0.51250757167299898</v>
      </c>
      <c r="N19" s="34"/>
      <c r="O19" s="33">
        <v>0.51250757167299898</v>
      </c>
      <c r="P19" s="34"/>
      <c r="Q19" s="33">
        <v>0.51250757167299898</v>
      </c>
      <c r="R19" s="34"/>
      <c r="S19" s="33">
        <v>0.51250757435797578</v>
      </c>
      <c r="T19" s="19"/>
      <c r="U19" s="20"/>
      <c r="V19" s="35"/>
      <c r="W19" s="36">
        <v>0.51250757167299898</v>
      </c>
    </row>
    <row r="20" spans="1:27" x14ac:dyDescent="0.2">
      <c r="A20" s="31" t="s">
        <v>18</v>
      </c>
      <c r="B20" s="32"/>
      <c r="C20" s="33">
        <v>4.2244844959558492E-2</v>
      </c>
      <c r="D20" s="34"/>
      <c r="E20" s="33" t="s">
        <v>27</v>
      </c>
      <c r="F20" s="34"/>
      <c r="G20" s="33">
        <v>6.2529245380518628E-2</v>
      </c>
      <c r="H20" s="34"/>
      <c r="I20" s="33">
        <v>4.2265255904170296E-2</v>
      </c>
      <c r="J20" s="34"/>
      <c r="K20" s="33">
        <v>4.2244845083940552E-2</v>
      </c>
      <c r="L20" s="33"/>
      <c r="M20" s="33">
        <v>4.2244844959558492E-2</v>
      </c>
      <c r="N20" s="34"/>
      <c r="O20" s="33">
        <v>4.2244844959558492E-2</v>
      </c>
      <c r="P20" s="34"/>
      <c r="Q20" s="33">
        <v>4.2244844959558492E-2</v>
      </c>
      <c r="R20" s="34"/>
      <c r="S20" s="33">
        <v>4.2244845144576049E-2</v>
      </c>
      <c r="T20" s="37"/>
      <c r="U20" s="38"/>
      <c r="V20" s="35"/>
      <c r="W20" s="36">
        <v>4.2244844959558492E-2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1233150.82</v>
      </c>
      <c r="C25" s="17"/>
      <c r="D25" s="16">
        <v>0</v>
      </c>
      <c r="E25" s="17"/>
      <c r="F25" s="16">
        <v>172555.23</v>
      </c>
      <c r="G25" s="17"/>
      <c r="H25" s="16">
        <v>117161.54</v>
      </c>
      <c r="I25" s="17"/>
      <c r="J25" s="16">
        <v>229216.1</v>
      </c>
      <c r="K25" s="17"/>
      <c r="L25" s="16">
        <v>26996.74</v>
      </c>
      <c r="M25" s="17"/>
      <c r="N25" s="16">
        <v>83120.33</v>
      </c>
      <c r="O25" s="17"/>
      <c r="P25" s="16">
        <v>369521.34</v>
      </c>
      <c r="Q25" s="17"/>
      <c r="R25" s="16">
        <v>5423763.8200000003</v>
      </c>
      <c r="S25" s="17"/>
      <c r="T25" s="47">
        <v>1981.98</v>
      </c>
      <c r="U25" s="48"/>
      <c r="V25" s="49">
        <v>7655485.9199999999</v>
      </c>
      <c r="W25" s="22"/>
    </row>
    <row r="26" spans="1:27" x14ac:dyDescent="0.2">
      <c r="A26" s="8">
        <v>2014</v>
      </c>
      <c r="B26" s="16">
        <v>1446810.48</v>
      </c>
      <c r="C26" s="17">
        <v>0.17326320230642989</v>
      </c>
      <c r="D26" s="16">
        <v>0</v>
      </c>
      <c r="E26" s="17" t="s">
        <v>27</v>
      </c>
      <c r="F26" s="16">
        <v>171785.67</v>
      </c>
      <c r="G26" s="17">
        <v>-4.4597894830541943E-3</v>
      </c>
      <c r="H26" s="16">
        <v>121456.13</v>
      </c>
      <c r="I26" s="17">
        <v>3.6655288074909323E-2</v>
      </c>
      <c r="J26" s="16">
        <v>225488.57</v>
      </c>
      <c r="K26" s="17">
        <v>-1.6262077576575114E-2</v>
      </c>
      <c r="L26" s="16">
        <v>27005.49</v>
      </c>
      <c r="M26" s="17">
        <v>3.2411320774286079E-4</v>
      </c>
      <c r="N26" s="16">
        <v>92523.58</v>
      </c>
      <c r="O26" s="17">
        <v>0.113128160102348</v>
      </c>
      <c r="P26" s="16">
        <v>368786.02</v>
      </c>
      <c r="Q26" s="17">
        <v>-1.989925669786776E-3</v>
      </c>
      <c r="R26" s="16">
        <v>5735448.7000000002</v>
      </c>
      <c r="S26" s="17">
        <v>5.7466528843064531E-2</v>
      </c>
      <c r="T26" s="47">
        <v>1350.51</v>
      </c>
      <c r="U26" s="48">
        <v>-0.31860563678745496</v>
      </c>
      <c r="V26" s="49">
        <v>8189304.6399999997</v>
      </c>
      <c r="W26" s="22">
        <v>6.9730220338515073E-2</v>
      </c>
    </row>
    <row r="27" spans="1:27" x14ac:dyDescent="0.2">
      <c r="A27" s="8">
        <v>2015</v>
      </c>
      <c r="B27" s="16">
        <v>1858287.72</v>
      </c>
      <c r="C27" s="17">
        <v>0.28440299934791735</v>
      </c>
      <c r="D27" s="16">
        <v>0</v>
      </c>
      <c r="E27" s="17" t="s">
        <v>27</v>
      </c>
      <c r="F27" s="16">
        <v>178434.97</v>
      </c>
      <c r="G27" s="17">
        <v>3.8706953845451648E-2</v>
      </c>
      <c r="H27" s="16">
        <v>125643.63</v>
      </c>
      <c r="I27" s="17">
        <v>3.4477469354572715E-2</v>
      </c>
      <c r="J27" s="16">
        <v>214658.85</v>
      </c>
      <c r="K27" s="17">
        <v>-4.8027800256128288E-2</v>
      </c>
      <c r="L27" s="16">
        <v>27503.7</v>
      </c>
      <c r="M27" s="17">
        <v>1.8448471033112122E-2</v>
      </c>
      <c r="N27" s="16">
        <v>106288.12</v>
      </c>
      <c r="O27" s="17">
        <v>0.14876791408201015</v>
      </c>
      <c r="P27" s="16">
        <v>536325.61</v>
      </c>
      <c r="Q27" s="17">
        <v>0.4543002741806752</v>
      </c>
      <c r="R27" s="16">
        <v>6256871.6900000004</v>
      </c>
      <c r="S27" s="17">
        <v>9.0912327399946966E-2</v>
      </c>
      <c r="T27" s="47">
        <v>887.45</v>
      </c>
      <c r="U27" s="48">
        <v>-0.34287787576545153</v>
      </c>
      <c r="V27" s="49">
        <v>9304014.2899999991</v>
      </c>
      <c r="W27" s="22">
        <v>0.13611774124939618</v>
      </c>
    </row>
    <row r="28" spans="1:27" x14ac:dyDescent="0.2">
      <c r="A28" s="8">
        <v>2016</v>
      </c>
      <c r="B28" s="16">
        <v>2069100.96</v>
      </c>
      <c r="C28" s="17">
        <v>0.11344488677996538</v>
      </c>
      <c r="D28" s="16">
        <v>0</v>
      </c>
      <c r="E28" s="17" t="s">
        <v>27</v>
      </c>
      <c r="F28" s="16">
        <v>186034.95</v>
      </c>
      <c r="G28" s="17">
        <v>4.2592435776462489E-2</v>
      </c>
      <c r="H28" s="16">
        <v>130134.29</v>
      </c>
      <c r="I28" s="17">
        <v>3.5741246890112842E-2</v>
      </c>
      <c r="J28" s="16">
        <v>213354.81</v>
      </c>
      <c r="K28" s="17">
        <v>-6.0749417040108439E-3</v>
      </c>
      <c r="L28" s="16">
        <v>35001.4</v>
      </c>
      <c r="M28" s="17">
        <v>0.27260695833651472</v>
      </c>
      <c r="N28" s="16">
        <v>109531.55</v>
      </c>
      <c r="O28" s="17">
        <v>3.0515451773914223E-2</v>
      </c>
      <c r="P28" s="16">
        <v>549036.1</v>
      </c>
      <c r="Q28" s="17">
        <v>2.3699203922035332E-2</v>
      </c>
      <c r="R28" s="16">
        <v>6248880.6799999997</v>
      </c>
      <c r="S28" s="17">
        <v>-1.2771574032391108E-3</v>
      </c>
      <c r="T28" s="47">
        <v>1569.06</v>
      </c>
      <c r="U28" s="48">
        <v>0.76805453828384684</v>
      </c>
      <c r="V28" s="49">
        <v>9541074.7400000002</v>
      </c>
      <c r="W28" s="22">
        <v>2.547937294709391E-2</v>
      </c>
    </row>
    <row r="29" spans="1:27" s="1" customFormat="1" x14ac:dyDescent="0.2">
      <c r="A29" s="8">
        <v>2017</v>
      </c>
      <c r="B29" s="16">
        <v>2108057.89</v>
      </c>
      <c r="C29" s="17">
        <v>1.8827950280396258E-2</v>
      </c>
      <c r="D29" s="16">
        <v>0</v>
      </c>
      <c r="E29" s="17" t="s">
        <v>27</v>
      </c>
      <c r="F29" s="16">
        <v>204420.92</v>
      </c>
      <c r="G29" s="17">
        <v>9.8830730462206154E-2</v>
      </c>
      <c r="H29" s="16">
        <v>132307.96</v>
      </c>
      <c r="I29" s="17">
        <v>1.6703283969198266E-2</v>
      </c>
      <c r="J29" s="16">
        <v>218599.47</v>
      </c>
      <c r="K29" s="17">
        <v>2.4581869047152035E-2</v>
      </c>
      <c r="L29" s="16">
        <v>36228.639999999999</v>
      </c>
      <c r="M29" s="17">
        <v>3.5062597496100099E-2</v>
      </c>
      <c r="N29" s="16">
        <v>116108.81</v>
      </c>
      <c r="O29" s="17">
        <v>6.0048999580486123E-2</v>
      </c>
      <c r="P29" s="16">
        <v>701967.73</v>
      </c>
      <c r="Q29" s="17">
        <v>0.27854567304408584</v>
      </c>
      <c r="R29" s="16">
        <v>6428939.8799999999</v>
      </c>
      <c r="S29" s="17">
        <v>2.8814632447102542E-2</v>
      </c>
      <c r="T29" s="47">
        <v>657.77</v>
      </c>
      <c r="U29" s="48">
        <v>-0.58078722292327889</v>
      </c>
      <c r="V29" s="49">
        <v>9946631.3000000007</v>
      </c>
      <c r="W29" s="22">
        <v>4.2506381204597973E-2</v>
      </c>
      <c r="X29" s="3"/>
      <c r="Y29" s="3"/>
      <c r="Z29" s="3"/>
      <c r="AA29" s="3"/>
    </row>
    <row r="30" spans="1:27" x14ac:dyDescent="0.2">
      <c r="A30" s="8">
        <v>2018</v>
      </c>
      <c r="B30" s="16">
        <v>1886647.02</v>
      </c>
      <c r="C30" s="17">
        <v>-0.10503073518536063</v>
      </c>
      <c r="D30" s="16">
        <v>0</v>
      </c>
      <c r="E30" s="17" t="s">
        <v>27</v>
      </c>
      <c r="F30" s="16">
        <v>213400.1</v>
      </c>
      <c r="G30" s="17">
        <v>4.392495640857106E-2</v>
      </c>
      <c r="H30" s="16">
        <v>133597.74</v>
      </c>
      <c r="I30" s="17">
        <v>9.7483174859622872E-3</v>
      </c>
      <c r="J30" s="16">
        <v>192748.99</v>
      </c>
      <c r="K30" s="17">
        <v>-0.11825499851394887</v>
      </c>
      <c r="L30" s="16">
        <v>37999.93</v>
      </c>
      <c r="M30" s="17">
        <v>4.8891981592463885E-2</v>
      </c>
      <c r="N30" s="16">
        <v>110571.84</v>
      </c>
      <c r="O30" s="17">
        <v>-4.7687768051364932E-2</v>
      </c>
      <c r="P30" s="16">
        <v>668590.15</v>
      </c>
      <c r="Q30" s="17">
        <v>-4.7548596001699334E-2</v>
      </c>
      <c r="R30" s="16">
        <v>6203212.9499999993</v>
      </c>
      <c r="S30" s="17">
        <v>-3.5111065620977724E-2</v>
      </c>
      <c r="T30" s="47">
        <v>66.349999999999994</v>
      </c>
      <c r="U30" s="48">
        <v>-0.89912887483466863</v>
      </c>
      <c r="V30" s="49">
        <v>9446768.7200000007</v>
      </c>
      <c r="W30" s="22">
        <v>-5.0254459517364437E-2</v>
      </c>
    </row>
    <row r="31" spans="1:27" x14ac:dyDescent="0.2">
      <c r="A31" s="8">
        <v>2019</v>
      </c>
      <c r="B31" s="16">
        <v>1936239.14</v>
      </c>
      <c r="C31" s="17">
        <v>2.6285849697523112E-2</v>
      </c>
      <c r="D31" s="16">
        <v>0</v>
      </c>
      <c r="E31" s="17" t="s">
        <v>27</v>
      </c>
      <c r="F31" s="16">
        <v>285919.71000000002</v>
      </c>
      <c r="G31" s="17">
        <v>0.33982931591878363</v>
      </c>
      <c r="H31" s="16">
        <v>138288.79</v>
      </c>
      <c r="I31" s="17">
        <v>3.511324368211631E-2</v>
      </c>
      <c r="J31" s="16">
        <v>195444.24</v>
      </c>
      <c r="K31" s="17">
        <v>1.3983212052109846E-2</v>
      </c>
      <c r="L31" s="16">
        <v>39141.699999999997</v>
      </c>
      <c r="M31" s="17">
        <v>3.0046634296431514E-2</v>
      </c>
      <c r="N31" s="16">
        <v>112282.94</v>
      </c>
      <c r="O31" s="17">
        <v>1.5475007018061794E-2</v>
      </c>
      <c r="P31" s="16">
        <v>701392.33</v>
      </c>
      <c r="Q31" s="17">
        <v>4.9061715910711415E-2</v>
      </c>
      <c r="R31" s="16">
        <v>6351726.9300000006</v>
      </c>
      <c r="S31" s="17">
        <v>2.3941460852154269E-2</v>
      </c>
      <c r="T31" s="47">
        <v>68.86</v>
      </c>
      <c r="U31" s="48">
        <v>3.7829691032404002E-2</v>
      </c>
      <c r="V31" s="49">
        <v>9760435.7799999993</v>
      </c>
      <c r="W31" s="22">
        <v>3.3203634946193397E-2</v>
      </c>
    </row>
    <row r="32" spans="1:27" s="1" customFormat="1" x14ac:dyDescent="0.2">
      <c r="A32" s="23">
        <v>2020</v>
      </c>
      <c r="B32" s="16">
        <v>1993553.2</v>
      </c>
      <c r="C32" s="17">
        <v>2.9600713473853266E-2</v>
      </c>
      <c r="D32" s="16">
        <v>0</v>
      </c>
      <c r="E32" s="17" t="s">
        <v>27</v>
      </c>
      <c r="F32" s="16">
        <v>287067.55</v>
      </c>
      <c r="G32" s="17">
        <v>4.0145535961825345E-3</v>
      </c>
      <c r="H32" s="16">
        <v>139923.37</v>
      </c>
      <c r="I32" s="17">
        <v>1.1820047018995444E-2</v>
      </c>
      <c r="J32" s="16">
        <v>195392.23</v>
      </c>
      <c r="K32" s="17">
        <v>-2.6611170531288213E-4</v>
      </c>
      <c r="L32" s="16">
        <v>39724.43</v>
      </c>
      <c r="M32" s="17">
        <v>1.4887702884647403E-2</v>
      </c>
      <c r="N32" s="16">
        <v>115077.36</v>
      </c>
      <c r="O32" s="17">
        <v>2.4887307012089264E-2</v>
      </c>
      <c r="P32" s="16">
        <v>718849.3</v>
      </c>
      <c r="Q32" s="17">
        <v>2.4889023237536813E-2</v>
      </c>
      <c r="R32" s="16">
        <v>6726092.4800000004</v>
      </c>
      <c r="S32" s="17">
        <v>5.8939175774673891E-2</v>
      </c>
      <c r="T32" s="47">
        <v>0</v>
      </c>
      <c r="U32" s="48">
        <v>-1</v>
      </c>
      <c r="V32" s="49">
        <v>10215679.92</v>
      </c>
      <c r="W32" s="36">
        <v>4.664178426672673E-2</v>
      </c>
    </row>
    <row r="33" spans="1:23" s="1" customFormat="1" x14ac:dyDescent="0.2">
      <c r="A33" s="23">
        <v>2021</v>
      </c>
      <c r="B33" s="16">
        <v>2317500.56</v>
      </c>
      <c r="C33" s="17">
        <v>0.16249747435884837</v>
      </c>
      <c r="D33" s="16">
        <v>0</v>
      </c>
      <c r="E33" s="17" t="s">
        <v>27</v>
      </c>
      <c r="F33" s="16">
        <v>309266.06</v>
      </c>
      <c r="G33" s="17">
        <v>7.7328524244555025E-2</v>
      </c>
      <c r="H33" s="16">
        <v>144710.29999999999</v>
      </c>
      <c r="I33" s="17">
        <v>3.4211082823405362E-2</v>
      </c>
      <c r="J33" s="16">
        <v>216843.1</v>
      </c>
      <c r="K33" s="17">
        <v>0.10978363878645529</v>
      </c>
      <c r="L33" s="16">
        <v>40917.21</v>
      </c>
      <c r="M33" s="17">
        <v>3.0026359094391004E-2</v>
      </c>
      <c r="N33" s="16">
        <v>117432.72</v>
      </c>
      <c r="O33" s="17">
        <v>2.0467622823464152E-2</v>
      </c>
      <c r="P33" s="16">
        <v>736305.94</v>
      </c>
      <c r="Q33" s="17">
        <v>2.4284144117549946E-2</v>
      </c>
      <c r="R33" s="16">
        <v>6576530.6900000004</v>
      </c>
      <c r="S33" s="17">
        <v>-2.2236059115262125E-2</v>
      </c>
      <c r="T33" s="47">
        <v>0</v>
      </c>
      <c r="U33" s="48" t="s">
        <v>27</v>
      </c>
      <c r="V33" s="49">
        <v>10459506.58</v>
      </c>
      <c r="W33" s="36">
        <v>2.3867883675822935E-2</v>
      </c>
    </row>
    <row r="34" spans="1:23" s="1" customFormat="1" x14ac:dyDescent="0.2">
      <c r="A34" s="23">
        <v>2022</v>
      </c>
      <c r="B34" s="16">
        <v>2369468.19</v>
      </c>
      <c r="C34" s="17">
        <v>2.2423998896466239E-2</v>
      </c>
      <c r="D34" s="16">
        <v>0</v>
      </c>
      <c r="E34" s="17" t="s">
        <v>27</v>
      </c>
      <c r="F34" s="16">
        <v>316124.63</v>
      </c>
      <c r="G34" s="17">
        <v>2.2176924296186937E-2</v>
      </c>
      <c r="H34" s="16">
        <v>150143.81</v>
      </c>
      <c r="I34" s="17">
        <v>3.7547500074286415E-2</v>
      </c>
      <c r="J34" s="16">
        <v>79405.09</v>
      </c>
      <c r="K34" s="17">
        <v>-0.63381315799303739</v>
      </c>
      <c r="L34" s="16">
        <v>42143.88</v>
      </c>
      <c r="M34" s="17">
        <v>2.997931677159802E-2</v>
      </c>
      <c r="N34" s="16">
        <v>122226.75</v>
      </c>
      <c r="O34" s="17">
        <v>4.0823630756402461E-2</v>
      </c>
      <c r="P34" s="16">
        <v>763511.79</v>
      </c>
      <c r="Q34" s="17">
        <v>3.6949111126280056E-2</v>
      </c>
      <c r="R34" s="16">
        <v>6761289.9199999999</v>
      </c>
      <c r="S34" s="17">
        <v>2.8093722771025266E-2</v>
      </c>
      <c r="T34" s="47">
        <v>0</v>
      </c>
      <c r="U34" s="48" t="s">
        <v>27</v>
      </c>
      <c r="V34" s="49">
        <v>10604314.060000001</v>
      </c>
      <c r="W34" s="36">
        <v>1.3844580419968572E-2</v>
      </c>
    </row>
    <row r="35" spans="1:23" s="1" customFormat="1" x14ac:dyDescent="0.2">
      <c r="A35" s="23">
        <v>2023</v>
      </c>
      <c r="B35" s="26">
        <v>2424517.9700000002</v>
      </c>
      <c r="C35" s="27">
        <v>2.3232968575957233E-2</v>
      </c>
      <c r="D35" s="26">
        <v>0</v>
      </c>
      <c r="E35" s="27" t="s">
        <v>27</v>
      </c>
      <c r="F35" s="26">
        <v>350552.15</v>
      </c>
      <c r="G35" s="27">
        <v>0.10890489614807938</v>
      </c>
      <c r="H35" s="26">
        <v>153473.75</v>
      </c>
      <c r="I35" s="27">
        <v>2.2178336889146496E-2</v>
      </c>
      <c r="J35" s="26">
        <v>267106.86</v>
      </c>
      <c r="K35" s="27">
        <v>2.3638506045393313</v>
      </c>
      <c r="L35" s="26">
        <v>43413.59</v>
      </c>
      <c r="M35" s="27">
        <v>3.0127980622571989E-2</v>
      </c>
      <c r="N35" s="26">
        <v>125690.86</v>
      </c>
      <c r="O35" s="27">
        <v>2.834166825183522E-2</v>
      </c>
      <c r="P35" s="26">
        <v>785149.13</v>
      </c>
      <c r="Q35" s="27">
        <v>2.8339234944885352E-2</v>
      </c>
      <c r="R35" s="26">
        <v>6577767.0499999998</v>
      </c>
      <c r="S35" s="27">
        <v>-2.7143174182952371E-2</v>
      </c>
      <c r="T35" s="50">
        <v>0</v>
      </c>
      <c r="U35" s="51" t="s">
        <v>27</v>
      </c>
      <c r="V35" s="52">
        <v>10727671.359999999</v>
      </c>
      <c r="W35" s="53">
        <v>1.1632746757784999E-2</v>
      </c>
    </row>
    <row r="36" spans="1:23" x14ac:dyDescent="0.2">
      <c r="A36" s="31" t="s">
        <v>17</v>
      </c>
      <c r="B36" s="32"/>
      <c r="C36" s="33">
        <v>0.96611633441560707</v>
      </c>
      <c r="D36" s="34"/>
      <c r="E36" s="33" t="s">
        <v>28</v>
      </c>
      <c r="F36" s="34"/>
      <c r="G36" s="33">
        <v>1.0315359320027564</v>
      </c>
      <c r="H36" s="34"/>
      <c r="I36" s="33">
        <v>0.30993284997790238</v>
      </c>
      <c r="J36" s="34"/>
      <c r="K36" s="33">
        <v>0.16530584020930458</v>
      </c>
      <c r="L36" s="34"/>
      <c r="M36" s="33">
        <v>0.60810490451810084</v>
      </c>
      <c r="N36" s="34"/>
      <c r="O36" s="33">
        <v>0.51215544981594752</v>
      </c>
      <c r="P36" s="34"/>
      <c r="Q36" s="33">
        <v>1.1247734433957182</v>
      </c>
      <c r="R36" s="34"/>
      <c r="S36" s="33">
        <v>0.21276797226026695</v>
      </c>
      <c r="T36" s="54"/>
      <c r="U36" s="55"/>
      <c r="V36" s="56"/>
      <c r="W36" s="36">
        <v>0.40130508658815472</v>
      </c>
    </row>
    <row r="37" spans="1:23" x14ac:dyDescent="0.2">
      <c r="A37" s="31" t="s">
        <v>18</v>
      </c>
      <c r="B37" s="32"/>
      <c r="C37" s="33">
        <v>6.9943688279299199E-2</v>
      </c>
      <c r="D37" s="34"/>
      <c r="E37" s="33" t="s">
        <v>27</v>
      </c>
      <c r="F37" s="34"/>
      <c r="G37" s="33">
        <v>7.3451558369212133E-2</v>
      </c>
      <c r="H37" s="34"/>
      <c r="I37" s="33">
        <v>2.7365324379362121E-2</v>
      </c>
      <c r="J37" s="34"/>
      <c r="K37" s="33">
        <v>1.5415976534642439E-2</v>
      </c>
      <c r="L37" s="34"/>
      <c r="M37" s="33">
        <v>4.8652116315974103E-2</v>
      </c>
      <c r="N37" s="34"/>
      <c r="O37" s="33">
        <v>4.2220578261620512E-2</v>
      </c>
      <c r="P37" s="34"/>
      <c r="Q37" s="33">
        <v>7.8279287431962219E-2</v>
      </c>
      <c r="R37" s="34"/>
      <c r="S37" s="33">
        <v>1.9477797278865783E-2</v>
      </c>
      <c r="T37" s="54"/>
      <c r="U37" s="55"/>
      <c r="V37" s="35"/>
      <c r="W37" s="36">
        <v>3.4316064156391768E-2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33A1-7D60-4BEA-9A11-2186DBC662CC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PERKINS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901687428</v>
      </c>
      <c r="C8" s="17"/>
      <c r="D8" s="18">
        <v>0</v>
      </c>
      <c r="E8" s="17"/>
      <c r="F8" s="18">
        <v>85703175</v>
      </c>
      <c r="G8" s="17"/>
      <c r="H8" s="18">
        <v>891682527</v>
      </c>
      <c r="I8" s="17"/>
      <c r="J8" s="18">
        <v>901687428</v>
      </c>
      <c r="K8" s="17"/>
      <c r="L8" s="18">
        <v>1413309754</v>
      </c>
      <c r="M8" s="17"/>
      <c r="N8" s="18">
        <v>901687428</v>
      </c>
      <c r="O8" s="17"/>
      <c r="P8" s="18">
        <v>901687428</v>
      </c>
      <c r="Q8" s="17"/>
      <c r="R8" s="18">
        <v>901687429</v>
      </c>
      <c r="S8" s="17"/>
      <c r="T8" s="19"/>
      <c r="U8" s="20"/>
      <c r="V8" s="21">
        <v>901687428</v>
      </c>
      <c r="W8" s="22"/>
    </row>
    <row r="9" spans="1:23" x14ac:dyDescent="0.2">
      <c r="A9" s="8">
        <v>2014</v>
      </c>
      <c r="B9" s="16">
        <v>1155670382</v>
      </c>
      <c r="C9" s="17">
        <v>0.28167516382406521</v>
      </c>
      <c r="D9" s="18">
        <v>0</v>
      </c>
      <c r="E9" s="17" t="s">
        <v>27</v>
      </c>
      <c r="F9" s="18">
        <v>92983514</v>
      </c>
      <c r="G9" s="17">
        <v>8.4948299756689299E-2</v>
      </c>
      <c r="H9" s="18">
        <v>1145045648</v>
      </c>
      <c r="I9" s="17">
        <v>0.28414050217224901</v>
      </c>
      <c r="J9" s="18">
        <v>1155670382</v>
      </c>
      <c r="K9" s="17">
        <v>0.28167516382406521</v>
      </c>
      <c r="L9" s="18">
        <v>1823335579</v>
      </c>
      <c r="M9" s="17">
        <v>0.29011745220007873</v>
      </c>
      <c r="N9" s="18">
        <v>1155670382</v>
      </c>
      <c r="O9" s="17">
        <v>0.28167516382406521</v>
      </c>
      <c r="P9" s="18">
        <v>1155670382</v>
      </c>
      <c r="Q9" s="17">
        <v>0.28167516382406521</v>
      </c>
      <c r="R9" s="18">
        <v>1155670382</v>
      </c>
      <c r="S9" s="17">
        <v>0.28167516240264673</v>
      </c>
      <c r="T9" s="19"/>
      <c r="U9" s="20"/>
      <c r="V9" s="21">
        <v>1155670382</v>
      </c>
      <c r="W9" s="22">
        <v>0.28167516382406521</v>
      </c>
    </row>
    <row r="10" spans="1:23" x14ac:dyDescent="0.2">
      <c r="A10" s="8">
        <v>2015</v>
      </c>
      <c r="B10" s="16">
        <v>1338599260</v>
      </c>
      <c r="C10" s="17">
        <v>0.15828810779369787</v>
      </c>
      <c r="D10" s="18">
        <v>0</v>
      </c>
      <c r="E10" s="17" t="s">
        <v>27</v>
      </c>
      <c r="F10" s="18">
        <v>98735868</v>
      </c>
      <c r="G10" s="17">
        <v>6.1864235417043931E-2</v>
      </c>
      <c r="H10" s="18">
        <v>1328156208</v>
      </c>
      <c r="I10" s="17">
        <v>0.15991551107139793</v>
      </c>
      <c r="J10" s="18">
        <v>1338599260</v>
      </c>
      <c r="K10" s="17">
        <v>0.15828810779369787</v>
      </c>
      <c r="L10" s="18">
        <v>2118224482</v>
      </c>
      <c r="M10" s="17">
        <v>0.16173046058901042</v>
      </c>
      <c r="N10" s="18">
        <v>1338599260</v>
      </c>
      <c r="O10" s="17">
        <v>0.15828810779369787</v>
      </c>
      <c r="P10" s="18">
        <v>1338599260</v>
      </c>
      <c r="Q10" s="17">
        <v>0.15828810779369787</v>
      </c>
      <c r="R10" s="18">
        <v>1338599260</v>
      </c>
      <c r="S10" s="17">
        <v>0.15828810779369787</v>
      </c>
      <c r="T10" s="19"/>
      <c r="U10" s="20"/>
      <c r="V10" s="21">
        <v>1338599260</v>
      </c>
      <c r="W10" s="22">
        <v>0.15828810779369787</v>
      </c>
    </row>
    <row r="11" spans="1:23" x14ac:dyDescent="0.2">
      <c r="A11" s="8">
        <v>2016</v>
      </c>
      <c r="B11" s="16">
        <v>1361574432</v>
      </c>
      <c r="C11" s="17">
        <v>1.7163592336066284E-2</v>
      </c>
      <c r="D11" s="18">
        <v>0</v>
      </c>
      <c r="E11" s="17" t="s">
        <v>27</v>
      </c>
      <c r="F11" s="18">
        <v>100621679</v>
      </c>
      <c r="G11" s="17">
        <v>1.9099553568516763E-2</v>
      </c>
      <c r="H11" s="18">
        <v>1351257171</v>
      </c>
      <c r="I11" s="17">
        <v>1.7393257555740761E-2</v>
      </c>
      <c r="J11" s="18">
        <v>1361574432</v>
      </c>
      <c r="K11" s="17">
        <v>1.7163592336066284E-2</v>
      </c>
      <c r="L11" s="18">
        <v>2154635006</v>
      </c>
      <c r="M11" s="17">
        <v>1.7189171548816044E-2</v>
      </c>
      <c r="N11" s="18">
        <v>1361574432</v>
      </c>
      <c r="O11" s="17">
        <v>1.7163592336066284E-2</v>
      </c>
      <c r="P11" s="18">
        <v>1361574432</v>
      </c>
      <c r="Q11" s="17">
        <v>1.7163592336066284E-2</v>
      </c>
      <c r="R11" s="18">
        <v>1361574432</v>
      </c>
      <c r="S11" s="17">
        <v>1.7163592336066284E-2</v>
      </c>
      <c r="T11" s="19"/>
      <c r="U11" s="20"/>
      <c r="V11" s="21">
        <v>1361574432</v>
      </c>
      <c r="W11" s="22">
        <v>1.7163592336066284E-2</v>
      </c>
    </row>
    <row r="12" spans="1:23" x14ac:dyDescent="0.2">
      <c r="A12" s="8">
        <v>2017</v>
      </c>
      <c r="B12" s="16">
        <v>1363559823</v>
      </c>
      <c r="C12" s="17">
        <v>1.4581582566027503E-3</v>
      </c>
      <c r="D12" s="18">
        <v>0</v>
      </c>
      <c r="E12" s="17" t="s">
        <v>27</v>
      </c>
      <c r="F12" s="18">
        <v>106004233</v>
      </c>
      <c r="G12" s="17">
        <v>5.349298534364548E-2</v>
      </c>
      <c r="H12" s="18">
        <v>1352117472</v>
      </c>
      <c r="I12" s="17">
        <v>6.3666711153387105E-4</v>
      </c>
      <c r="J12" s="18">
        <v>1363559823</v>
      </c>
      <c r="K12" s="17">
        <v>1.4581582566027503E-3</v>
      </c>
      <c r="L12" s="18">
        <v>2156586251</v>
      </c>
      <c r="M12" s="17">
        <v>9.0560349876725248E-4</v>
      </c>
      <c r="N12" s="18">
        <v>1363559823</v>
      </c>
      <c r="O12" s="17">
        <v>1.4581582566027503E-3</v>
      </c>
      <c r="P12" s="18">
        <v>1363559823</v>
      </c>
      <c r="Q12" s="17">
        <v>1.4581582566027503E-3</v>
      </c>
      <c r="R12" s="18">
        <v>1363559823</v>
      </c>
      <c r="S12" s="17">
        <v>1.4581582566027503E-3</v>
      </c>
      <c r="T12" s="19"/>
      <c r="U12" s="20"/>
      <c r="V12" s="21">
        <v>1363559823</v>
      </c>
      <c r="W12" s="22">
        <v>1.4581582566027503E-3</v>
      </c>
    </row>
    <row r="13" spans="1:23" x14ac:dyDescent="0.2">
      <c r="A13" s="8">
        <v>2018</v>
      </c>
      <c r="B13" s="16">
        <v>1278909007</v>
      </c>
      <c r="C13" s="17">
        <v>-6.2080749646728189E-2</v>
      </c>
      <c r="D13" s="18">
        <v>0</v>
      </c>
      <c r="E13" s="17" t="s">
        <v>27</v>
      </c>
      <c r="F13" s="18">
        <v>104649665</v>
      </c>
      <c r="G13" s="17">
        <v>-1.2778433102761095E-2</v>
      </c>
      <c r="H13" s="18">
        <v>1269168325</v>
      </c>
      <c r="I13" s="17">
        <v>-6.134758903551836E-2</v>
      </c>
      <c r="J13" s="18">
        <v>1278909007</v>
      </c>
      <c r="K13" s="17">
        <v>-6.2080749646728189E-2</v>
      </c>
      <c r="L13" s="18">
        <v>2017607930</v>
      </c>
      <c r="M13" s="17">
        <v>-6.4443664581259538E-2</v>
      </c>
      <c r="N13" s="18">
        <v>1278909007</v>
      </c>
      <c r="O13" s="17">
        <v>-6.2080749646728189E-2</v>
      </c>
      <c r="P13" s="18">
        <v>1278909007</v>
      </c>
      <c r="Q13" s="17">
        <v>-6.2080749646728189E-2</v>
      </c>
      <c r="R13" s="18">
        <v>1278909007</v>
      </c>
      <c r="S13" s="17">
        <v>-6.2080749646728189E-2</v>
      </c>
      <c r="T13" s="19"/>
      <c r="U13" s="20"/>
      <c r="V13" s="21">
        <v>1278909007</v>
      </c>
      <c r="W13" s="22">
        <v>-6.2080749646728189E-2</v>
      </c>
    </row>
    <row r="14" spans="1:23" x14ac:dyDescent="0.2">
      <c r="A14" s="8">
        <v>2019</v>
      </c>
      <c r="B14" s="16">
        <v>1196451708</v>
      </c>
      <c r="C14" s="17">
        <v>-6.4474719115024573E-2</v>
      </c>
      <c r="D14" s="18">
        <v>0</v>
      </c>
      <c r="E14" s="17" t="s">
        <v>27</v>
      </c>
      <c r="F14" s="18">
        <v>102845657</v>
      </c>
      <c r="G14" s="17">
        <v>-1.7238545388559054E-2</v>
      </c>
      <c r="H14" s="18">
        <v>1185175908</v>
      </c>
      <c r="I14" s="17">
        <v>-6.6179099608399072E-2</v>
      </c>
      <c r="J14" s="18">
        <v>1196451708</v>
      </c>
      <c r="K14" s="17">
        <v>-6.4474719115024573E-2</v>
      </c>
      <c r="L14" s="18">
        <v>1882723979</v>
      </c>
      <c r="M14" s="17">
        <v>-6.6853400501850721E-2</v>
      </c>
      <c r="N14" s="18">
        <v>1196451708</v>
      </c>
      <c r="O14" s="17">
        <v>-6.4474719115024573E-2</v>
      </c>
      <c r="P14" s="18">
        <v>1196451708</v>
      </c>
      <c r="Q14" s="17">
        <v>-6.4474719115024573E-2</v>
      </c>
      <c r="R14" s="18">
        <v>1196451708</v>
      </c>
      <c r="S14" s="17">
        <v>-6.4474719115024573E-2</v>
      </c>
      <c r="T14" s="19"/>
      <c r="U14" s="20"/>
      <c r="V14" s="21">
        <v>1196451708</v>
      </c>
      <c r="W14" s="22">
        <v>-6.4474719115024573E-2</v>
      </c>
    </row>
    <row r="15" spans="1:23" x14ac:dyDescent="0.2">
      <c r="A15" s="23">
        <v>2020</v>
      </c>
      <c r="B15" s="16">
        <v>1172793492</v>
      </c>
      <c r="C15" s="17">
        <v>-1.9773648900169399E-2</v>
      </c>
      <c r="D15" s="18">
        <v>0</v>
      </c>
      <c r="E15" s="17" t="s">
        <v>27</v>
      </c>
      <c r="F15" s="18">
        <v>105303129</v>
      </c>
      <c r="G15" s="17">
        <v>2.3894757169960031E-2</v>
      </c>
      <c r="H15" s="18">
        <v>1161173713</v>
      </c>
      <c r="I15" s="17">
        <v>-2.0252010556394133E-2</v>
      </c>
      <c r="J15" s="18">
        <v>1172793492</v>
      </c>
      <c r="K15" s="17">
        <v>-1.9773648900169399E-2</v>
      </c>
      <c r="L15" s="18">
        <v>1813703923</v>
      </c>
      <c r="M15" s="17">
        <v>-3.6659678619836607E-2</v>
      </c>
      <c r="N15" s="18">
        <v>1172793492</v>
      </c>
      <c r="O15" s="17">
        <v>-1.9773648900169399E-2</v>
      </c>
      <c r="P15" s="18">
        <v>1172793492</v>
      </c>
      <c r="Q15" s="17">
        <v>-1.9773648900169399E-2</v>
      </c>
      <c r="R15" s="18">
        <v>1172793492</v>
      </c>
      <c r="S15" s="17">
        <v>-1.9773648900169399E-2</v>
      </c>
      <c r="T15" s="19"/>
      <c r="U15" s="20"/>
      <c r="V15" s="21">
        <v>1172793492</v>
      </c>
      <c r="W15" s="22">
        <v>-1.9773648900169399E-2</v>
      </c>
    </row>
    <row r="16" spans="1:23" x14ac:dyDescent="0.2">
      <c r="A16" s="23">
        <v>2021</v>
      </c>
      <c r="B16" s="16">
        <v>1160625959</v>
      </c>
      <c r="C16" s="17">
        <v>-1.0374829910805815E-2</v>
      </c>
      <c r="D16" s="18">
        <v>0</v>
      </c>
      <c r="E16" s="17" t="s">
        <v>27</v>
      </c>
      <c r="F16" s="18">
        <v>113145674</v>
      </c>
      <c r="G16" s="17">
        <v>7.4475897102734709E-2</v>
      </c>
      <c r="H16" s="18">
        <v>1149316400</v>
      </c>
      <c r="I16" s="17">
        <v>-1.0211489346727918E-2</v>
      </c>
      <c r="J16" s="18">
        <v>1160625959</v>
      </c>
      <c r="K16" s="17">
        <v>-1.0374829910805815E-2</v>
      </c>
      <c r="L16" s="18">
        <v>1789970983</v>
      </c>
      <c r="M16" s="17">
        <v>-1.3085344139711606E-2</v>
      </c>
      <c r="N16" s="18">
        <v>1160625959</v>
      </c>
      <c r="O16" s="17">
        <v>-1.0374829910805815E-2</v>
      </c>
      <c r="P16" s="18">
        <v>1160625959</v>
      </c>
      <c r="Q16" s="17">
        <v>-1.0374829910805815E-2</v>
      </c>
      <c r="R16" s="18">
        <v>1160625959</v>
      </c>
      <c r="S16" s="17">
        <v>-1.0374829910805815E-2</v>
      </c>
      <c r="T16" s="24"/>
      <c r="U16" s="25"/>
      <c r="V16" s="21">
        <v>1160625959</v>
      </c>
      <c r="W16" s="22">
        <v>-1.0374829910805815E-2</v>
      </c>
    </row>
    <row r="17" spans="1:27" x14ac:dyDescent="0.2">
      <c r="A17" s="23">
        <v>2022</v>
      </c>
      <c r="B17" s="16">
        <v>1188438500</v>
      </c>
      <c r="C17" s="17">
        <v>2.3963397323943536E-2</v>
      </c>
      <c r="D17" s="18">
        <v>0</v>
      </c>
      <c r="E17" s="17" t="s">
        <v>27</v>
      </c>
      <c r="F17" s="18">
        <v>123872182</v>
      </c>
      <c r="G17" s="17">
        <v>9.4802634699051772E-2</v>
      </c>
      <c r="H17" s="18">
        <v>1175861390</v>
      </c>
      <c r="I17" s="17">
        <v>2.3096329261463596E-2</v>
      </c>
      <c r="J17" s="18">
        <v>1188438500</v>
      </c>
      <c r="K17" s="17">
        <v>2.3963397323943536E-2</v>
      </c>
      <c r="L17" s="18">
        <v>1829673553</v>
      </c>
      <c r="M17" s="17">
        <v>2.2180566264520279E-2</v>
      </c>
      <c r="N17" s="18">
        <v>1188438500</v>
      </c>
      <c r="O17" s="17">
        <v>2.3963397323943536E-2</v>
      </c>
      <c r="P17" s="18">
        <v>1188438500</v>
      </c>
      <c r="Q17" s="17">
        <v>2.3963397323943536E-2</v>
      </c>
      <c r="R17" s="18">
        <v>1188438500</v>
      </c>
      <c r="S17" s="17">
        <v>2.3963397323943536E-2</v>
      </c>
      <c r="T17" s="19"/>
      <c r="U17" s="20"/>
      <c r="V17" s="21">
        <v>1188438500</v>
      </c>
      <c r="W17" s="22">
        <v>2.3963397323943536E-2</v>
      </c>
    </row>
    <row r="18" spans="1:27" x14ac:dyDescent="0.2">
      <c r="A18" s="23">
        <v>2023</v>
      </c>
      <c r="B18" s="26">
        <v>1425546560</v>
      </c>
      <c r="C18" s="27">
        <v>0.19951226756790527</v>
      </c>
      <c r="D18" s="28">
        <v>0</v>
      </c>
      <c r="E18" s="27" t="s">
        <v>27</v>
      </c>
      <c r="F18" s="28">
        <v>136165034</v>
      </c>
      <c r="G18" s="27">
        <v>9.9238196998903266E-2</v>
      </c>
      <c r="H18" s="28">
        <v>1412667240</v>
      </c>
      <c r="I18" s="27">
        <v>0.20138925558224172</v>
      </c>
      <c r="J18" s="28">
        <v>1425546560</v>
      </c>
      <c r="K18" s="27">
        <v>0.19951226756790527</v>
      </c>
      <c r="L18" s="28">
        <v>2204577770</v>
      </c>
      <c r="M18" s="27">
        <v>0.20490224411086516</v>
      </c>
      <c r="N18" s="28">
        <v>1425546560</v>
      </c>
      <c r="O18" s="27">
        <v>0.19951226756790527</v>
      </c>
      <c r="P18" s="28">
        <v>1425546560</v>
      </c>
      <c r="Q18" s="27">
        <v>0.19951226756790527</v>
      </c>
      <c r="R18" s="28">
        <v>1425546560</v>
      </c>
      <c r="S18" s="27">
        <v>0.19951226756790527</v>
      </c>
      <c r="T18" s="24"/>
      <c r="U18" s="25"/>
      <c r="V18" s="29">
        <v>1425546560</v>
      </c>
      <c r="W18" s="30">
        <v>0.19951226756790527</v>
      </c>
    </row>
    <row r="19" spans="1:27" x14ac:dyDescent="0.2">
      <c r="A19" s="31" t="s">
        <v>17</v>
      </c>
      <c r="B19" s="32"/>
      <c r="C19" s="33">
        <v>0.58097641791674182</v>
      </c>
      <c r="D19" s="34"/>
      <c r="E19" s="33" t="s">
        <v>28</v>
      </c>
      <c r="F19" s="34"/>
      <c r="G19" s="33">
        <v>0.58879801127554487</v>
      </c>
      <c r="H19" s="34"/>
      <c r="I19" s="33">
        <v>0.58427152851454267</v>
      </c>
      <c r="J19" s="34"/>
      <c r="K19" s="33">
        <v>0.58097641791674182</v>
      </c>
      <c r="L19" s="34"/>
      <c r="M19" s="33">
        <v>0.55986878584862576</v>
      </c>
      <c r="N19" s="34"/>
      <c r="O19" s="33">
        <v>0.58097641791674182</v>
      </c>
      <c r="P19" s="34"/>
      <c r="Q19" s="33">
        <v>0.58097641791674182</v>
      </c>
      <c r="R19" s="34"/>
      <c r="S19" s="33">
        <v>0.58097641616338869</v>
      </c>
      <c r="T19" s="19"/>
      <c r="U19" s="20"/>
      <c r="V19" s="35"/>
      <c r="W19" s="36">
        <v>0.58097641791674182</v>
      </c>
    </row>
    <row r="20" spans="1:27" x14ac:dyDescent="0.2">
      <c r="A20" s="31" t="s">
        <v>18</v>
      </c>
      <c r="B20" s="32"/>
      <c r="C20" s="33">
        <v>4.6869481085779929E-2</v>
      </c>
      <c r="D20" s="34"/>
      <c r="E20" s="33" t="s">
        <v>27</v>
      </c>
      <c r="F20" s="34"/>
      <c r="G20" s="33">
        <v>4.7386251285280512E-2</v>
      </c>
      <c r="H20" s="34"/>
      <c r="I20" s="33">
        <v>4.7087467869697752E-2</v>
      </c>
      <c r="J20" s="34"/>
      <c r="K20" s="33">
        <v>4.6869481085779929E-2</v>
      </c>
      <c r="L20" s="33"/>
      <c r="M20" s="33">
        <v>4.5463335713048281E-2</v>
      </c>
      <c r="N20" s="34"/>
      <c r="O20" s="33">
        <v>4.6869481085779929E-2</v>
      </c>
      <c r="P20" s="34"/>
      <c r="Q20" s="33">
        <v>4.6869481085779929E-2</v>
      </c>
      <c r="R20" s="34"/>
      <c r="S20" s="33">
        <v>4.6869480969678801E-2</v>
      </c>
      <c r="T20" s="37"/>
      <c r="U20" s="38"/>
      <c r="V20" s="35"/>
      <c r="W20" s="36">
        <v>4.6869481085779929E-2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3156031.65</v>
      </c>
      <c r="C25" s="17"/>
      <c r="D25" s="16">
        <v>0</v>
      </c>
      <c r="E25" s="17"/>
      <c r="F25" s="16">
        <v>357660.1</v>
      </c>
      <c r="G25" s="17"/>
      <c r="H25" s="16">
        <v>366851.68</v>
      </c>
      <c r="I25" s="17"/>
      <c r="J25" s="16">
        <v>766434.79</v>
      </c>
      <c r="K25" s="17"/>
      <c r="L25" s="16">
        <v>282262.24</v>
      </c>
      <c r="M25" s="17"/>
      <c r="N25" s="16">
        <v>135253.57999999999</v>
      </c>
      <c r="O25" s="17"/>
      <c r="P25" s="16">
        <v>779553.93</v>
      </c>
      <c r="Q25" s="17"/>
      <c r="R25" s="16">
        <v>6775214.2399999993</v>
      </c>
      <c r="S25" s="17"/>
      <c r="T25" s="47">
        <v>98170.27</v>
      </c>
      <c r="U25" s="48"/>
      <c r="V25" s="49">
        <v>12619262.210000001</v>
      </c>
      <c r="W25" s="22"/>
    </row>
    <row r="26" spans="1:27" x14ac:dyDescent="0.2">
      <c r="A26" s="8">
        <v>2014</v>
      </c>
      <c r="B26" s="16">
        <v>3230677.5</v>
      </c>
      <c r="C26" s="17">
        <v>2.365180653368926E-2</v>
      </c>
      <c r="D26" s="16">
        <v>0</v>
      </c>
      <c r="E26" s="17" t="s">
        <v>27</v>
      </c>
      <c r="F26" s="16">
        <v>376556.95</v>
      </c>
      <c r="G26" s="17">
        <v>5.2834660617720672E-2</v>
      </c>
      <c r="H26" s="16">
        <v>390146.34</v>
      </c>
      <c r="I26" s="17">
        <v>6.3498850543631233E-2</v>
      </c>
      <c r="J26" s="16">
        <v>751451.93</v>
      </c>
      <c r="K26" s="17">
        <v>-1.9548773353568652E-2</v>
      </c>
      <c r="L26" s="16">
        <v>351739.95</v>
      </c>
      <c r="M26" s="17">
        <v>0.24614595987050916</v>
      </c>
      <c r="N26" s="16">
        <v>173350.45</v>
      </c>
      <c r="O26" s="17">
        <v>0.28166995653645566</v>
      </c>
      <c r="P26" s="16">
        <v>947650.02</v>
      </c>
      <c r="Q26" s="17">
        <v>0.2156311238146153</v>
      </c>
      <c r="R26" s="16">
        <v>7478463.6100000003</v>
      </c>
      <c r="S26" s="17">
        <v>0.10379736272369169</v>
      </c>
      <c r="T26" s="47">
        <v>154594.62</v>
      </c>
      <c r="U26" s="48">
        <v>0.57476005719450496</v>
      </c>
      <c r="V26" s="49">
        <v>13700036.75</v>
      </c>
      <c r="W26" s="22">
        <v>8.5644827884117564E-2</v>
      </c>
    </row>
    <row r="27" spans="1:27" x14ac:dyDescent="0.2">
      <c r="A27" s="8">
        <v>2015</v>
      </c>
      <c r="B27" s="16">
        <v>3207363.44</v>
      </c>
      <c r="C27" s="17">
        <v>-7.2164615626289083E-3</v>
      </c>
      <c r="D27" s="16">
        <v>0</v>
      </c>
      <c r="E27" s="17" t="s">
        <v>27</v>
      </c>
      <c r="F27" s="16">
        <v>377542.95</v>
      </c>
      <c r="G27" s="17">
        <v>2.6184618289477857E-3</v>
      </c>
      <c r="H27" s="16">
        <v>376624.08</v>
      </c>
      <c r="I27" s="17">
        <v>-3.4659456244033993E-2</v>
      </c>
      <c r="J27" s="16">
        <v>739148.09</v>
      </c>
      <c r="K27" s="17">
        <v>-1.6373422582067337E-2</v>
      </c>
      <c r="L27" s="16">
        <v>511863.03</v>
      </c>
      <c r="M27" s="17">
        <v>0.45523142878709116</v>
      </c>
      <c r="N27" s="16">
        <v>200786.84</v>
      </c>
      <c r="O27" s="17">
        <v>0.15827123610005039</v>
      </c>
      <c r="P27" s="16">
        <v>1044107.85</v>
      </c>
      <c r="Q27" s="17">
        <v>0.10178634302144578</v>
      </c>
      <c r="R27" s="16">
        <v>7354175.1900000004</v>
      </c>
      <c r="S27" s="17">
        <v>-1.6619512573920237E-2</v>
      </c>
      <c r="T27" s="47">
        <v>158191.73000000001</v>
      </c>
      <c r="U27" s="48">
        <v>2.3268015407004558E-2</v>
      </c>
      <c r="V27" s="49">
        <v>13811611.470000001</v>
      </c>
      <c r="W27" s="22">
        <v>8.1441182995367276E-3</v>
      </c>
    </row>
    <row r="28" spans="1:27" x14ac:dyDescent="0.2">
      <c r="A28" s="8">
        <v>2016</v>
      </c>
      <c r="B28" s="16">
        <v>2980678.44</v>
      </c>
      <c r="C28" s="17">
        <v>-7.0676430732153017E-2</v>
      </c>
      <c r="D28" s="16">
        <v>0</v>
      </c>
      <c r="E28" s="17" t="s">
        <v>27</v>
      </c>
      <c r="F28" s="16">
        <v>385204.43</v>
      </c>
      <c r="G28" s="17">
        <v>2.0293002425286928E-2</v>
      </c>
      <c r="H28" s="16">
        <v>381250.82</v>
      </c>
      <c r="I28" s="17">
        <v>1.2284769470927059E-2</v>
      </c>
      <c r="J28" s="16">
        <v>751806.35</v>
      </c>
      <c r="K28" s="17">
        <v>1.712547210938475E-2</v>
      </c>
      <c r="L28" s="16">
        <v>517585.2</v>
      </c>
      <c r="M28" s="17">
        <v>1.1179103909887736E-2</v>
      </c>
      <c r="N28" s="16">
        <v>204236.08</v>
      </c>
      <c r="O28" s="17">
        <v>1.7178615889368001E-2</v>
      </c>
      <c r="P28" s="16">
        <v>1053899.17</v>
      </c>
      <c r="Q28" s="17">
        <v>9.37769024531321E-3</v>
      </c>
      <c r="R28" s="16">
        <v>7178326.1000000006</v>
      </c>
      <c r="S28" s="17">
        <v>-2.3911463278589621E-2</v>
      </c>
      <c r="T28" s="47">
        <v>140256.35999999999</v>
      </c>
      <c r="U28" s="48">
        <v>-0.11337741865519786</v>
      </c>
      <c r="V28" s="49">
        <v>13452986.59</v>
      </c>
      <c r="W28" s="22">
        <v>-2.5965462522527853E-2</v>
      </c>
    </row>
    <row r="29" spans="1:27" s="1" customFormat="1" x14ac:dyDescent="0.2">
      <c r="A29" s="8">
        <v>2017</v>
      </c>
      <c r="B29" s="16">
        <v>2986539.31</v>
      </c>
      <c r="C29" s="17">
        <v>1.9662872456648198E-3</v>
      </c>
      <c r="D29" s="16">
        <v>0</v>
      </c>
      <c r="E29" s="17" t="s">
        <v>27</v>
      </c>
      <c r="F29" s="16">
        <v>415403.5</v>
      </c>
      <c r="G29" s="17">
        <v>7.8397514794936313E-2</v>
      </c>
      <c r="H29" s="16">
        <v>380867.48</v>
      </c>
      <c r="I29" s="17">
        <v>-1.0054798046074383E-3</v>
      </c>
      <c r="J29" s="16">
        <v>1136225.9099999999</v>
      </c>
      <c r="K29" s="17">
        <v>0.51132789713734117</v>
      </c>
      <c r="L29" s="16">
        <v>518071.5</v>
      </c>
      <c r="M29" s="17">
        <v>9.3955545869547344E-4</v>
      </c>
      <c r="N29" s="16">
        <v>204534.57</v>
      </c>
      <c r="O29" s="17">
        <v>1.4614949523121469E-3</v>
      </c>
      <c r="P29" s="16">
        <v>1028847.15</v>
      </c>
      <c r="Q29" s="17">
        <v>-2.3770793936577352E-2</v>
      </c>
      <c r="R29" s="16">
        <v>7043013.0300000003</v>
      </c>
      <c r="S29" s="17">
        <v>-1.8850226099368806E-2</v>
      </c>
      <c r="T29" s="47">
        <v>141272.16</v>
      </c>
      <c r="U29" s="48">
        <v>7.2424523208788364E-3</v>
      </c>
      <c r="V29" s="49">
        <v>13713502.449999999</v>
      </c>
      <c r="W29" s="22">
        <v>1.9364908918711662E-2</v>
      </c>
      <c r="X29" s="3"/>
      <c r="Y29" s="3"/>
      <c r="Z29" s="3"/>
      <c r="AA29" s="3"/>
    </row>
    <row r="30" spans="1:27" x14ac:dyDescent="0.2">
      <c r="A30" s="8">
        <v>2018</v>
      </c>
      <c r="B30" s="16">
        <v>2979581.74</v>
      </c>
      <c r="C30" s="17">
        <v>-2.3296428668135739E-3</v>
      </c>
      <c r="D30" s="16">
        <v>0</v>
      </c>
      <c r="E30" s="17" t="s">
        <v>27</v>
      </c>
      <c r="F30" s="16">
        <v>404065.8</v>
      </c>
      <c r="G30" s="17">
        <v>-2.7293222132216053E-2</v>
      </c>
      <c r="H30" s="16">
        <v>384910.29</v>
      </c>
      <c r="I30" s="17">
        <v>1.0614741904454531E-2</v>
      </c>
      <c r="J30" s="16">
        <v>703401.44</v>
      </c>
      <c r="K30" s="17">
        <v>-0.38093170221756339</v>
      </c>
      <c r="L30" s="16">
        <v>500940.09</v>
      </c>
      <c r="M30" s="17">
        <v>-3.3067655719335988E-2</v>
      </c>
      <c r="N30" s="16">
        <v>191836.59</v>
      </c>
      <c r="O30" s="17">
        <v>-6.2082316940358838E-2</v>
      </c>
      <c r="P30" s="16">
        <v>946944.74</v>
      </c>
      <c r="Q30" s="17">
        <v>-7.9606003671196482E-2</v>
      </c>
      <c r="R30" s="16">
        <v>6283334.9299999997</v>
      </c>
      <c r="S30" s="17">
        <v>-0.10786265718437844</v>
      </c>
      <c r="T30" s="47">
        <v>130694.63</v>
      </c>
      <c r="U30" s="48">
        <v>-7.4873421628153761E-2</v>
      </c>
      <c r="V30" s="49">
        <v>12395015.619999999</v>
      </c>
      <c r="W30" s="22">
        <v>-9.614515582778782E-2</v>
      </c>
    </row>
    <row r="31" spans="1:27" x14ac:dyDescent="0.2">
      <c r="A31" s="8">
        <v>2019</v>
      </c>
      <c r="B31" s="16">
        <v>3077937.44</v>
      </c>
      <c r="C31" s="17">
        <v>3.3009901584374626E-2</v>
      </c>
      <c r="D31" s="16">
        <v>0</v>
      </c>
      <c r="E31" s="17" t="s">
        <v>27</v>
      </c>
      <c r="F31" s="16">
        <v>398775.96</v>
      </c>
      <c r="G31" s="17">
        <v>-1.309153113181063E-2</v>
      </c>
      <c r="H31" s="16">
        <v>402589.27</v>
      </c>
      <c r="I31" s="17">
        <v>4.5930130888420885E-2</v>
      </c>
      <c r="J31" s="16">
        <v>658049.81999999995</v>
      </c>
      <c r="K31" s="17">
        <v>-6.4474732949082389E-2</v>
      </c>
      <c r="L31" s="16">
        <v>466123.2</v>
      </c>
      <c r="M31" s="17">
        <v>-6.9503101658324073E-2</v>
      </c>
      <c r="N31" s="16">
        <v>179456.4</v>
      </c>
      <c r="O31" s="17">
        <v>-6.4535081654652021E-2</v>
      </c>
      <c r="P31" s="16">
        <v>885890.19</v>
      </c>
      <c r="Q31" s="17">
        <v>-6.4475304018268315E-2</v>
      </c>
      <c r="R31" s="16">
        <v>6519972.3600000003</v>
      </c>
      <c r="S31" s="17">
        <v>3.7661119872850805E-2</v>
      </c>
      <c r="T31" s="47">
        <v>116968.61</v>
      </c>
      <c r="U31" s="48">
        <v>-0.10502359584322633</v>
      </c>
      <c r="V31" s="49">
        <v>12588794.640000001</v>
      </c>
      <c r="W31" s="22">
        <v>1.5633624510107833E-2</v>
      </c>
    </row>
    <row r="32" spans="1:27" s="1" customFormat="1" x14ac:dyDescent="0.2">
      <c r="A32" s="23">
        <v>2020</v>
      </c>
      <c r="B32" s="16">
        <v>3192102.95</v>
      </c>
      <c r="C32" s="17">
        <v>3.7091562848658888E-2</v>
      </c>
      <c r="D32" s="16">
        <v>0</v>
      </c>
      <c r="E32" s="17" t="s">
        <v>27</v>
      </c>
      <c r="F32" s="16">
        <v>453840.42</v>
      </c>
      <c r="G32" s="17">
        <v>0.13808369993015618</v>
      </c>
      <c r="H32" s="16">
        <v>406386.95</v>
      </c>
      <c r="I32" s="17">
        <v>9.4331376491976378E-3</v>
      </c>
      <c r="J32" s="16">
        <v>644968.43000000005</v>
      </c>
      <c r="K32" s="17">
        <v>-1.987902678857947E-2</v>
      </c>
      <c r="L32" s="16">
        <v>456370.43</v>
      </c>
      <c r="M32" s="17">
        <v>-2.0923159370741507E-2</v>
      </c>
      <c r="N32" s="16">
        <v>173632.99</v>
      </c>
      <c r="O32" s="17">
        <v>-3.2450277616178656E-2</v>
      </c>
      <c r="P32" s="16">
        <v>874436.5</v>
      </c>
      <c r="Q32" s="17">
        <v>-1.2929017760090497E-2</v>
      </c>
      <c r="R32" s="16">
        <v>7056281.25</v>
      </c>
      <c r="S32" s="17">
        <v>8.2256313430138478E-2</v>
      </c>
      <c r="T32" s="47">
        <v>108631.52</v>
      </c>
      <c r="U32" s="48">
        <v>-7.1276302248953774E-2</v>
      </c>
      <c r="V32" s="49">
        <v>13258019.92</v>
      </c>
      <c r="W32" s="36">
        <v>5.3160393757920518E-2</v>
      </c>
    </row>
    <row r="33" spans="1:23" s="1" customFormat="1" x14ac:dyDescent="0.2">
      <c r="A33" s="23">
        <v>2021</v>
      </c>
      <c r="B33" s="16">
        <v>3563082.35</v>
      </c>
      <c r="C33" s="17">
        <v>0.11621786822383028</v>
      </c>
      <c r="D33" s="16">
        <v>0</v>
      </c>
      <c r="E33" s="17" t="s">
        <v>27</v>
      </c>
      <c r="F33" s="16">
        <v>482209.53</v>
      </c>
      <c r="G33" s="17">
        <v>6.2508998206902866E-2</v>
      </c>
      <c r="H33" s="16">
        <v>438467.96</v>
      </c>
      <c r="I33" s="17">
        <v>7.8942028035103015E-2</v>
      </c>
      <c r="J33" s="16">
        <v>633877.22</v>
      </c>
      <c r="K33" s="17">
        <v>-1.7196516114750111E-2</v>
      </c>
      <c r="L33" s="16">
        <v>455695.97</v>
      </c>
      <c r="M33" s="17">
        <v>-1.4778783980373595E-3</v>
      </c>
      <c r="N33" s="16">
        <v>174082.18</v>
      </c>
      <c r="O33" s="17">
        <v>2.5870083789952722E-3</v>
      </c>
      <c r="P33" s="16">
        <v>865364.7</v>
      </c>
      <c r="Q33" s="17">
        <v>-1.0374452576030445E-2</v>
      </c>
      <c r="R33" s="16">
        <v>7145111.0499999998</v>
      </c>
      <c r="S33" s="17">
        <v>1.2588755585670542E-2</v>
      </c>
      <c r="T33" s="47">
        <v>96083.46</v>
      </c>
      <c r="U33" s="48">
        <v>-0.11551030492807242</v>
      </c>
      <c r="V33" s="49">
        <v>13757890.960000001</v>
      </c>
      <c r="W33" s="36">
        <v>3.7703295289663506E-2</v>
      </c>
    </row>
    <row r="34" spans="1:23" s="1" customFormat="1" x14ac:dyDescent="0.2">
      <c r="A34" s="23">
        <v>2022</v>
      </c>
      <c r="B34" s="16">
        <v>3675252.8</v>
      </c>
      <c r="C34" s="17">
        <v>3.1481295962749699E-2</v>
      </c>
      <c r="D34" s="16">
        <v>0</v>
      </c>
      <c r="E34" s="17" t="s">
        <v>27</v>
      </c>
      <c r="F34" s="16">
        <v>489399.66</v>
      </c>
      <c r="G34" s="17">
        <v>1.4910800290487717E-2</v>
      </c>
      <c r="H34" s="16">
        <v>448235.82</v>
      </c>
      <c r="I34" s="17">
        <v>2.2277249174603282E-2</v>
      </c>
      <c r="J34" s="16">
        <v>653642.06000000006</v>
      </c>
      <c r="K34" s="17">
        <v>3.1180864963091883E-2</v>
      </c>
      <c r="L34" s="16">
        <v>472905.59</v>
      </c>
      <c r="M34" s="17">
        <v>3.7765574270933439E-2</v>
      </c>
      <c r="N34" s="16">
        <v>178265.92</v>
      </c>
      <c r="O34" s="17">
        <v>2.4033131938030763E-2</v>
      </c>
      <c r="P34" s="16">
        <v>929004.55</v>
      </c>
      <c r="Q34" s="17">
        <v>7.3541074647486881E-2</v>
      </c>
      <c r="R34" s="16">
        <v>7384329.0800000001</v>
      </c>
      <c r="S34" s="17">
        <v>3.3479959699156847E-2</v>
      </c>
      <c r="T34" s="47">
        <v>96087.84</v>
      </c>
      <c r="U34" s="48">
        <v>4.5585369219531689E-5</v>
      </c>
      <c r="V34" s="49">
        <v>14231035.48</v>
      </c>
      <c r="W34" s="36">
        <v>3.4390774092891888E-2</v>
      </c>
    </row>
    <row r="35" spans="1:23" s="1" customFormat="1" x14ac:dyDescent="0.2">
      <c r="A35" s="23">
        <v>2023</v>
      </c>
      <c r="B35" s="26">
        <v>3794484</v>
      </c>
      <c r="C35" s="27">
        <v>3.2441632314381255E-2</v>
      </c>
      <c r="D35" s="26">
        <v>0</v>
      </c>
      <c r="E35" s="27" t="s">
        <v>27</v>
      </c>
      <c r="F35" s="26">
        <v>498123.15</v>
      </c>
      <c r="G35" s="27">
        <v>1.7824879567754602E-2</v>
      </c>
      <c r="H35" s="26">
        <v>461327.91</v>
      </c>
      <c r="I35" s="27">
        <v>2.9208040535448433E-2</v>
      </c>
      <c r="J35" s="26">
        <v>783966.66</v>
      </c>
      <c r="K35" s="27">
        <v>0.19938221233804931</v>
      </c>
      <c r="L35" s="26">
        <v>554819.01</v>
      </c>
      <c r="M35" s="27">
        <v>0.173213050833254</v>
      </c>
      <c r="N35" s="26">
        <v>213831.76</v>
      </c>
      <c r="O35" s="27">
        <v>0.19951003534494979</v>
      </c>
      <c r="P35" s="26">
        <v>1063830.1599999999</v>
      </c>
      <c r="Q35" s="27">
        <v>0.145129116967188</v>
      </c>
      <c r="R35" s="26">
        <v>7893929.4900000002</v>
      </c>
      <c r="S35" s="27">
        <v>6.9011064441889702E-2</v>
      </c>
      <c r="T35" s="50">
        <v>106658.99</v>
      </c>
      <c r="U35" s="51">
        <v>0.11001548166760756</v>
      </c>
      <c r="V35" s="52">
        <v>15264312.140000001</v>
      </c>
      <c r="W35" s="53">
        <v>7.2607271723280117E-2</v>
      </c>
    </row>
    <row r="36" spans="1:23" x14ac:dyDescent="0.2">
      <c r="A36" s="31" t="s">
        <v>17</v>
      </c>
      <c r="B36" s="32"/>
      <c r="C36" s="33">
        <v>0.20229592754559356</v>
      </c>
      <c r="D36" s="34"/>
      <c r="E36" s="33" t="s">
        <v>28</v>
      </c>
      <c r="F36" s="34"/>
      <c r="G36" s="33">
        <v>0.39272776023940065</v>
      </c>
      <c r="H36" s="34"/>
      <c r="I36" s="33">
        <v>0.25753249923783905</v>
      </c>
      <c r="J36" s="34"/>
      <c r="K36" s="33">
        <v>2.2874574887186416E-2</v>
      </c>
      <c r="L36" s="34"/>
      <c r="M36" s="33">
        <v>0.96561541494179326</v>
      </c>
      <c r="N36" s="34"/>
      <c r="O36" s="33">
        <v>0.58096931704136801</v>
      </c>
      <c r="P36" s="34"/>
      <c r="Q36" s="33">
        <v>0.36466525157534624</v>
      </c>
      <c r="R36" s="34"/>
      <c r="S36" s="33">
        <v>0.16511880073035168</v>
      </c>
      <c r="T36" s="54"/>
      <c r="U36" s="55"/>
      <c r="V36" s="56"/>
      <c r="W36" s="36">
        <v>0.20960416591581382</v>
      </c>
    </row>
    <row r="37" spans="1:23" x14ac:dyDescent="0.2">
      <c r="A37" s="31" t="s">
        <v>18</v>
      </c>
      <c r="B37" s="32"/>
      <c r="C37" s="33">
        <v>1.8594056189876751E-2</v>
      </c>
      <c r="D37" s="34"/>
      <c r="E37" s="33" t="s">
        <v>27</v>
      </c>
      <c r="F37" s="34"/>
      <c r="G37" s="33">
        <v>3.3681213255434495E-2</v>
      </c>
      <c r="H37" s="34"/>
      <c r="I37" s="33">
        <v>2.3179715686425739E-2</v>
      </c>
      <c r="J37" s="34"/>
      <c r="K37" s="33">
        <v>2.2642469702214285E-3</v>
      </c>
      <c r="L37" s="34"/>
      <c r="M37" s="33">
        <v>6.9916425544292782E-2</v>
      </c>
      <c r="N37" s="34"/>
      <c r="O37" s="33">
        <v>4.6869010888713092E-2</v>
      </c>
      <c r="P37" s="34"/>
      <c r="Q37" s="33">
        <v>3.1579286852853494E-2</v>
      </c>
      <c r="R37" s="34"/>
      <c r="S37" s="33">
        <v>1.5399677243265852E-2</v>
      </c>
      <c r="T37" s="54"/>
      <c r="U37" s="55"/>
      <c r="V37" s="35"/>
      <c r="W37" s="36">
        <v>1.9211528452852011E-2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02E5-7761-4601-A183-D4FAF85EC701}">
  <sheetPr>
    <pageSetUpPr fitToPage="1"/>
  </sheetPr>
  <dimension ref="A1:AA52"/>
  <sheetViews>
    <sheetView zoomScale="110" zoomScaleNormal="110" workbookViewId="0">
      <selection activeCell="I43" sqref="I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BOONE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1535273668</v>
      </c>
      <c r="C8" s="17"/>
      <c r="D8" s="18">
        <v>0</v>
      </c>
      <c r="E8" s="17"/>
      <c r="F8" s="18">
        <v>129765155</v>
      </c>
      <c r="G8" s="17"/>
      <c r="H8" s="18">
        <v>1408496320</v>
      </c>
      <c r="I8" s="17"/>
      <c r="J8" s="18">
        <v>1535273668</v>
      </c>
      <c r="K8" s="17"/>
      <c r="L8" s="18">
        <v>1535273668</v>
      </c>
      <c r="M8" s="17"/>
      <c r="N8" s="18">
        <v>1535273668</v>
      </c>
      <c r="O8" s="17"/>
      <c r="P8" s="18">
        <v>1535273668</v>
      </c>
      <c r="Q8" s="17"/>
      <c r="R8" s="18">
        <v>1535273668</v>
      </c>
      <c r="S8" s="17"/>
      <c r="T8" s="19"/>
      <c r="U8" s="20"/>
      <c r="V8" s="21">
        <v>1535273668</v>
      </c>
      <c r="W8" s="22"/>
    </row>
    <row r="9" spans="1:23" x14ac:dyDescent="0.2">
      <c r="A9" s="8">
        <v>2014</v>
      </c>
      <c r="B9" s="16">
        <v>1906586077</v>
      </c>
      <c r="C9" s="17">
        <v>0.24185421579183888</v>
      </c>
      <c r="D9" s="18">
        <v>0</v>
      </c>
      <c r="E9" s="17" t="s">
        <v>27</v>
      </c>
      <c r="F9" s="18">
        <v>127171491</v>
      </c>
      <c r="G9" s="17">
        <v>-1.9987368720054317E-2</v>
      </c>
      <c r="H9" s="18">
        <v>1782900133</v>
      </c>
      <c r="I9" s="17">
        <v>0.26581809812609236</v>
      </c>
      <c r="J9" s="18">
        <v>1906586077</v>
      </c>
      <c r="K9" s="17">
        <v>0.24185421579183888</v>
      </c>
      <c r="L9" s="18">
        <v>1906586077</v>
      </c>
      <c r="M9" s="17">
        <v>0.24185421579183888</v>
      </c>
      <c r="N9" s="18">
        <v>1906586077</v>
      </c>
      <c r="O9" s="17">
        <v>0.24185421579183888</v>
      </c>
      <c r="P9" s="18">
        <v>1906586077</v>
      </c>
      <c r="Q9" s="17">
        <v>0.24185421579183888</v>
      </c>
      <c r="R9" s="18">
        <v>1906586077</v>
      </c>
      <c r="S9" s="17">
        <v>0.24185421579183888</v>
      </c>
      <c r="T9" s="19"/>
      <c r="U9" s="20"/>
      <c r="V9" s="21">
        <v>1906586077</v>
      </c>
      <c r="W9" s="22">
        <v>0.24185421579183888</v>
      </c>
    </row>
    <row r="10" spans="1:23" x14ac:dyDescent="0.2">
      <c r="A10" s="8">
        <v>2015</v>
      </c>
      <c r="B10" s="16">
        <v>2195263463</v>
      </c>
      <c r="C10" s="17">
        <v>0.15141062314596981</v>
      </c>
      <c r="D10" s="18">
        <v>0</v>
      </c>
      <c r="E10" s="17" t="s">
        <v>27</v>
      </c>
      <c r="F10" s="18">
        <v>144346858</v>
      </c>
      <c r="G10" s="17">
        <v>0.13505674003617682</v>
      </c>
      <c r="H10" s="18">
        <v>2054542977</v>
      </c>
      <c r="I10" s="17">
        <v>0.15236010081109799</v>
      </c>
      <c r="J10" s="18">
        <v>2195263463</v>
      </c>
      <c r="K10" s="17">
        <v>0.15141062314596981</v>
      </c>
      <c r="L10" s="18">
        <v>2195263463</v>
      </c>
      <c r="M10" s="17">
        <v>0.15141062314596981</v>
      </c>
      <c r="N10" s="18">
        <v>2195263463</v>
      </c>
      <c r="O10" s="17">
        <v>0.15141062314596981</v>
      </c>
      <c r="P10" s="18">
        <v>2195263463</v>
      </c>
      <c r="Q10" s="17">
        <v>0.15141062314596981</v>
      </c>
      <c r="R10" s="18">
        <v>2195263463</v>
      </c>
      <c r="S10" s="17">
        <v>0.15141062314596981</v>
      </c>
      <c r="T10" s="19"/>
      <c r="U10" s="20"/>
      <c r="V10" s="21">
        <v>2195263463</v>
      </c>
      <c r="W10" s="22">
        <v>0.15141062314596981</v>
      </c>
    </row>
    <row r="11" spans="1:23" x14ac:dyDescent="0.2">
      <c r="A11" s="8">
        <v>2016</v>
      </c>
      <c r="B11" s="16">
        <v>2408202906</v>
      </c>
      <c r="C11" s="17">
        <v>9.6999493039893039E-2</v>
      </c>
      <c r="D11" s="18">
        <v>0</v>
      </c>
      <c r="E11" s="17" t="s">
        <v>27</v>
      </c>
      <c r="F11" s="18">
        <v>199919160</v>
      </c>
      <c r="G11" s="17">
        <v>0.38499142115029616</v>
      </c>
      <c r="H11" s="18">
        <v>2212025839</v>
      </c>
      <c r="I11" s="17">
        <v>7.6651042963313001E-2</v>
      </c>
      <c r="J11" s="18">
        <v>2408202906</v>
      </c>
      <c r="K11" s="17">
        <v>9.6999493039893039E-2</v>
      </c>
      <c r="L11" s="18">
        <v>2408202906</v>
      </c>
      <c r="M11" s="17">
        <v>9.6999493039893039E-2</v>
      </c>
      <c r="N11" s="18">
        <v>2408202906</v>
      </c>
      <c r="O11" s="17">
        <v>9.6999493039893039E-2</v>
      </c>
      <c r="P11" s="18">
        <v>2408202906</v>
      </c>
      <c r="Q11" s="17">
        <v>9.6999493039893039E-2</v>
      </c>
      <c r="R11" s="18">
        <v>2408202906</v>
      </c>
      <c r="S11" s="17">
        <v>9.6999493039893039E-2</v>
      </c>
      <c r="T11" s="19"/>
      <c r="U11" s="20"/>
      <c r="V11" s="21">
        <v>2408202906</v>
      </c>
      <c r="W11" s="22">
        <v>9.6999493039893039E-2</v>
      </c>
    </row>
    <row r="12" spans="1:23" x14ac:dyDescent="0.2">
      <c r="A12" s="8">
        <v>2017</v>
      </c>
      <c r="B12" s="16">
        <v>2392950213</v>
      </c>
      <c r="C12" s="17">
        <v>-6.3336411404529714E-3</v>
      </c>
      <c r="D12" s="18">
        <v>0</v>
      </c>
      <c r="E12" s="17" t="s">
        <v>27</v>
      </c>
      <c r="F12" s="18">
        <v>209033101</v>
      </c>
      <c r="G12" s="17">
        <v>4.5588131722842373E-2</v>
      </c>
      <c r="H12" s="18">
        <v>2187923958</v>
      </c>
      <c r="I12" s="17">
        <v>-1.089584062494308E-2</v>
      </c>
      <c r="J12" s="18">
        <v>2392950213</v>
      </c>
      <c r="K12" s="17">
        <v>-6.3336411404529714E-3</v>
      </c>
      <c r="L12" s="18">
        <v>4785900426</v>
      </c>
      <c r="M12" s="17">
        <v>0.98733271771909403</v>
      </c>
      <c r="N12" s="18">
        <v>2392950213</v>
      </c>
      <c r="O12" s="17">
        <v>-6.3336411404529714E-3</v>
      </c>
      <c r="P12" s="18">
        <v>2392950213</v>
      </c>
      <c r="Q12" s="17">
        <v>-6.3336411404529714E-3</v>
      </c>
      <c r="R12" s="18">
        <v>2392950213</v>
      </c>
      <c r="S12" s="17">
        <v>-6.3336411404529714E-3</v>
      </c>
      <c r="T12" s="19"/>
      <c r="U12" s="20"/>
      <c r="V12" s="21">
        <v>2392950213</v>
      </c>
      <c r="W12" s="22">
        <v>-6.3336411404529714E-3</v>
      </c>
    </row>
    <row r="13" spans="1:23" x14ac:dyDescent="0.2">
      <c r="A13" s="8">
        <v>2018</v>
      </c>
      <c r="B13" s="16">
        <v>2394881444</v>
      </c>
      <c r="C13" s="17">
        <v>8.0705022173396964E-4</v>
      </c>
      <c r="D13" s="18">
        <v>0</v>
      </c>
      <c r="E13" s="17" t="s">
        <v>27</v>
      </c>
      <c r="F13" s="18">
        <v>216898582</v>
      </c>
      <c r="G13" s="17">
        <v>3.7627920948271248E-2</v>
      </c>
      <c r="H13" s="18">
        <v>2181976376</v>
      </c>
      <c r="I13" s="17">
        <v>-2.7183677834200122E-3</v>
      </c>
      <c r="J13" s="18">
        <v>2394881444</v>
      </c>
      <c r="K13" s="17">
        <v>8.0705022173396964E-4</v>
      </c>
      <c r="L13" s="18">
        <v>4789762888</v>
      </c>
      <c r="M13" s="17">
        <v>8.0705022173396964E-4</v>
      </c>
      <c r="N13" s="18">
        <v>2394881444</v>
      </c>
      <c r="O13" s="17">
        <v>8.0705022173396964E-4</v>
      </c>
      <c r="P13" s="18">
        <v>2394881444</v>
      </c>
      <c r="Q13" s="17">
        <v>8.0705022173396964E-4</v>
      </c>
      <c r="R13" s="18">
        <v>2394881444</v>
      </c>
      <c r="S13" s="17">
        <v>8.0705022173396964E-4</v>
      </c>
      <c r="T13" s="19"/>
      <c r="U13" s="20"/>
      <c r="V13" s="21">
        <v>2394881444</v>
      </c>
      <c r="W13" s="22">
        <v>8.0705022173396964E-4</v>
      </c>
    </row>
    <row r="14" spans="1:23" x14ac:dyDescent="0.2">
      <c r="A14" s="8">
        <v>2019</v>
      </c>
      <c r="B14" s="16">
        <v>2407703728</v>
      </c>
      <c r="C14" s="17">
        <v>5.3540370577108204E-3</v>
      </c>
      <c r="D14" s="18">
        <v>0</v>
      </c>
      <c r="E14" s="17" t="s">
        <v>27</v>
      </c>
      <c r="F14" s="18">
        <v>222633118</v>
      </c>
      <c r="G14" s="17">
        <v>2.6438789719704116E-2</v>
      </c>
      <c r="H14" s="18">
        <v>2189166624</v>
      </c>
      <c r="I14" s="17">
        <v>3.2952914060330779E-3</v>
      </c>
      <c r="J14" s="18">
        <v>2407703728</v>
      </c>
      <c r="K14" s="17">
        <v>5.3540370577108204E-3</v>
      </c>
      <c r="L14" s="18">
        <v>4815407456</v>
      </c>
      <c r="M14" s="17">
        <v>5.3540370577108204E-3</v>
      </c>
      <c r="N14" s="18">
        <v>2407703728</v>
      </c>
      <c r="O14" s="17">
        <v>5.3540370577108204E-3</v>
      </c>
      <c r="P14" s="18">
        <v>2407703728</v>
      </c>
      <c r="Q14" s="17">
        <v>5.3540370577108204E-3</v>
      </c>
      <c r="R14" s="18">
        <v>2407703728</v>
      </c>
      <c r="S14" s="17">
        <v>5.3540370577108204E-3</v>
      </c>
      <c r="T14" s="19"/>
      <c r="U14" s="20"/>
      <c r="V14" s="21">
        <v>2407703728</v>
      </c>
      <c r="W14" s="22">
        <v>5.3540370577108204E-3</v>
      </c>
    </row>
    <row r="15" spans="1:23" x14ac:dyDescent="0.2">
      <c r="A15" s="23">
        <v>2020</v>
      </c>
      <c r="B15" s="16">
        <v>2307747541</v>
      </c>
      <c r="C15" s="17">
        <v>-4.1515152316115862E-2</v>
      </c>
      <c r="D15" s="18">
        <v>0</v>
      </c>
      <c r="E15" s="17" t="s">
        <v>27</v>
      </c>
      <c r="F15" s="18">
        <v>224075882</v>
      </c>
      <c r="G15" s="17">
        <v>6.4804554370028631E-3</v>
      </c>
      <c r="H15" s="18">
        <v>2087636833</v>
      </c>
      <c r="I15" s="17">
        <v>-4.6378283812169067E-2</v>
      </c>
      <c r="J15" s="18">
        <v>2307747541</v>
      </c>
      <c r="K15" s="17">
        <v>-4.1515152316115862E-2</v>
      </c>
      <c r="L15" s="18">
        <v>4615495082</v>
      </c>
      <c r="M15" s="17">
        <v>-4.1515152316115862E-2</v>
      </c>
      <c r="N15" s="18">
        <v>2307747541</v>
      </c>
      <c r="O15" s="17">
        <v>-4.1515152316115862E-2</v>
      </c>
      <c r="P15" s="18">
        <v>2307747541</v>
      </c>
      <c r="Q15" s="17">
        <v>-4.1515152316115862E-2</v>
      </c>
      <c r="R15" s="18">
        <v>2307747541</v>
      </c>
      <c r="S15" s="17">
        <v>-4.1515152316115862E-2</v>
      </c>
      <c r="T15" s="19"/>
      <c r="U15" s="20"/>
      <c r="V15" s="21">
        <v>2307747541</v>
      </c>
      <c r="W15" s="22">
        <v>-4.1515152316115862E-2</v>
      </c>
    </row>
    <row r="16" spans="1:23" x14ac:dyDescent="0.2">
      <c r="A16" s="23">
        <v>2021</v>
      </c>
      <c r="B16" s="16">
        <v>2295624579</v>
      </c>
      <c r="C16" s="17">
        <v>-5.2531578019781328E-3</v>
      </c>
      <c r="D16" s="18">
        <v>0</v>
      </c>
      <c r="E16" s="17" t="s">
        <v>27</v>
      </c>
      <c r="F16" s="18">
        <v>237069958</v>
      </c>
      <c r="G16" s="17">
        <v>5.7989623354467036E-2</v>
      </c>
      <c r="H16" s="18">
        <v>2062567098</v>
      </c>
      <c r="I16" s="17">
        <v>-1.2008666739211532E-2</v>
      </c>
      <c r="J16" s="18">
        <v>2295624579</v>
      </c>
      <c r="K16" s="17">
        <v>-5.2531578019781328E-3</v>
      </c>
      <c r="L16" s="18">
        <v>4591249158</v>
      </c>
      <c r="M16" s="17">
        <v>-5.2531578019781328E-3</v>
      </c>
      <c r="N16" s="18">
        <v>2295624579</v>
      </c>
      <c r="O16" s="17">
        <v>-5.2531578019781328E-3</v>
      </c>
      <c r="P16" s="18">
        <v>2295624579</v>
      </c>
      <c r="Q16" s="17">
        <v>-5.2531578019781328E-3</v>
      </c>
      <c r="R16" s="18">
        <v>2295624579</v>
      </c>
      <c r="S16" s="17">
        <v>-5.2531578019781328E-3</v>
      </c>
      <c r="T16" s="24"/>
      <c r="U16" s="25"/>
      <c r="V16" s="21">
        <v>2295624579</v>
      </c>
      <c r="W16" s="22">
        <v>-5.2531578019781328E-3</v>
      </c>
    </row>
    <row r="17" spans="1:27" x14ac:dyDescent="0.2">
      <c r="A17" s="23">
        <v>2022</v>
      </c>
      <c r="B17" s="16">
        <v>2367972177</v>
      </c>
      <c r="C17" s="17">
        <v>3.1515430990687265E-2</v>
      </c>
      <c r="D17" s="18">
        <v>0</v>
      </c>
      <c r="E17" s="17" t="s">
        <v>27</v>
      </c>
      <c r="F17" s="18">
        <v>246862108</v>
      </c>
      <c r="G17" s="17">
        <v>4.1304896169087779E-2</v>
      </c>
      <c r="H17" s="18">
        <v>2125349059</v>
      </c>
      <c r="I17" s="17">
        <v>3.043874842223436E-2</v>
      </c>
      <c r="J17" s="18">
        <v>2367972177</v>
      </c>
      <c r="K17" s="17">
        <v>3.1515430990687265E-2</v>
      </c>
      <c r="L17" s="18">
        <v>4735944354</v>
      </c>
      <c r="M17" s="17">
        <v>3.1515430990687265E-2</v>
      </c>
      <c r="N17" s="18">
        <v>2367972177</v>
      </c>
      <c r="O17" s="17">
        <v>3.1515430990687265E-2</v>
      </c>
      <c r="P17" s="18">
        <v>2367972177</v>
      </c>
      <c r="Q17" s="17">
        <v>3.1515430990687265E-2</v>
      </c>
      <c r="R17" s="18">
        <v>2367972177</v>
      </c>
      <c r="S17" s="17">
        <v>3.1515430990687265E-2</v>
      </c>
      <c r="T17" s="19"/>
      <c r="U17" s="20"/>
      <c r="V17" s="21">
        <v>2367972177</v>
      </c>
      <c r="W17" s="22">
        <v>3.1515430990687265E-2</v>
      </c>
    </row>
    <row r="18" spans="1:27" x14ac:dyDescent="0.2">
      <c r="A18" s="23">
        <v>2023</v>
      </c>
      <c r="B18" s="26">
        <v>2509566259</v>
      </c>
      <c r="C18" s="27">
        <v>5.9795500713773798E-2</v>
      </c>
      <c r="D18" s="28">
        <v>0</v>
      </c>
      <c r="E18" s="27" t="s">
        <v>27</v>
      </c>
      <c r="F18" s="28">
        <v>301443935</v>
      </c>
      <c r="G18" s="27">
        <v>0.22110249095012993</v>
      </c>
      <c r="H18" s="28">
        <v>2212815981</v>
      </c>
      <c r="I18" s="27">
        <v>4.1154144364951586E-2</v>
      </c>
      <c r="J18" s="28">
        <v>2509566259</v>
      </c>
      <c r="K18" s="27">
        <v>5.9795500713773798E-2</v>
      </c>
      <c r="L18" s="28">
        <v>5019132518</v>
      </c>
      <c r="M18" s="27">
        <v>5.9795500713773798E-2</v>
      </c>
      <c r="N18" s="28">
        <v>2509566259</v>
      </c>
      <c r="O18" s="27">
        <v>5.9795500713773798E-2</v>
      </c>
      <c r="P18" s="28">
        <v>2509566259</v>
      </c>
      <c r="Q18" s="27">
        <v>5.9795500713773798E-2</v>
      </c>
      <c r="R18" s="28">
        <v>2509566259</v>
      </c>
      <c r="S18" s="27">
        <v>5.9795500713773798E-2</v>
      </c>
      <c r="T18" s="24"/>
      <c r="U18" s="25"/>
      <c r="V18" s="29">
        <v>2509566259</v>
      </c>
      <c r="W18" s="30">
        <v>5.9795500713773798E-2</v>
      </c>
    </row>
    <row r="19" spans="1:27" x14ac:dyDescent="0.2">
      <c r="A19" s="31" t="s">
        <v>17</v>
      </c>
      <c r="B19" s="32"/>
      <c r="C19" s="33">
        <v>0.63460515952781915</v>
      </c>
      <c r="D19" s="34"/>
      <c r="E19" s="33" t="s">
        <v>28</v>
      </c>
      <c r="F19" s="34"/>
      <c r="G19" s="33">
        <v>1.3229959922600176</v>
      </c>
      <c r="H19" s="34"/>
      <c r="I19" s="33">
        <v>0.5710484646491657</v>
      </c>
      <c r="J19" s="34"/>
      <c r="K19" s="33">
        <v>0.63460515952781915</v>
      </c>
      <c r="L19" s="34"/>
      <c r="M19" s="33">
        <v>2.2692103190556381</v>
      </c>
      <c r="N19" s="34"/>
      <c r="O19" s="33">
        <v>0.63460515952781915</v>
      </c>
      <c r="P19" s="34"/>
      <c r="Q19" s="33">
        <v>0.63460515952781915</v>
      </c>
      <c r="R19" s="34"/>
      <c r="S19" s="33">
        <v>0.63460515952781915</v>
      </c>
      <c r="T19" s="19"/>
      <c r="U19" s="20"/>
      <c r="V19" s="35"/>
      <c r="W19" s="36">
        <v>0.63460515952781915</v>
      </c>
    </row>
    <row r="20" spans="1:27" x14ac:dyDescent="0.2">
      <c r="A20" s="31" t="s">
        <v>18</v>
      </c>
      <c r="B20" s="32"/>
      <c r="C20" s="33">
        <v>5.0367526595771483E-2</v>
      </c>
      <c r="D20" s="34"/>
      <c r="E20" s="33" t="s">
        <v>27</v>
      </c>
      <c r="F20" s="34"/>
      <c r="G20" s="33">
        <v>8.7939753037740154E-2</v>
      </c>
      <c r="H20" s="34"/>
      <c r="I20" s="33">
        <v>4.6210220252992373E-2</v>
      </c>
      <c r="J20" s="34"/>
      <c r="K20" s="33">
        <v>5.0367526595771483E-2</v>
      </c>
      <c r="L20" s="33"/>
      <c r="M20" s="33">
        <v>0.12575604091523207</v>
      </c>
      <c r="N20" s="34"/>
      <c r="O20" s="33">
        <v>5.0367526595771483E-2</v>
      </c>
      <c r="P20" s="34"/>
      <c r="Q20" s="33">
        <v>5.0367526595771483E-2</v>
      </c>
      <c r="R20" s="34"/>
      <c r="S20" s="33">
        <v>5.0367526595771483E-2</v>
      </c>
      <c r="T20" s="37"/>
      <c r="U20" s="38"/>
      <c r="V20" s="35"/>
      <c r="W20" s="36">
        <v>5.0367526595771483E-2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3842026.54</v>
      </c>
      <c r="C25" s="17"/>
      <c r="D25" s="16">
        <v>0</v>
      </c>
      <c r="E25" s="17"/>
      <c r="F25" s="16">
        <v>672640.12</v>
      </c>
      <c r="G25" s="17"/>
      <c r="H25" s="16">
        <v>415264.36</v>
      </c>
      <c r="I25" s="17"/>
      <c r="J25" s="16">
        <v>500885.06</v>
      </c>
      <c r="K25" s="17"/>
      <c r="L25" s="16">
        <v>112136.55</v>
      </c>
      <c r="M25" s="17"/>
      <c r="N25" s="16">
        <v>230274.31</v>
      </c>
      <c r="O25" s="17"/>
      <c r="P25" s="16">
        <v>1665161.24</v>
      </c>
      <c r="Q25" s="17"/>
      <c r="R25" s="16">
        <v>11036700.58</v>
      </c>
      <c r="S25" s="17"/>
      <c r="T25" s="47">
        <v>21099.1</v>
      </c>
      <c r="U25" s="48"/>
      <c r="V25" s="49">
        <v>18475088.760000002</v>
      </c>
      <c r="W25" s="22"/>
    </row>
    <row r="26" spans="1:27" x14ac:dyDescent="0.2">
      <c r="A26" s="8">
        <v>2014</v>
      </c>
      <c r="B26" s="16">
        <v>3436713.18</v>
      </c>
      <c r="C26" s="17">
        <v>-0.1054946798988015</v>
      </c>
      <c r="D26" s="16">
        <v>0</v>
      </c>
      <c r="E26" s="17" t="s">
        <v>27</v>
      </c>
      <c r="F26" s="16">
        <v>668459.13</v>
      </c>
      <c r="G26" s="17">
        <v>-6.2157903991810516E-3</v>
      </c>
      <c r="H26" s="16">
        <v>485750.37</v>
      </c>
      <c r="I26" s="17">
        <v>0.16973768228027084</v>
      </c>
      <c r="J26" s="16">
        <v>518333.97</v>
      </c>
      <c r="K26" s="17">
        <v>3.4836155823853028E-2</v>
      </c>
      <c r="L26" s="16">
        <v>116053.94</v>
      </c>
      <c r="M26" s="17">
        <v>3.4934104892650961E-2</v>
      </c>
      <c r="N26" s="16">
        <v>282432.23</v>
      </c>
      <c r="O26" s="17">
        <v>0.22650342541467167</v>
      </c>
      <c r="P26" s="16">
        <v>2035705.22</v>
      </c>
      <c r="Q26" s="17">
        <v>0.22252738719765058</v>
      </c>
      <c r="R26" s="16">
        <v>11725925.520000001</v>
      </c>
      <c r="S26" s="17">
        <v>6.2448458667889437E-2</v>
      </c>
      <c r="T26" s="47">
        <v>26591.06</v>
      </c>
      <c r="U26" s="48">
        <v>0.26029356702418599</v>
      </c>
      <c r="V26" s="49">
        <v>19269373.559999999</v>
      </c>
      <c r="W26" s="22">
        <v>4.2992204817964674E-2</v>
      </c>
    </row>
    <row r="27" spans="1:27" x14ac:dyDescent="0.2">
      <c r="A27" s="8">
        <v>2015</v>
      </c>
      <c r="B27" s="16">
        <v>3273765.27</v>
      </c>
      <c r="C27" s="17">
        <v>-4.7413881073427297E-2</v>
      </c>
      <c r="D27" s="16">
        <v>0</v>
      </c>
      <c r="E27" s="17" t="s">
        <v>27</v>
      </c>
      <c r="F27" s="16">
        <v>758568.44</v>
      </c>
      <c r="G27" s="17">
        <v>0.13480152481423949</v>
      </c>
      <c r="H27" s="16">
        <v>545522.16</v>
      </c>
      <c r="I27" s="17">
        <v>0.12305042608613975</v>
      </c>
      <c r="J27" s="16">
        <v>761182.45</v>
      </c>
      <c r="K27" s="17">
        <v>0.46851739236770457</v>
      </c>
      <c r="L27" s="16">
        <v>116019.93</v>
      </c>
      <c r="M27" s="17">
        <v>-2.9305338534830712E-4</v>
      </c>
      <c r="N27" s="16">
        <v>319244.38</v>
      </c>
      <c r="O27" s="17">
        <v>0.13033976327701702</v>
      </c>
      <c r="P27" s="16">
        <v>2121049.59</v>
      </c>
      <c r="Q27" s="17">
        <v>4.1923736875813425E-2</v>
      </c>
      <c r="R27" s="16">
        <v>11772179.119999999</v>
      </c>
      <c r="S27" s="17">
        <v>3.9445585699061951E-3</v>
      </c>
      <c r="T27" s="47">
        <v>922025.33</v>
      </c>
      <c r="U27" s="48">
        <v>33.67426007086592</v>
      </c>
      <c r="V27" s="49">
        <v>19667531.34</v>
      </c>
      <c r="W27" s="22">
        <v>2.0662725685411498E-2</v>
      </c>
    </row>
    <row r="28" spans="1:27" x14ac:dyDescent="0.2">
      <c r="A28" s="8">
        <v>2016</v>
      </c>
      <c r="B28" s="16">
        <v>3636705.63</v>
      </c>
      <c r="C28" s="17">
        <v>0.1108632812883374</v>
      </c>
      <c r="D28" s="16">
        <v>0</v>
      </c>
      <c r="E28" s="17" t="s">
        <v>27</v>
      </c>
      <c r="F28" s="16">
        <v>879658.64</v>
      </c>
      <c r="G28" s="17">
        <v>0.15962989443642037</v>
      </c>
      <c r="H28" s="16">
        <v>485630.52</v>
      </c>
      <c r="I28" s="17">
        <v>-0.10978773071290085</v>
      </c>
      <c r="J28" s="16">
        <v>779640.06</v>
      </c>
      <c r="K28" s="17">
        <v>2.4248601632893801E-2</v>
      </c>
      <c r="L28" s="16">
        <v>117038.62</v>
      </c>
      <c r="M28" s="17">
        <v>8.7803017981479773E-3</v>
      </c>
      <c r="N28" s="16">
        <v>355072.94</v>
      </c>
      <c r="O28" s="17">
        <v>0.11222925835060901</v>
      </c>
      <c r="P28" s="16">
        <v>2261216.5499999998</v>
      </c>
      <c r="Q28" s="17">
        <v>6.6083773175713428E-2</v>
      </c>
      <c r="R28" s="16">
        <v>12008907.4</v>
      </c>
      <c r="S28" s="17">
        <v>2.010912997389061E-2</v>
      </c>
      <c r="T28" s="47">
        <v>971545.26</v>
      </c>
      <c r="U28" s="48">
        <v>5.3707776119339426E-2</v>
      </c>
      <c r="V28" s="49">
        <v>20523870.359999999</v>
      </c>
      <c r="W28" s="22">
        <v>4.354074770219736E-2</v>
      </c>
    </row>
    <row r="29" spans="1:27" s="1" customFormat="1" x14ac:dyDescent="0.2">
      <c r="A29" s="8">
        <v>2017</v>
      </c>
      <c r="B29" s="16">
        <v>3606374.34</v>
      </c>
      <c r="C29" s="17">
        <v>-8.340320357465951E-3</v>
      </c>
      <c r="D29" s="16">
        <v>0</v>
      </c>
      <c r="E29" s="17" t="s">
        <v>27</v>
      </c>
      <c r="F29" s="16">
        <v>849027.04</v>
      </c>
      <c r="G29" s="17">
        <v>-3.4822144189932562E-2</v>
      </c>
      <c r="H29" s="16">
        <v>476266.91</v>
      </c>
      <c r="I29" s="17">
        <v>-1.9281345826452679E-2</v>
      </c>
      <c r="J29" s="16">
        <v>741337.44</v>
      </c>
      <c r="K29" s="17">
        <v>-4.9128594033508374E-2</v>
      </c>
      <c r="L29" s="16">
        <v>134459.23000000001</v>
      </c>
      <c r="M29" s="17">
        <v>0.14884497100187968</v>
      </c>
      <c r="N29" s="16">
        <v>351711.12</v>
      </c>
      <c r="O29" s="17">
        <v>-9.4679701584694312E-3</v>
      </c>
      <c r="P29" s="16">
        <v>2231008.58</v>
      </c>
      <c r="Q29" s="17">
        <v>-1.3359167214656969E-2</v>
      </c>
      <c r="R29" s="16">
        <v>12537238.66</v>
      </c>
      <c r="S29" s="17">
        <v>4.3994948283138546E-2</v>
      </c>
      <c r="T29" s="47">
        <v>922960.51</v>
      </c>
      <c r="U29" s="48">
        <v>-5.0007706280199439E-2</v>
      </c>
      <c r="V29" s="49">
        <v>20927423.32</v>
      </c>
      <c r="W29" s="22">
        <v>1.9662614941600171E-2</v>
      </c>
      <c r="X29" s="3"/>
      <c r="Y29" s="3"/>
      <c r="Z29" s="3"/>
      <c r="AA29" s="3"/>
    </row>
    <row r="30" spans="1:27" x14ac:dyDescent="0.2">
      <c r="A30" s="8">
        <v>2018</v>
      </c>
      <c r="B30" s="16">
        <v>3679453.96</v>
      </c>
      <c r="C30" s="17">
        <v>2.0264013968111838E-2</v>
      </c>
      <c r="D30" s="16">
        <v>0</v>
      </c>
      <c r="E30" s="17" t="s">
        <v>27</v>
      </c>
      <c r="F30" s="16">
        <v>829878.37</v>
      </c>
      <c r="G30" s="17">
        <v>-2.25536633085326E-2</v>
      </c>
      <c r="H30" s="16">
        <v>465230.19</v>
      </c>
      <c r="I30" s="17">
        <v>-2.3173392415609919E-2</v>
      </c>
      <c r="J30" s="16">
        <v>726269.67</v>
      </c>
      <c r="K30" s="17">
        <v>-2.0325116724173413E-2</v>
      </c>
      <c r="L30" s="16">
        <v>138519.78</v>
      </c>
      <c r="M30" s="17">
        <v>3.0199116862412407E-2</v>
      </c>
      <c r="N30" s="16">
        <v>351385.99</v>
      </c>
      <c r="O30" s="17">
        <v>-9.2442343022877595E-4</v>
      </c>
      <c r="P30" s="16">
        <v>2290771.35</v>
      </c>
      <c r="Q30" s="17">
        <v>2.6787333108328978E-2</v>
      </c>
      <c r="R30" s="16">
        <v>13254450.25</v>
      </c>
      <c r="S30" s="17">
        <v>5.7206503716664497E-2</v>
      </c>
      <c r="T30" s="47">
        <v>1037360.08</v>
      </c>
      <c r="U30" s="48">
        <v>0.1239484991616813</v>
      </c>
      <c r="V30" s="49">
        <v>21735959.559999999</v>
      </c>
      <c r="W30" s="22">
        <v>3.8635250390682038E-2</v>
      </c>
    </row>
    <row r="31" spans="1:27" x14ac:dyDescent="0.2">
      <c r="A31" s="8">
        <v>2019</v>
      </c>
      <c r="B31" s="16">
        <v>4258824.26</v>
      </c>
      <c r="C31" s="17">
        <v>0.15746094564531521</v>
      </c>
      <c r="D31" s="16">
        <v>0</v>
      </c>
      <c r="E31" s="17" t="s">
        <v>27</v>
      </c>
      <c r="F31" s="16">
        <v>897991.44</v>
      </c>
      <c r="G31" s="17">
        <v>8.2075967349287515E-2</v>
      </c>
      <c r="H31" s="16">
        <v>456900.09</v>
      </c>
      <c r="I31" s="17">
        <v>-1.7905329832528662E-2</v>
      </c>
      <c r="J31" s="16">
        <v>859743.66</v>
      </c>
      <c r="K31" s="17">
        <v>0.18378020660011862</v>
      </c>
      <c r="L31" s="16">
        <v>138900.51</v>
      </c>
      <c r="M31" s="17">
        <v>2.7485605304889342E-3</v>
      </c>
      <c r="N31" s="16">
        <v>358061.4</v>
      </c>
      <c r="O31" s="17">
        <v>1.8997370953805052E-2</v>
      </c>
      <c r="P31" s="16">
        <v>2255119.67</v>
      </c>
      <c r="Q31" s="17">
        <v>-1.556317700585882E-2</v>
      </c>
      <c r="R31" s="16">
        <v>13745780.41</v>
      </c>
      <c r="S31" s="17">
        <v>3.7069071197426702E-2</v>
      </c>
      <c r="T31" s="47">
        <v>1023288.64</v>
      </c>
      <c r="U31" s="48">
        <v>-1.3564663101360085E-2</v>
      </c>
      <c r="V31" s="49">
        <v>22971321.440000001</v>
      </c>
      <c r="W31" s="22">
        <v>5.6834936437469279E-2</v>
      </c>
    </row>
    <row r="32" spans="1:27" s="1" customFormat="1" x14ac:dyDescent="0.2">
      <c r="A32" s="23">
        <v>2020</v>
      </c>
      <c r="B32" s="16">
        <v>4432634.62</v>
      </c>
      <c r="C32" s="17">
        <v>4.0811817860735192E-2</v>
      </c>
      <c r="D32" s="16">
        <v>0</v>
      </c>
      <c r="E32" s="17" t="s">
        <v>27</v>
      </c>
      <c r="F32" s="16">
        <v>929361.15</v>
      </c>
      <c r="G32" s="17">
        <v>3.4933194908851335E-2</v>
      </c>
      <c r="H32" s="16">
        <v>436272.77</v>
      </c>
      <c r="I32" s="17">
        <v>-4.5146237550533215E-2</v>
      </c>
      <c r="J32" s="16">
        <v>688553.75</v>
      </c>
      <c r="K32" s="17">
        <v>-0.19911738575658705</v>
      </c>
      <c r="L32" s="16">
        <v>139527</v>
      </c>
      <c r="M32" s="17">
        <v>4.5103506099436978E-3</v>
      </c>
      <c r="N32" s="16">
        <v>343580.91</v>
      </c>
      <c r="O32" s="17">
        <v>-4.0441360057241714E-2</v>
      </c>
      <c r="P32" s="16">
        <v>2145384.33</v>
      </c>
      <c r="Q32" s="17">
        <v>-4.8660539597883003E-2</v>
      </c>
      <c r="R32" s="16">
        <v>13985306.050000001</v>
      </c>
      <c r="S32" s="17">
        <v>1.7425394037703865E-2</v>
      </c>
      <c r="T32" s="47">
        <v>1030283.88</v>
      </c>
      <c r="U32" s="48">
        <v>6.8360379726291019E-3</v>
      </c>
      <c r="V32" s="49">
        <v>23100620.579999998</v>
      </c>
      <c r="W32" s="36">
        <v>5.6287201560310789E-3</v>
      </c>
    </row>
    <row r="33" spans="1:23" s="1" customFormat="1" x14ac:dyDescent="0.2">
      <c r="A33" s="23">
        <v>2021</v>
      </c>
      <c r="B33" s="16">
        <v>3904081.79</v>
      </c>
      <c r="C33" s="17">
        <v>-0.11924123581383751</v>
      </c>
      <c r="D33" s="16">
        <v>0</v>
      </c>
      <c r="E33" s="17" t="s">
        <v>27</v>
      </c>
      <c r="F33" s="16">
        <v>937101.75</v>
      </c>
      <c r="G33" s="17">
        <v>8.3289472558649314E-3</v>
      </c>
      <c r="H33" s="16">
        <v>431234.71</v>
      </c>
      <c r="I33" s="17">
        <v>-1.1547958860691666E-2</v>
      </c>
      <c r="J33" s="16">
        <v>714249.84</v>
      </c>
      <c r="K33" s="17">
        <v>3.7318931165504464E-2</v>
      </c>
      <c r="L33" s="16">
        <v>144417.81</v>
      </c>
      <c r="M33" s="17">
        <v>3.5052785482379736E-2</v>
      </c>
      <c r="N33" s="16">
        <v>343744.29</v>
      </c>
      <c r="O33" s="17">
        <v>4.7552118073150416E-4</v>
      </c>
      <c r="P33" s="16">
        <v>2123774.85</v>
      </c>
      <c r="Q33" s="17">
        <v>-1.0072544903877424E-2</v>
      </c>
      <c r="R33" s="16">
        <v>13810722</v>
      </c>
      <c r="S33" s="17">
        <v>-1.2483391452130626E-2</v>
      </c>
      <c r="T33" s="47">
        <v>1032985.25</v>
      </c>
      <c r="U33" s="48">
        <v>2.6219666758253032E-3</v>
      </c>
      <c r="V33" s="49">
        <v>22409327.039999999</v>
      </c>
      <c r="W33" s="36">
        <v>-2.9925323330859156E-2</v>
      </c>
    </row>
    <row r="34" spans="1:23" s="1" customFormat="1" x14ac:dyDescent="0.2">
      <c r="A34" s="23">
        <v>2022</v>
      </c>
      <c r="B34" s="16">
        <v>4262354.3499999996</v>
      </c>
      <c r="C34" s="17">
        <v>9.1768712663163637E-2</v>
      </c>
      <c r="D34" s="16">
        <v>0</v>
      </c>
      <c r="E34" s="17" t="s">
        <v>27</v>
      </c>
      <c r="F34" s="16">
        <v>968101.33</v>
      </c>
      <c r="G34" s="17">
        <v>3.3080271165857877E-2</v>
      </c>
      <c r="H34" s="16">
        <v>445264.33</v>
      </c>
      <c r="I34" s="17">
        <v>3.2533605655259049E-2</v>
      </c>
      <c r="J34" s="16">
        <v>853622.5</v>
      </c>
      <c r="K34" s="17">
        <v>0.19513152428567579</v>
      </c>
      <c r="L34" s="16">
        <v>147856.66</v>
      </c>
      <c r="M34" s="17">
        <v>2.3811813792218604E-2</v>
      </c>
      <c r="N34" s="16">
        <v>354571.35</v>
      </c>
      <c r="O34" s="17">
        <v>3.14974250190454E-2</v>
      </c>
      <c r="P34" s="16">
        <v>2154332.5499999998</v>
      </c>
      <c r="Q34" s="17">
        <v>1.4388389616724071E-2</v>
      </c>
      <c r="R34" s="16">
        <v>14346058.469999999</v>
      </c>
      <c r="S34" s="17">
        <v>3.8762381141261029E-2</v>
      </c>
      <c r="T34" s="47">
        <v>987818.46</v>
      </c>
      <c r="U34" s="48">
        <v>-4.3724525592209608E-2</v>
      </c>
      <c r="V34" s="49">
        <v>23532161.539999999</v>
      </c>
      <c r="W34" s="36">
        <v>5.0105676890509605E-2</v>
      </c>
    </row>
    <row r="35" spans="1:23" s="1" customFormat="1" x14ac:dyDescent="0.2">
      <c r="A35" s="23">
        <v>2023</v>
      </c>
      <c r="B35" s="26">
        <v>4642704.24</v>
      </c>
      <c r="C35" s="27">
        <v>8.9234694905176201E-2</v>
      </c>
      <c r="D35" s="26">
        <v>0</v>
      </c>
      <c r="E35" s="27" t="s">
        <v>27</v>
      </c>
      <c r="F35" s="26">
        <v>1015536.67</v>
      </c>
      <c r="G35" s="27">
        <v>4.899832128109987E-2</v>
      </c>
      <c r="H35" s="26">
        <v>448129.96</v>
      </c>
      <c r="I35" s="27">
        <v>6.4357951152296533E-3</v>
      </c>
      <c r="J35" s="26">
        <v>885155</v>
      </c>
      <c r="K35" s="27">
        <v>3.6939630808700566E-2</v>
      </c>
      <c r="L35" s="26">
        <v>192308.31</v>
      </c>
      <c r="M35" s="27">
        <v>0.30064016054467885</v>
      </c>
      <c r="N35" s="26">
        <v>369651.54</v>
      </c>
      <c r="O35" s="27">
        <v>4.2530762849282672E-2</v>
      </c>
      <c r="P35" s="26">
        <v>2178759.69</v>
      </c>
      <c r="Q35" s="27">
        <v>1.1338611580649484E-2</v>
      </c>
      <c r="R35" s="26">
        <v>14426391.389999999</v>
      </c>
      <c r="S35" s="27">
        <v>5.5996509541620413E-3</v>
      </c>
      <c r="T35" s="50">
        <v>981451.11</v>
      </c>
      <c r="U35" s="51">
        <v>-6.4458706309254198E-3</v>
      </c>
      <c r="V35" s="52">
        <v>24158636.800000001</v>
      </c>
      <c r="W35" s="53">
        <v>2.6622087347782233E-2</v>
      </c>
    </row>
    <row r="36" spans="1:23" x14ac:dyDescent="0.2">
      <c r="A36" s="31" t="s">
        <v>17</v>
      </c>
      <c r="B36" s="32"/>
      <c r="C36" s="33">
        <v>0.20839983578041607</v>
      </c>
      <c r="D36" s="34"/>
      <c r="E36" s="33" t="s">
        <v>28</v>
      </c>
      <c r="F36" s="34"/>
      <c r="G36" s="33">
        <v>0.50977713015393733</v>
      </c>
      <c r="H36" s="34"/>
      <c r="I36" s="33">
        <v>7.9143801312494128E-2</v>
      </c>
      <c r="J36" s="34"/>
      <c r="K36" s="33">
        <v>0.76718187601762367</v>
      </c>
      <c r="L36" s="34"/>
      <c r="M36" s="33">
        <v>0.71494762412433766</v>
      </c>
      <c r="N36" s="34"/>
      <c r="O36" s="33">
        <v>0.60526608461013298</v>
      </c>
      <c r="P36" s="34"/>
      <c r="Q36" s="33">
        <v>0.30843766817440449</v>
      </c>
      <c r="R36" s="34"/>
      <c r="S36" s="33">
        <v>0.30712899977938868</v>
      </c>
      <c r="T36" s="54"/>
      <c r="U36" s="55"/>
      <c r="V36" s="56"/>
      <c r="W36" s="36">
        <v>0.30763305734721669</v>
      </c>
    </row>
    <row r="37" spans="1:23" x14ac:dyDescent="0.2">
      <c r="A37" s="31" t="s">
        <v>18</v>
      </c>
      <c r="B37" s="32"/>
      <c r="C37" s="33">
        <v>1.9110006195277363E-2</v>
      </c>
      <c r="D37" s="34"/>
      <c r="E37" s="33" t="s">
        <v>27</v>
      </c>
      <c r="F37" s="34"/>
      <c r="G37" s="33">
        <v>4.2056541568635808E-2</v>
      </c>
      <c r="H37" s="34"/>
      <c r="I37" s="33">
        <v>7.6458765884030999E-3</v>
      </c>
      <c r="J37" s="34"/>
      <c r="K37" s="33">
        <v>5.8590823342501874E-2</v>
      </c>
      <c r="L37" s="34"/>
      <c r="M37" s="33">
        <v>5.5419432244648625E-2</v>
      </c>
      <c r="N37" s="34"/>
      <c r="O37" s="33">
        <v>4.8466848426896414E-2</v>
      </c>
      <c r="P37" s="34"/>
      <c r="Q37" s="33">
        <v>2.7247998708179288E-2</v>
      </c>
      <c r="R37" s="34"/>
      <c r="S37" s="33">
        <v>2.7145209522279723E-2</v>
      </c>
      <c r="T37" s="54"/>
      <c r="U37" s="55"/>
      <c r="V37" s="35"/>
      <c r="W37" s="36">
        <v>2.718481161929831E-2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53CA-3440-48F2-9652-3270D221FF8B}">
  <sheetPr>
    <pageSetUpPr fitToPage="1"/>
  </sheetPr>
  <dimension ref="A1:AA52"/>
  <sheetViews>
    <sheetView zoomScale="110" zoomScaleNormal="110" workbookViewId="0">
      <selection activeCell="J42" sqref="J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69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PHELPS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1655851234</v>
      </c>
      <c r="C8" s="17"/>
      <c r="D8" s="18">
        <v>0</v>
      </c>
      <c r="E8" s="17"/>
      <c r="F8" s="18">
        <v>309228939</v>
      </c>
      <c r="G8" s="17"/>
      <c r="H8" s="18">
        <v>1350553846</v>
      </c>
      <c r="I8" s="17"/>
      <c r="J8" s="18">
        <v>1655851234</v>
      </c>
      <c r="K8" s="17"/>
      <c r="L8" s="18">
        <v>4967553702</v>
      </c>
      <c r="M8" s="17"/>
      <c r="N8" s="18">
        <v>1655851234</v>
      </c>
      <c r="O8" s="17"/>
      <c r="P8" s="18">
        <v>1655851234</v>
      </c>
      <c r="Q8" s="17"/>
      <c r="R8" s="18">
        <v>1655851234</v>
      </c>
      <c r="S8" s="17"/>
      <c r="T8" s="19"/>
      <c r="U8" s="20"/>
      <c r="V8" s="21">
        <v>1655851234</v>
      </c>
      <c r="W8" s="22"/>
    </row>
    <row r="9" spans="1:23" x14ac:dyDescent="0.2">
      <c r="A9" s="8">
        <v>2014</v>
      </c>
      <c r="B9" s="16">
        <v>2039468965</v>
      </c>
      <c r="C9" s="17">
        <v>0.23167403153319752</v>
      </c>
      <c r="D9" s="18">
        <v>0</v>
      </c>
      <c r="E9" s="17" t="s">
        <v>27</v>
      </c>
      <c r="F9" s="18">
        <v>327660397</v>
      </c>
      <c r="G9" s="17">
        <v>5.960457019192502E-2</v>
      </c>
      <c r="H9" s="18">
        <v>1716449096</v>
      </c>
      <c r="I9" s="17">
        <v>0.27092237091004517</v>
      </c>
      <c r="J9" s="18">
        <v>2039468965</v>
      </c>
      <c r="K9" s="17">
        <v>0.23167403153319752</v>
      </c>
      <c r="L9" s="18">
        <v>6118406895</v>
      </c>
      <c r="M9" s="17">
        <v>0.23167403153319752</v>
      </c>
      <c r="N9" s="18">
        <v>2039468965</v>
      </c>
      <c r="O9" s="17">
        <v>0.23167403153319752</v>
      </c>
      <c r="P9" s="18">
        <v>2039468965</v>
      </c>
      <c r="Q9" s="17">
        <v>0.23167403153319752</v>
      </c>
      <c r="R9" s="18">
        <v>2039468965</v>
      </c>
      <c r="S9" s="17">
        <v>0.23167403153319752</v>
      </c>
      <c r="T9" s="19"/>
      <c r="U9" s="20"/>
      <c r="V9" s="21">
        <v>2039468965</v>
      </c>
      <c r="W9" s="22">
        <v>0.23167403153319752</v>
      </c>
    </row>
    <row r="10" spans="1:23" x14ac:dyDescent="0.2">
      <c r="A10" s="8">
        <v>2015</v>
      </c>
      <c r="B10" s="16">
        <v>2356434983</v>
      </c>
      <c r="C10" s="17">
        <v>0.15541595554507495</v>
      </c>
      <c r="D10" s="18">
        <v>0</v>
      </c>
      <c r="E10" s="17" t="s">
        <v>27</v>
      </c>
      <c r="F10" s="18">
        <v>346433218</v>
      </c>
      <c r="G10" s="17">
        <v>5.7293530655155737E-2</v>
      </c>
      <c r="H10" s="18">
        <v>2014612366</v>
      </c>
      <c r="I10" s="17">
        <v>0.17370935770529836</v>
      </c>
      <c r="J10" s="18">
        <v>2356434983</v>
      </c>
      <c r="K10" s="17">
        <v>0.15541595554507495</v>
      </c>
      <c r="L10" s="18">
        <v>7069304949</v>
      </c>
      <c r="M10" s="17">
        <v>0.15541595554507495</v>
      </c>
      <c r="N10" s="18">
        <v>2356434983</v>
      </c>
      <c r="O10" s="17">
        <v>0.15541595554507495</v>
      </c>
      <c r="P10" s="18">
        <v>2356434983</v>
      </c>
      <c r="Q10" s="17">
        <v>0.15541595554507495</v>
      </c>
      <c r="R10" s="18">
        <v>2356434983</v>
      </c>
      <c r="S10" s="17">
        <v>0.15541595554507495</v>
      </c>
      <c r="T10" s="19"/>
      <c r="U10" s="20"/>
      <c r="V10" s="21">
        <v>2356434983</v>
      </c>
      <c r="W10" s="22">
        <v>0.15541595554507495</v>
      </c>
    </row>
    <row r="11" spans="1:23" x14ac:dyDescent="0.2">
      <c r="A11" s="8">
        <v>2016</v>
      </c>
      <c r="B11" s="16">
        <v>2389001821</v>
      </c>
      <c r="C11" s="17">
        <v>1.3820384706111792E-2</v>
      </c>
      <c r="D11" s="18">
        <v>0</v>
      </c>
      <c r="E11" s="17" t="s">
        <v>27</v>
      </c>
      <c r="F11" s="18">
        <v>367165957</v>
      </c>
      <c r="G11" s="17">
        <v>5.9846278944301466E-2</v>
      </c>
      <c r="H11" s="18">
        <v>2036132303</v>
      </c>
      <c r="I11" s="17">
        <v>1.0681924405501243E-2</v>
      </c>
      <c r="J11" s="18">
        <v>2389001821</v>
      </c>
      <c r="K11" s="17">
        <v>1.3820384706111792E-2</v>
      </c>
      <c r="L11" s="18">
        <v>7167005463</v>
      </c>
      <c r="M11" s="17">
        <v>1.3820384706111792E-2</v>
      </c>
      <c r="N11" s="18">
        <v>2389001821</v>
      </c>
      <c r="O11" s="17">
        <v>1.3820384706111792E-2</v>
      </c>
      <c r="P11" s="18">
        <v>2389001821</v>
      </c>
      <c r="Q11" s="17">
        <v>1.3820384706111792E-2</v>
      </c>
      <c r="R11" s="18">
        <v>2389001821</v>
      </c>
      <c r="S11" s="17">
        <v>1.3820384706111792E-2</v>
      </c>
      <c r="T11" s="19"/>
      <c r="U11" s="20"/>
      <c r="V11" s="21">
        <v>2389001821</v>
      </c>
      <c r="W11" s="22">
        <v>1.3820384706111792E-2</v>
      </c>
    </row>
    <row r="12" spans="1:23" x14ac:dyDescent="0.2">
      <c r="A12" s="8">
        <v>2017</v>
      </c>
      <c r="B12" s="16">
        <v>2302620858</v>
      </c>
      <c r="C12" s="17">
        <v>-3.6157763564969671E-2</v>
      </c>
      <c r="D12" s="18">
        <v>0</v>
      </c>
      <c r="E12" s="17" t="s">
        <v>27</v>
      </c>
      <c r="F12" s="18">
        <v>366369413</v>
      </c>
      <c r="G12" s="17">
        <v>-2.1694386007578585E-3</v>
      </c>
      <c r="H12" s="18">
        <v>1949041897</v>
      </c>
      <c r="I12" s="17">
        <v>-4.2772469093330816E-2</v>
      </c>
      <c r="J12" s="18">
        <v>2302620858</v>
      </c>
      <c r="K12" s="17">
        <v>-3.6157763564969671E-2</v>
      </c>
      <c r="L12" s="18">
        <v>6907862574</v>
      </c>
      <c r="M12" s="17">
        <v>-3.6157763564969671E-2</v>
      </c>
      <c r="N12" s="18">
        <v>2302620858</v>
      </c>
      <c r="O12" s="17">
        <v>-3.6157763564969671E-2</v>
      </c>
      <c r="P12" s="18">
        <v>2302620858</v>
      </c>
      <c r="Q12" s="17">
        <v>-3.6157763564969671E-2</v>
      </c>
      <c r="R12" s="18">
        <v>2302620858</v>
      </c>
      <c r="S12" s="17">
        <v>-3.6157763564969671E-2</v>
      </c>
      <c r="T12" s="19"/>
      <c r="U12" s="20"/>
      <c r="V12" s="21">
        <v>2302620858</v>
      </c>
      <c r="W12" s="22">
        <v>-3.6157763564969671E-2</v>
      </c>
    </row>
    <row r="13" spans="1:23" x14ac:dyDescent="0.2">
      <c r="A13" s="8">
        <v>2018</v>
      </c>
      <c r="B13" s="16">
        <v>2263013840</v>
      </c>
      <c r="C13" s="17">
        <v>-1.7200842189192052E-2</v>
      </c>
      <c r="D13" s="18">
        <v>0</v>
      </c>
      <c r="E13" s="17" t="s">
        <v>27</v>
      </c>
      <c r="F13" s="18">
        <v>380668037</v>
      </c>
      <c r="G13" s="17">
        <v>3.9027886861286644E-2</v>
      </c>
      <c r="H13" s="18">
        <v>1893500196</v>
      </c>
      <c r="I13" s="17">
        <v>-2.8496925122795346E-2</v>
      </c>
      <c r="J13" s="18">
        <v>2263013840</v>
      </c>
      <c r="K13" s="17">
        <v>-1.7200842189192052E-2</v>
      </c>
      <c r="L13" s="18">
        <v>6789041520</v>
      </c>
      <c r="M13" s="17">
        <v>-1.7200842189192052E-2</v>
      </c>
      <c r="N13" s="18">
        <v>2263013840</v>
      </c>
      <c r="O13" s="17">
        <v>-1.7200842189192052E-2</v>
      </c>
      <c r="P13" s="18">
        <v>2263013840</v>
      </c>
      <c r="Q13" s="17">
        <v>-1.7200842189192052E-2</v>
      </c>
      <c r="R13" s="18">
        <v>2263013840</v>
      </c>
      <c r="S13" s="17">
        <v>-1.7200842189192052E-2</v>
      </c>
      <c r="T13" s="19"/>
      <c r="U13" s="20"/>
      <c r="V13" s="21">
        <v>2263013840</v>
      </c>
      <c r="W13" s="22">
        <v>-1.7200842189192052E-2</v>
      </c>
    </row>
    <row r="14" spans="1:23" x14ac:dyDescent="0.2">
      <c r="A14" s="8">
        <v>2019</v>
      </c>
      <c r="B14" s="16">
        <v>2286165402</v>
      </c>
      <c r="C14" s="17">
        <v>1.0230411140569958E-2</v>
      </c>
      <c r="D14" s="18">
        <v>0</v>
      </c>
      <c r="E14" s="17" t="s">
        <v>27</v>
      </c>
      <c r="F14" s="18">
        <v>405494425</v>
      </c>
      <c r="G14" s="17">
        <v>6.5217947363413645E-2</v>
      </c>
      <c r="H14" s="18">
        <v>1948242960</v>
      </c>
      <c r="I14" s="17">
        <v>2.8910883725094687E-2</v>
      </c>
      <c r="J14" s="18">
        <v>2286165402</v>
      </c>
      <c r="K14" s="17">
        <v>1.0230411140569958E-2</v>
      </c>
      <c r="L14" s="18">
        <v>6858496206</v>
      </c>
      <c r="M14" s="17">
        <v>1.0230411140569958E-2</v>
      </c>
      <c r="N14" s="18">
        <v>2286165402</v>
      </c>
      <c r="O14" s="17">
        <v>1.0230411140569958E-2</v>
      </c>
      <c r="P14" s="18">
        <v>2286165402</v>
      </c>
      <c r="Q14" s="17">
        <v>1.0230411140569958E-2</v>
      </c>
      <c r="R14" s="18">
        <v>2286165402</v>
      </c>
      <c r="S14" s="17">
        <v>1.0230411140569958E-2</v>
      </c>
      <c r="T14" s="19"/>
      <c r="U14" s="20"/>
      <c r="V14" s="21">
        <v>2286165402</v>
      </c>
      <c r="W14" s="22">
        <v>1.0230411140569958E-2</v>
      </c>
    </row>
    <row r="15" spans="1:23" x14ac:dyDescent="0.2">
      <c r="A15" s="23">
        <v>2020</v>
      </c>
      <c r="B15" s="16">
        <v>2288627460</v>
      </c>
      <c r="C15" s="17">
        <v>1.0769378269158147E-3</v>
      </c>
      <c r="D15" s="18">
        <v>0</v>
      </c>
      <c r="E15" s="17" t="s">
        <v>27</v>
      </c>
      <c r="F15" s="18">
        <v>423473495</v>
      </c>
      <c r="G15" s="17">
        <v>4.4338636714919076E-2</v>
      </c>
      <c r="H15" s="18">
        <v>1934569949</v>
      </c>
      <c r="I15" s="17">
        <v>-7.01812416660805E-3</v>
      </c>
      <c r="J15" s="18">
        <v>2288627460</v>
      </c>
      <c r="K15" s="17">
        <v>1.0769378269158147E-3</v>
      </c>
      <c r="L15" s="18">
        <v>6865882380</v>
      </c>
      <c r="M15" s="17">
        <v>1.0769378269158147E-3</v>
      </c>
      <c r="N15" s="18">
        <v>2288627460</v>
      </c>
      <c r="O15" s="17">
        <v>1.0769378269158147E-3</v>
      </c>
      <c r="P15" s="18">
        <v>2288627460</v>
      </c>
      <c r="Q15" s="17">
        <v>1.0769378269158147E-3</v>
      </c>
      <c r="R15" s="18">
        <v>2288627460</v>
      </c>
      <c r="S15" s="17">
        <v>1.0769378269158147E-3</v>
      </c>
      <c r="T15" s="19"/>
      <c r="U15" s="20"/>
      <c r="V15" s="21">
        <v>2288627460</v>
      </c>
      <c r="W15" s="22">
        <v>1.0769378269158147E-3</v>
      </c>
    </row>
    <row r="16" spans="1:23" x14ac:dyDescent="0.2">
      <c r="A16" s="23">
        <v>2021</v>
      </c>
      <c r="B16" s="16">
        <v>2272528150</v>
      </c>
      <c r="C16" s="17">
        <v>-7.0344825802273652E-3</v>
      </c>
      <c r="D16" s="18">
        <v>0</v>
      </c>
      <c r="E16" s="17" t="s">
        <v>27</v>
      </c>
      <c r="F16" s="18">
        <v>433189948</v>
      </c>
      <c r="G16" s="17">
        <v>2.2944654422822851E-2</v>
      </c>
      <c r="H16" s="18">
        <v>1909458068</v>
      </c>
      <c r="I16" s="17">
        <v>-1.2980601199238415E-2</v>
      </c>
      <c r="J16" s="18">
        <v>2272528150</v>
      </c>
      <c r="K16" s="17">
        <v>-7.0344825802273652E-3</v>
      </c>
      <c r="L16" s="18">
        <v>6817584450</v>
      </c>
      <c r="M16" s="17">
        <v>-7.0344825802273652E-3</v>
      </c>
      <c r="N16" s="18">
        <v>2272528150</v>
      </c>
      <c r="O16" s="17">
        <v>-7.0344825802273652E-3</v>
      </c>
      <c r="P16" s="18">
        <v>2272528150</v>
      </c>
      <c r="Q16" s="17">
        <v>-7.0344825802273652E-3</v>
      </c>
      <c r="R16" s="18">
        <v>2272528150</v>
      </c>
      <c r="S16" s="17">
        <v>-7.0344825802273652E-3</v>
      </c>
      <c r="T16" s="24"/>
      <c r="U16" s="25"/>
      <c r="V16" s="21">
        <v>2272528150</v>
      </c>
      <c r="W16" s="22">
        <v>-7.0344825802273652E-3</v>
      </c>
    </row>
    <row r="17" spans="1:27" x14ac:dyDescent="0.2">
      <c r="A17" s="23">
        <v>2022</v>
      </c>
      <c r="B17" s="16">
        <v>2331076834</v>
      </c>
      <c r="C17" s="17">
        <v>2.576367821890347E-2</v>
      </c>
      <c r="D17" s="18">
        <v>0</v>
      </c>
      <c r="E17" s="17" t="s">
        <v>27</v>
      </c>
      <c r="F17" s="18">
        <v>468514638</v>
      </c>
      <c r="G17" s="17">
        <v>8.1545497911692078E-2</v>
      </c>
      <c r="H17" s="18">
        <v>1936618613</v>
      </c>
      <c r="I17" s="17">
        <v>1.42242165225699E-2</v>
      </c>
      <c r="J17" s="18">
        <v>2331076834</v>
      </c>
      <c r="K17" s="17">
        <v>2.576367821890347E-2</v>
      </c>
      <c r="L17" s="18">
        <v>6993230502</v>
      </c>
      <c r="M17" s="17">
        <v>2.576367821890347E-2</v>
      </c>
      <c r="N17" s="18">
        <v>2331076834</v>
      </c>
      <c r="O17" s="17">
        <v>2.576367821890347E-2</v>
      </c>
      <c r="P17" s="18">
        <v>2331076834</v>
      </c>
      <c r="Q17" s="17">
        <v>2.576367821890347E-2</v>
      </c>
      <c r="R17" s="18">
        <v>2331076834</v>
      </c>
      <c r="S17" s="17">
        <v>2.576367821890347E-2</v>
      </c>
      <c r="T17" s="19"/>
      <c r="U17" s="20"/>
      <c r="V17" s="21">
        <v>2331076834</v>
      </c>
      <c r="W17" s="22">
        <v>2.576367821890347E-2</v>
      </c>
    </row>
    <row r="18" spans="1:27" x14ac:dyDescent="0.2">
      <c r="A18" s="23">
        <v>2023</v>
      </c>
      <c r="B18" s="26">
        <v>2466167214</v>
      </c>
      <c r="C18" s="27">
        <v>5.7951920773109962E-2</v>
      </c>
      <c r="D18" s="28">
        <v>0</v>
      </c>
      <c r="E18" s="27" t="s">
        <v>27</v>
      </c>
      <c r="F18" s="28">
        <v>506273622</v>
      </c>
      <c r="G18" s="27">
        <v>8.0592965379237519E-2</v>
      </c>
      <c r="H18" s="28">
        <v>2036594807</v>
      </c>
      <c r="I18" s="27">
        <v>5.1624100547669374E-2</v>
      </c>
      <c r="J18" s="28">
        <v>2466167214</v>
      </c>
      <c r="K18" s="27">
        <v>5.7951920773109962E-2</v>
      </c>
      <c r="L18" s="28">
        <v>7398501642</v>
      </c>
      <c r="M18" s="27">
        <v>5.7951920773109962E-2</v>
      </c>
      <c r="N18" s="28">
        <v>2466167214</v>
      </c>
      <c r="O18" s="27">
        <v>5.7951920773109962E-2</v>
      </c>
      <c r="P18" s="28">
        <v>2466167214</v>
      </c>
      <c r="Q18" s="27">
        <v>5.7951920773109962E-2</v>
      </c>
      <c r="R18" s="28">
        <v>2466167214</v>
      </c>
      <c r="S18" s="27">
        <v>5.7951920773109962E-2</v>
      </c>
      <c r="T18" s="24"/>
      <c r="U18" s="25"/>
      <c r="V18" s="29">
        <v>2466167214</v>
      </c>
      <c r="W18" s="30">
        <v>5.7951920773109962E-2</v>
      </c>
    </row>
    <row r="19" spans="1:27" x14ac:dyDescent="0.2">
      <c r="A19" s="31" t="s">
        <v>17</v>
      </c>
      <c r="B19" s="32"/>
      <c r="C19" s="33">
        <v>0.48936520586003318</v>
      </c>
      <c r="D19" s="34"/>
      <c r="E19" s="33" t="s">
        <v>28</v>
      </c>
      <c r="F19" s="34"/>
      <c r="G19" s="33">
        <v>0.63721294532527561</v>
      </c>
      <c r="H19" s="34"/>
      <c r="I19" s="33">
        <v>0.50797009170117902</v>
      </c>
      <c r="J19" s="34"/>
      <c r="K19" s="33">
        <v>0.48936520586003318</v>
      </c>
      <c r="L19" s="34"/>
      <c r="M19" s="33">
        <v>0.48936520586003318</v>
      </c>
      <c r="N19" s="34"/>
      <c r="O19" s="33">
        <v>0.48936520586003318</v>
      </c>
      <c r="P19" s="34"/>
      <c r="Q19" s="33">
        <v>0.48936520586003318</v>
      </c>
      <c r="R19" s="34"/>
      <c r="S19" s="33">
        <v>0.48936520586003318</v>
      </c>
      <c r="T19" s="19"/>
      <c r="U19" s="20"/>
      <c r="V19" s="35"/>
      <c r="W19" s="36">
        <v>0.48936520586003318</v>
      </c>
    </row>
    <row r="20" spans="1:27" x14ac:dyDescent="0.2">
      <c r="A20" s="31" t="s">
        <v>18</v>
      </c>
      <c r="B20" s="32"/>
      <c r="C20" s="33">
        <v>4.0639053837072225E-2</v>
      </c>
      <c r="D20" s="34"/>
      <c r="E20" s="33" t="s">
        <v>27</v>
      </c>
      <c r="F20" s="34"/>
      <c r="G20" s="33">
        <v>5.0534977984763252E-2</v>
      </c>
      <c r="H20" s="34"/>
      <c r="I20" s="33">
        <v>4.1931751546493423E-2</v>
      </c>
      <c r="J20" s="34"/>
      <c r="K20" s="33">
        <v>4.0639053837072225E-2</v>
      </c>
      <c r="L20" s="33"/>
      <c r="M20" s="33">
        <v>4.0639053837072225E-2</v>
      </c>
      <c r="N20" s="34"/>
      <c r="O20" s="33">
        <v>4.0639053837072225E-2</v>
      </c>
      <c r="P20" s="34"/>
      <c r="Q20" s="33">
        <v>4.0639053837072225E-2</v>
      </c>
      <c r="R20" s="34"/>
      <c r="S20" s="33">
        <v>4.0639053837072225E-2</v>
      </c>
      <c r="T20" s="37"/>
      <c r="U20" s="38"/>
      <c r="V20" s="35"/>
      <c r="W20" s="36">
        <v>4.0639053837072225E-2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4644771.78</v>
      </c>
      <c r="C25" s="17"/>
      <c r="D25" s="16">
        <v>0</v>
      </c>
      <c r="E25" s="17"/>
      <c r="F25" s="16">
        <v>1239134.07</v>
      </c>
      <c r="G25" s="17"/>
      <c r="H25" s="16">
        <v>258501.01</v>
      </c>
      <c r="I25" s="17"/>
      <c r="J25" s="16">
        <v>715923.96</v>
      </c>
      <c r="K25" s="17"/>
      <c r="L25" s="16">
        <v>344586.25</v>
      </c>
      <c r="M25" s="17"/>
      <c r="N25" s="16">
        <v>263813.28000000003</v>
      </c>
      <c r="O25" s="17"/>
      <c r="P25" s="16">
        <v>1864753.19</v>
      </c>
      <c r="Q25" s="17"/>
      <c r="R25" s="16">
        <v>18187360.419999998</v>
      </c>
      <c r="S25" s="17"/>
      <c r="T25" s="47">
        <v>588080.74</v>
      </c>
      <c r="U25" s="48"/>
      <c r="V25" s="49">
        <v>27518843.960000001</v>
      </c>
      <c r="W25" s="22"/>
    </row>
    <row r="26" spans="1:27" x14ac:dyDescent="0.2">
      <c r="A26" s="8">
        <v>2014</v>
      </c>
      <c r="B26" s="16">
        <v>4759165.01</v>
      </c>
      <c r="C26" s="17">
        <v>2.4628385509179854E-2</v>
      </c>
      <c r="D26" s="16">
        <v>0</v>
      </c>
      <c r="E26" s="17" t="s">
        <v>27</v>
      </c>
      <c r="F26" s="16">
        <v>1306037.8999999999</v>
      </c>
      <c r="G26" s="17">
        <v>5.3992406164733928E-2</v>
      </c>
      <c r="H26" s="16">
        <v>266851.61</v>
      </c>
      <c r="I26" s="17">
        <v>3.230393567901331E-2</v>
      </c>
      <c r="J26" s="16">
        <v>697192.72</v>
      </c>
      <c r="K26" s="17">
        <v>-2.6163728337853076E-2</v>
      </c>
      <c r="L26" s="16">
        <v>361301.89</v>
      </c>
      <c r="M26" s="17">
        <v>4.850930645085233E-2</v>
      </c>
      <c r="N26" s="16">
        <v>305665.49</v>
      </c>
      <c r="O26" s="17">
        <v>0.15864330256611781</v>
      </c>
      <c r="P26" s="16">
        <v>2252776.9</v>
      </c>
      <c r="Q26" s="17">
        <v>0.20808314584516141</v>
      </c>
      <c r="R26" s="16">
        <v>19973522.400000002</v>
      </c>
      <c r="S26" s="17">
        <v>9.8208972536543843E-2</v>
      </c>
      <c r="T26" s="47">
        <v>1746212.96</v>
      </c>
      <c r="U26" s="48">
        <v>1.9693422029090768</v>
      </c>
      <c r="V26" s="49">
        <v>29922513.920000002</v>
      </c>
      <c r="W26" s="22">
        <v>8.7346327610776597E-2</v>
      </c>
    </row>
    <row r="27" spans="1:27" x14ac:dyDescent="0.2">
      <c r="A27" s="8">
        <v>2015</v>
      </c>
      <c r="B27" s="16">
        <v>4903334.82</v>
      </c>
      <c r="C27" s="17">
        <v>3.0293089165235841E-2</v>
      </c>
      <c r="D27" s="16">
        <v>0</v>
      </c>
      <c r="E27" s="17" t="s">
        <v>27</v>
      </c>
      <c r="F27" s="16">
        <v>1393261.37</v>
      </c>
      <c r="G27" s="17">
        <v>6.6784792386193545E-2</v>
      </c>
      <c r="H27" s="16">
        <v>279164.31</v>
      </c>
      <c r="I27" s="17">
        <v>4.6140624746464944E-2</v>
      </c>
      <c r="J27" s="16">
        <v>950986.01</v>
      </c>
      <c r="K27" s="17">
        <v>0.36402171554516527</v>
      </c>
      <c r="L27" s="16">
        <v>373480.94</v>
      </c>
      <c r="M27" s="17">
        <v>3.3708791282547647E-2</v>
      </c>
      <c r="N27" s="16">
        <v>352158.41</v>
      </c>
      <c r="O27" s="17">
        <v>0.15210392249383464</v>
      </c>
      <c r="P27" s="16">
        <v>2291114.7799999998</v>
      </c>
      <c r="Q27" s="17">
        <v>1.7018054473125984E-2</v>
      </c>
      <c r="R27" s="16">
        <v>21448727.080000002</v>
      </c>
      <c r="S27" s="17">
        <v>7.3858013146444287E-2</v>
      </c>
      <c r="T27" s="47">
        <v>1780414.21</v>
      </c>
      <c r="U27" s="48">
        <v>1.9585955884785095E-2</v>
      </c>
      <c r="V27" s="49">
        <v>31992227.719999999</v>
      </c>
      <c r="W27" s="22">
        <v>6.9169114785392907E-2</v>
      </c>
    </row>
    <row r="28" spans="1:27" x14ac:dyDescent="0.2">
      <c r="A28" s="8">
        <v>2016</v>
      </c>
      <c r="B28" s="16">
        <v>4903265.29</v>
      </c>
      <c r="C28" s="17">
        <v>-1.418014525882627E-5</v>
      </c>
      <c r="D28" s="16">
        <v>0</v>
      </c>
      <c r="E28" s="17" t="s">
        <v>27</v>
      </c>
      <c r="F28" s="16">
        <v>1434671.92</v>
      </c>
      <c r="G28" s="17">
        <v>2.9722025523466433E-2</v>
      </c>
      <c r="H28" s="16">
        <v>402015.61</v>
      </c>
      <c r="I28" s="17">
        <v>0.4400680731716744</v>
      </c>
      <c r="J28" s="16">
        <v>940646.48</v>
      </c>
      <c r="K28" s="17">
        <v>-1.0872431235870681E-2</v>
      </c>
      <c r="L28" s="16">
        <v>378844.07</v>
      </c>
      <c r="M28" s="17">
        <v>1.4359849260313001E-2</v>
      </c>
      <c r="N28" s="16">
        <v>333148.07</v>
      </c>
      <c r="O28" s="17">
        <v>-5.3982354134322584E-2</v>
      </c>
      <c r="P28" s="16">
        <v>2272230.59</v>
      </c>
      <c r="Q28" s="17">
        <v>-8.2423587699957772E-3</v>
      </c>
      <c r="R28" s="16">
        <v>20799960.09</v>
      </c>
      <c r="S28" s="17">
        <v>-3.0247342305220009E-2</v>
      </c>
      <c r="T28" s="47">
        <v>1724669.64</v>
      </c>
      <c r="U28" s="48">
        <v>-3.1309888275942298E-2</v>
      </c>
      <c r="V28" s="49">
        <v>31464782.120000001</v>
      </c>
      <c r="W28" s="22">
        <v>-1.6486679346504659E-2</v>
      </c>
    </row>
    <row r="29" spans="1:27" s="1" customFormat="1" x14ac:dyDescent="0.2">
      <c r="A29" s="8">
        <v>2017</v>
      </c>
      <c r="B29" s="16">
        <v>4903390.42</v>
      </c>
      <c r="C29" s="17">
        <v>2.5519728711209146E-5</v>
      </c>
      <c r="D29" s="16">
        <v>0</v>
      </c>
      <c r="E29" s="17" t="s">
        <v>27</v>
      </c>
      <c r="F29" s="16">
        <v>1444625.97</v>
      </c>
      <c r="G29" s="17">
        <v>6.938206471623176E-3</v>
      </c>
      <c r="H29" s="16">
        <v>400060.61</v>
      </c>
      <c r="I29" s="17">
        <v>-4.8629952453836311E-3</v>
      </c>
      <c r="J29" s="16">
        <v>636813.77</v>
      </c>
      <c r="K29" s="17">
        <v>-0.32300414285290258</v>
      </c>
      <c r="L29" s="16">
        <v>375996.31</v>
      </c>
      <c r="M29" s="17">
        <v>-7.516971296396455E-3</v>
      </c>
      <c r="N29" s="16">
        <v>336157.02</v>
      </c>
      <c r="O29" s="17">
        <v>9.0318698229289208E-3</v>
      </c>
      <c r="P29" s="16">
        <v>2171420.48</v>
      </c>
      <c r="Q29" s="17">
        <v>-4.4366144194898753E-2</v>
      </c>
      <c r="R29" s="16">
        <v>20215186.82</v>
      </c>
      <c r="S29" s="17">
        <v>-2.8114153463262705E-2</v>
      </c>
      <c r="T29" s="47">
        <v>1745421.17</v>
      </c>
      <c r="U29" s="48">
        <v>1.2032176782563429E-2</v>
      </c>
      <c r="V29" s="49">
        <v>30483651.399999999</v>
      </c>
      <c r="W29" s="22">
        <v>-3.1181869184988418E-2</v>
      </c>
      <c r="X29" s="3"/>
      <c r="Y29" s="3"/>
      <c r="Z29" s="3"/>
      <c r="AA29" s="3"/>
    </row>
    <row r="30" spans="1:27" x14ac:dyDescent="0.2">
      <c r="A30" s="8">
        <v>2018</v>
      </c>
      <c r="B30" s="16">
        <v>4690871.2</v>
      </c>
      <c r="C30" s="17">
        <v>-4.3341280582752321E-2</v>
      </c>
      <c r="D30" s="16">
        <v>0</v>
      </c>
      <c r="E30" s="17" t="s">
        <v>27</v>
      </c>
      <c r="F30" s="16">
        <v>1506855.08</v>
      </c>
      <c r="G30" s="17">
        <v>4.307627807632456E-2</v>
      </c>
      <c r="H30" s="16">
        <v>405096.18</v>
      </c>
      <c r="I30" s="17">
        <v>1.2587017752135126E-2</v>
      </c>
      <c r="J30" s="16">
        <v>397905.78</v>
      </c>
      <c r="K30" s="17">
        <v>-0.37516146989095411</v>
      </c>
      <c r="L30" s="16">
        <v>373879.95</v>
      </c>
      <c r="M30" s="17">
        <v>-5.6286722601080474E-3</v>
      </c>
      <c r="N30" s="16">
        <v>338629.68</v>
      </c>
      <c r="O30" s="17">
        <v>7.3556696807937378E-3</v>
      </c>
      <c r="P30" s="16">
        <v>2171499.9300000002</v>
      </c>
      <c r="Q30" s="17">
        <v>3.6588952131549509E-5</v>
      </c>
      <c r="R30" s="16">
        <v>19606792.899999999</v>
      </c>
      <c r="S30" s="17">
        <v>-3.0095884120055923E-2</v>
      </c>
      <c r="T30" s="47">
        <v>1725041.93</v>
      </c>
      <c r="U30" s="48">
        <v>-1.1675829507671201E-2</v>
      </c>
      <c r="V30" s="49">
        <v>29491530.699999999</v>
      </c>
      <c r="W30" s="22">
        <v>-3.2545992833391324E-2</v>
      </c>
    </row>
    <row r="31" spans="1:27" x14ac:dyDescent="0.2">
      <c r="A31" s="8">
        <v>2019</v>
      </c>
      <c r="B31" s="16">
        <v>4328243.78</v>
      </c>
      <c r="C31" s="17">
        <v>-7.7304919393224841E-2</v>
      </c>
      <c r="D31" s="16">
        <v>0</v>
      </c>
      <c r="E31" s="17" t="s">
        <v>27</v>
      </c>
      <c r="F31" s="16">
        <v>1614597.44</v>
      </c>
      <c r="G31" s="17">
        <v>7.1501474448358943E-2</v>
      </c>
      <c r="H31" s="16">
        <v>424547.14</v>
      </c>
      <c r="I31" s="17">
        <v>4.801565889858557E-2</v>
      </c>
      <c r="J31" s="16">
        <v>491182.94</v>
      </c>
      <c r="K31" s="17">
        <v>0.23442021877641478</v>
      </c>
      <c r="L31" s="16">
        <v>382960.92</v>
      </c>
      <c r="M31" s="17">
        <v>2.4288464786624615E-2</v>
      </c>
      <c r="N31" s="16">
        <v>342925.46</v>
      </c>
      <c r="O31" s="17">
        <v>1.268577521025336E-2</v>
      </c>
      <c r="P31" s="16">
        <v>2127096.5</v>
      </c>
      <c r="Q31" s="17">
        <v>-2.0448276044844341E-2</v>
      </c>
      <c r="R31" s="16">
        <v>20161215.879999999</v>
      </c>
      <c r="S31" s="17">
        <v>2.8277086560138068E-2</v>
      </c>
      <c r="T31" s="47">
        <v>1728262.81</v>
      </c>
      <c r="U31" s="48">
        <v>1.8671314267706648E-3</v>
      </c>
      <c r="V31" s="49">
        <v>29872770.059999999</v>
      </c>
      <c r="W31" s="22">
        <v>1.2927079434367895E-2</v>
      </c>
    </row>
    <row r="32" spans="1:27" s="1" customFormat="1" x14ac:dyDescent="0.2">
      <c r="A32" s="23">
        <v>2020</v>
      </c>
      <c r="B32" s="16">
        <v>4328602.57</v>
      </c>
      <c r="C32" s="17">
        <v>8.2895053568363759E-5</v>
      </c>
      <c r="D32" s="16">
        <v>0</v>
      </c>
      <c r="E32" s="17" t="s">
        <v>27</v>
      </c>
      <c r="F32" s="16">
        <v>2019835.09</v>
      </c>
      <c r="G32" s="17">
        <v>0.25098370650209884</v>
      </c>
      <c r="H32" s="16">
        <v>421439.33</v>
      </c>
      <c r="I32" s="17">
        <v>-7.3202942787460486E-3</v>
      </c>
      <c r="J32" s="16">
        <v>504459.77</v>
      </c>
      <c r="K32" s="17">
        <v>2.7030315833037718E-2</v>
      </c>
      <c r="L32" s="16">
        <v>394903.46</v>
      </c>
      <c r="M32" s="17">
        <v>3.118474856390056E-2</v>
      </c>
      <c r="N32" s="16">
        <v>343294.26</v>
      </c>
      <c r="O32" s="17">
        <v>1.075452373819046E-3</v>
      </c>
      <c r="P32" s="16">
        <v>2105539.7999999998</v>
      </c>
      <c r="Q32" s="17">
        <v>-1.0134331000027591E-2</v>
      </c>
      <c r="R32" s="16">
        <v>20859871.919999998</v>
      </c>
      <c r="S32" s="17">
        <v>3.4653467536800125E-2</v>
      </c>
      <c r="T32" s="47">
        <v>1509620.77</v>
      </c>
      <c r="U32" s="48">
        <v>-0.12650971758166804</v>
      </c>
      <c r="V32" s="49">
        <v>30977946.199999999</v>
      </c>
      <c r="W32" s="36">
        <v>3.6996105074294558E-2</v>
      </c>
    </row>
    <row r="33" spans="1:23" s="1" customFormat="1" x14ac:dyDescent="0.2">
      <c r="A33" s="23">
        <v>2021</v>
      </c>
      <c r="B33" s="16">
        <v>4328399.4000000004</v>
      </c>
      <c r="C33" s="17">
        <v>-4.6936626015985909E-5</v>
      </c>
      <c r="D33" s="16">
        <v>0</v>
      </c>
      <c r="E33" s="17" t="s">
        <v>27</v>
      </c>
      <c r="F33" s="16">
        <v>2070388.53</v>
      </c>
      <c r="G33" s="17">
        <v>2.5028498737488487E-2</v>
      </c>
      <c r="H33" s="16">
        <v>417310.94</v>
      </c>
      <c r="I33" s="17">
        <v>-9.7959295825570288E-3</v>
      </c>
      <c r="J33" s="16">
        <v>496184.48</v>
      </c>
      <c r="K33" s="17">
        <v>-1.640426153308526E-2</v>
      </c>
      <c r="L33" s="16">
        <v>385320.11</v>
      </c>
      <c r="M33" s="17">
        <v>-2.4267576688236751E-2</v>
      </c>
      <c r="N33" s="16">
        <v>340762.74</v>
      </c>
      <c r="O33" s="17">
        <v>-7.3741984500411356E-3</v>
      </c>
      <c r="P33" s="16">
        <v>2086728.59</v>
      </c>
      <c r="Q33" s="17">
        <v>-8.9341507579195276E-3</v>
      </c>
      <c r="R33" s="16">
        <v>21105361.41</v>
      </c>
      <c r="S33" s="17">
        <v>1.1768504185523403E-2</v>
      </c>
      <c r="T33" s="47">
        <v>1455344.26</v>
      </c>
      <c r="U33" s="48">
        <v>-3.5953738235861718E-2</v>
      </c>
      <c r="V33" s="49">
        <v>31230456.199999999</v>
      </c>
      <c r="W33" s="36">
        <v>8.1512827987285999E-3</v>
      </c>
    </row>
    <row r="34" spans="1:23" s="1" customFormat="1" x14ac:dyDescent="0.2">
      <c r="A34" s="23">
        <v>2022</v>
      </c>
      <c r="B34" s="16">
        <v>4328395.72</v>
      </c>
      <c r="C34" s="17">
        <v>-8.5019880573712749E-7</v>
      </c>
      <c r="D34" s="16">
        <v>0</v>
      </c>
      <c r="E34" s="17" t="s">
        <v>27</v>
      </c>
      <c r="F34" s="16">
        <v>2130504.91</v>
      </c>
      <c r="G34" s="17">
        <v>2.9036279485184415E-2</v>
      </c>
      <c r="H34" s="16">
        <v>422876.55</v>
      </c>
      <c r="I34" s="17">
        <v>1.3336841828301903E-2</v>
      </c>
      <c r="J34" s="16">
        <v>505471.38</v>
      </c>
      <c r="K34" s="17">
        <v>1.8716627331834369E-2</v>
      </c>
      <c r="L34" s="16">
        <v>388842.2</v>
      </c>
      <c r="M34" s="17">
        <v>9.1406856496538055E-3</v>
      </c>
      <c r="N34" s="16">
        <v>349544.68</v>
      </c>
      <c r="O34" s="17">
        <v>2.5771420901240561E-2</v>
      </c>
      <c r="P34" s="16">
        <v>2104312.1800000002</v>
      </c>
      <c r="Q34" s="17">
        <v>8.4263905158840444E-3</v>
      </c>
      <c r="R34" s="16">
        <v>21854826.080000002</v>
      </c>
      <c r="S34" s="17">
        <v>3.5510629523969939E-2</v>
      </c>
      <c r="T34" s="47">
        <v>1399791.55</v>
      </c>
      <c r="U34" s="48">
        <v>-3.8171525134540994E-2</v>
      </c>
      <c r="V34" s="49">
        <v>32084773.699999999</v>
      </c>
      <c r="W34" s="36">
        <v>2.7355268028393387E-2</v>
      </c>
    </row>
    <row r="35" spans="1:23" s="1" customFormat="1" x14ac:dyDescent="0.2">
      <c r="A35" s="23">
        <v>2023</v>
      </c>
      <c r="B35" s="26">
        <v>4329114.6500000004</v>
      </c>
      <c r="C35" s="27">
        <v>1.6609618124302031E-4</v>
      </c>
      <c r="D35" s="26">
        <v>0</v>
      </c>
      <c r="E35" s="27" t="s">
        <v>27</v>
      </c>
      <c r="F35" s="26">
        <v>2184309.69</v>
      </c>
      <c r="G35" s="27">
        <v>2.5254473597997852E-2</v>
      </c>
      <c r="H35" s="26">
        <v>570768.35</v>
      </c>
      <c r="I35" s="27">
        <v>0.34972807075729312</v>
      </c>
      <c r="J35" s="26">
        <v>610722.43999999994</v>
      </c>
      <c r="K35" s="27">
        <v>0.2082235793448878</v>
      </c>
      <c r="L35" s="26">
        <v>393453.85</v>
      </c>
      <c r="M35" s="27">
        <v>1.1859952443433261E-2</v>
      </c>
      <c r="N35" s="26">
        <v>366756.76</v>
      </c>
      <c r="O35" s="27">
        <v>4.9241430308709082E-2</v>
      </c>
      <c r="P35" s="26">
        <v>2105887.89</v>
      </c>
      <c r="Q35" s="27">
        <v>7.4880049404074764E-4</v>
      </c>
      <c r="R35" s="26">
        <v>21895561.170000002</v>
      </c>
      <c r="S35" s="27">
        <v>1.8638944940988452E-3</v>
      </c>
      <c r="T35" s="50">
        <v>1457610.17</v>
      </c>
      <c r="U35" s="51">
        <v>4.1305164329645996E-2</v>
      </c>
      <c r="V35" s="52">
        <v>32456574.800000001</v>
      </c>
      <c r="W35" s="53">
        <v>1.1588085472455786E-2</v>
      </c>
    </row>
    <row r="36" spans="1:23" x14ac:dyDescent="0.2">
      <c r="A36" s="31" t="s">
        <v>17</v>
      </c>
      <c r="B36" s="32"/>
      <c r="C36" s="33">
        <v>-6.795966410216174E-2</v>
      </c>
      <c r="D36" s="34"/>
      <c r="E36" s="33" t="s">
        <v>28</v>
      </c>
      <c r="F36" s="34"/>
      <c r="G36" s="33">
        <v>0.76277106963897767</v>
      </c>
      <c r="H36" s="34"/>
      <c r="I36" s="33">
        <v>1.2079927269916662</v>
      </c>
      <c r="J36" s="34"/>
      <c r="K36" s="33">
        <v>-0.14694510294082072</v>
      </c>
      <c r="L36" s="34"/>
      <c r="M36" s="33">
        <v>0.14181529297817302</v>
      </c>
      <c r="N36" s="34"/>
      <c r="O36" s="33">
        <v>0.39021341154622685</v>
      </c>
      <c r="P36" s="34"/>
      <c r="Q36" s="33">
        <v>0.1293118581553413</v>
      </c>
      <c r="R36" s="34"/>
      <c r="S36" s="33">
        <v>0.20388889120612722</v>
      </c>
      <c r="T36" s="54"/>
      <c r="U36" s="55"/>
      <c r="V36" s="56"/>
      <c r="W36" s="36">
        <v>0.17943089641328086</v>
      </c>
    </row>
    <row r="37" spans="1:23" x14ac:dyDescent="0.2">
      <c r="A37" s="31" t="s">
        <v>18</v>
      </c>
      <c r="B37" s="32"/>
      <c r="C37" s="33">
        <v>-7.0132104865296974E-3</v>
      </c>
      <c r="D37" s="34"/>
      <c r="E37" s="33" t="s">
        <v>27</v>
      </c>
      <c r="F37" s="34"/>
      <c r="G37" s="33">
        <v>5.8326306604330691E-2</v>
      </c>
      <c r="H37" s="34"/>
      <c r="I37" s="33">
        <v>8.2429859036061037E-2</v>
      </c>
      <c r="J37" s="34"/>
      <c r="K37" s="33">
        <v>-1.5767508111180772E-2</v>
      </c>
      <c r="L37" s="34"/>
      <c r="M37" s="33">
        <v>1.3350265332719768E-2</v>
      </c>
      <c r="N37" s="34"/>
      <c r="O37" s="33">
        <v>3.3494446755585106E-2</v>
      </c>
      <c r="P37" s="34"/>
      <c r="Q37" s="33">
        <v>1.2235090966873363E-2</v>
      </c>
      <c r="R37" s="34"/>
      <c r="S37" s="33">
        <v>1.8728932859799263E-2</v>
      </c>
      <c r="T37" s="54"/>
      <c r="U37" s="55"/>
      <c r="V37" s="35"/>
      <c r="W37" s="36">
        <v>1.66401331770476E-2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5FE2-32AB-4BA9-A687-AC8ECCA3E9DB}">
  <sheetPr>
    <pageSetUpPr fitToPage="1"/>
  </sheetPr>
  <dimension ref="A1:AA52"/>
  <sheetViews>
    <sheetView zoomScale="110" zoomScaleNormal="110" workbookViewId="0">
      <selection activeCell="H40" sqref="H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PIERCE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1355171588</v>
      </c>
      <c r="C8" s="17"/>
      <c r="D8" s="18">
        <v>0</v>
      </c>
      <c r="E8" s="17"/>
      <c r="F8" s="18">
        <v>146212661</v>
      </c>
      <c r="G8" s="17"/>
      <c r="H8" s="18">
        <v>1280911845</v>
      </c>
      <c r="I8" s="17"/>
      <c r="J8" s="18">
        <v>1355171588</v>
      </c>
      <c r="K8" s="17"/>
      <c r="L8" s="18">
        <v>1355171588</v>
      </c>
      <c r="M8" s="17"/>
      <c r="N8" s="18">
        <v>1355171588</v>
      </c>
      <c r="O8" s="17"/>
      <c r="P8" s="18">
        <v>1355171588</v>
      </c>
      <c r="Q8" s="17"/>
      <c r="R8" s="18">
        <v>1355171588</v>
      </c>
      <c r="S8" s="17"/>
      <c r="T8" s="19"/>
      <c r="U8" s="20"/>
      <c r="V8" s="21">
        <v>1355171588</v>
      </c>
      <c r="W8" s="22"/>
    </row>
    <row r="9" spans="1:23" x14ac:dyDescent="0.2">
      <c r="A9" s="8">
        <v>2014</v>
      </c>
      <c r="B9" s="16">
        <v>1754965763</v>
      </c>
      <c r="C9" s="17">
        <v>0.29501369312946368</v>
      </c>
      <c r="D9" s="18">
        <v>0</v>
      </c>
      <c r="E9" s="17" t="s">
        <v>27</v>
      </c>
      <c r="F9" s="18">
        <v>148030014</v>
      </c>
      <c r="G9" s="17">
        <v>1.2429518672121014E-2</v>
      </c>
      <c r="H9" s="18">
        <v>1678998524</v>
      </c>
      <c r="I9" s="17">
        <v>0.31078382212946121</v>
      </c>
      <c r="J9" s="18">
        <v>1754965763</v>
      </c>
      <c r="K9" s="17">
        <v>0.29501369312946368</v>
      </c>
      <c r="L9" s="18">
        <v>1754965763</v>
      </c>
      <c r="M9" s="17">
        <v>0.29501369312946368</v>
      </c>
      <c r="N9" s="18">
        <v>1754965763</v>
      </c>
      <c r="O9" s="17">
        <v>0.29501369312946368</v>
      </c>
      <c r="P9" s="18">
        <v>1754965763</v>
      </c>
      <c r="Q9" s="17">
        <v>0.29501369312946368</v>
      </c>
      <c r="R9" s="18">
        <v>1754965763</v>
      </c>
      <c r="S9" s="17">
        <v>0.29501369312946368</v>
      </c>
      <c r="T9" s="19"/>
      <c r="U9" s="20"/>
      <c r="V9" s="21">
        <v>1754965763</v>
      </c>
      <c r="W9" s="22">
        <f t="shared" ref="W9:W18" si="0">IF(V8&gt;0,((V9-V8)/V8),IF(V9&gt;0,1," "))</f>
        <v>0.29501369312946368</v>
      </c>
    </row>
    <row r="10" spans="1:23" x14ac:dyDescent="0.2">
      <c r="A10" s="8">
        <v>2015</v>
      </c>
      <c r="B10" s="16">
        <v>1979854221</v>
      </c>
      <c r="C10" s="17">
        <v>0.12814407137810357</v>
      </c>
      <c r="D10" s="18">
        <v>0</v>
      </c>
      <c r="E10" s="17" t="s">
        <v>27</v>
      </c>
      <c r="F10" s="18">
        <v>159395438</v>
      </c>
      <c r="G10" s="17">
        <v>7.6777835067961292E-2</v>
      </c>
      <c r="H10" s="18">
        <v>1901457593</v>
      </c>
      <c r="I10" s="17">
        <v>0.1324950950344016</v>
      </c>
      <c r="J10" s="18">
        <v>1979854221</v>
      </c>
      <c r="K10" s="17">
        <v>0.12814407137810357</v>
      </c>
      <c r="L10" s="18">
        <v>1979854221</v>
      </c>
      <c r="M10" s="17">
        <v>0.12814407137810357</v>
      </c>
      <c r="N10" s="18">
        <v>1979854221</v>
      </c>
      <c r="O10" s="17">
        <v>0.12814407137810357</v>
      </c>
      <c r="P10" s="18">
        <v>1979854221</v>
      </c>
      <c r="Q10" s="17">
        <v>0.12814407137810357</v>
      </c>
      <c r="R10" s="18">
        <v>1979854221</v>
      </c>
      <c r="S10" s="17">
        <v>0.12814407137810357</v>
      </c>
      <c r="T10" s="19"/>
      <c r="U10" s="20"/>
      <c r="V10" s="21">
        <v>1979854221</v>
      </c>
      <c r="W10" s="22">
        <f t="shared" si="0"/>
        <v>0.12814407137810357</v>
      </c>
    </row>
    <row r="11" spans="1:23" x14ac:dyDescent="0.2">
      <c r="A11" s="8">
        <v>2016</v>
      </c>
      <c r="B11" s="16">
        <v>2058655649</v>
      </c>
      <c r="C11" s="17">
        <v>3.980163143536819E-2</v>
      </c>
      <c r="D11" s="18">
        <v>0</v>
      </c>
      <c r="E11" s="17" t="s">
        <v>27</v>
      </c>
      <c r="F11" s="18">
        <v>167019734</v>
      </c>
      <c r="G11" s="17">
        <v>4.7832586024199764E-2</v>
      </c>
      <c r="H11" s="18">
        <v>1977527134</v>
      </c>
      <c r="I11" s="17">
        <v>4.0005909824148256E-2</v>
      </c>
      <c r="J11" s="18">
        <v>2058655649</v>
      </c>
      <c r="K11" s="17">
        <v>3.980163143536819E-2</v>
      </c>
      <c r="L11" s="18">
        <v>2058655649</v>
      </c>
      <c r="M11" s="17">
        <v>3.980163143536819E-2</v>
      </c>
      <c r="N11" s="18">
        <v>2058655649</v>
      </c>
      <c r="O11" s="17">
        <v>3.980163143536819E-2</v>
      </c>
      <c r="P11" s="18">
        <v>2058655649</v>
      </c>
      <c r="Q11" s="17">
        <v>3.980163143536819E-2</v>
      </c>
      <c r="R11" s="18">
        <v>2058655649</v>
      </c>
      <c r="S11" s="17">
        <v>3.980163143536819E-2</v>
      </c>
      <c r="T11" s="19"/>
      <c r="U11" s="20"/>
      <c r="V11" s="21">
        <v>2058655649</v>
      </c>
      <c r="W11" s="22">
        <f t="shared" si="0"/>
        <v>3.980163143536819E-2</v>
      </c>
    </row>
    <row r="12" spans="1:23" x14ac:dyDescent="0.2">
      <c r="A12" s="8">
        <v>2017</v>
      </c>
      <c r="B12" s="16">
        <v>1995239082</v>
      </c>
      <c r="C12" s="17">
        <v>-3.0804844428841145E-2</v>
      </c>
      <c r="D12" s="18">
        <v>0</v>
      </c>
      <c r="E12" s="17" t="s">
        <v>27</v>
      </c>
      <c r="F12" s="18">
        <v>171545189</v>
      </c>
      <c r="G12" s="17">
        <v>2.7095331142127192E-2</v>
      </c>
      <c r="H12" s="18">
        <v>1910417748</v>
      </c>
      <c r="I12" s="17">
        <v>-3.3936012733365613E-2</v>
      </c>
      <c r="J12" s="18">
        <v>1995239082</v>
      </c>
      <c r="K12" s="17">
        <v>-3.0804844428841145E-2</v>
      </c>
      <c r="L12" s="18">
        <v>1995239082</v>
      </c>
      <c r="M12" s="17">
        <v>-3.0804844428841145E-2</v>
      </c>
      <c r="N12" s="18">
        <v>1995239082</v>
      </c>
      <c r="O12" s="17">
        <v>-3.0804844428841145E-2</v>
      </c>
      <c r="P12" s="18">
        <v>1995239082</v>
      </c>
      <c r="Q12" s="17">
        <v>-3.0804844428841145E-2</v>
      </c>
      <c r="R12" s="18">
        <v>1995239082</v>
      </c>
      <c r="S12" s="17">
        <v>-3.0804844428841145E-2</v>
      </c>
      <c r="T12" s="19"/>
      <c r="U12" s="20"/>
      <c r="V12" s="21">
        <v>1995239082</v>
      </c>
      <c r="W12" s="22">
        <f t="shared" si="0"/>
        <v>-3.0804844428841145E-2</v>
      </c>
    </row>
    <row r="13" spans="1:23" x14ac:dyDescent="0.2">
      <c r="A13" s="8">
        <v>2018</v>
      </c>
      <c r="B13" s="16">
        <v>2012090062</v>
      </c>
      <c r="C13" s="17">
        <v>8.4455943911788314E-3</v>
      </c>
      <c r="D13" s="18">
        <v>0</v>
      </c>
      <c r="E13" s="17" t="s">
        <v>27</v>
      </c>
      <c r="F13" s="18">
        <v>189503150</v>
      </c>
      <c r="G13" s="17">
        <v>0.10468355950221372</v>
      </c>
      <c r="H13" s="18">
        <v>1914065308</v>
      </c>
      <c r="I13" s="17">
        <v>1.9092996826576801E-3</v>
      </c>
      <c r="J13" s="18">
        <v>2012090062</v>
      </c>
      <c r="K13" s="17">
        <v>8.4455943911788314E-3</v>
      </c>
      <c r="L13" s="18">
        <v>2012090062</v>
      </c>
      <c r="M13" s="17">
        <v>8.4455943911788314E-3</v>
      </c>
      <c r="N13" s="18">
        <v>2012090062</v>
      </c>
      <c r="O13" s="17">
        <v>8.4455943911788314E-3</v>
      </c>
      <c r="P13" s="18">
        <v>2012090062</v>
      </c>
      <c r="Q13" s="17">
        <v>8.4455943911788314E-3</v>
      </c>
      <c r="R13" s="18">
        <v>2012090062</v>
      </c>
      <c r="S13" s="17">
        <v>8.4455943911788314E-3</v>
      </c>
      <c r="T13" s="19"/>
      <c r="U13" s="20"/>
      <c r="V13" s="21">
        <v>2012090062</v>
      </c>
      <c r="W13" s="22">
        <f t="shared" si="0"/>
        <v>8.4455943911788314E-3</v>
      </c>
    </row>
    <row r="14" spans="1:23" x14ac:dyDescent="0.2">
      <c r="A14" s="8">
        <v>2019</v>
      </c>
      <c r="B14" s="16">
        <v>1932433153</v>
      </c>
      <c r="C14" s="17">
        <v>-3.9589136939934849E-2</v>
      </c>
      <c r="D14" s="18">
        <v>0</v>
      </c>
      <c r="E14" s="17" t="s">
        <v>27</v>
      </c>
      <c r="F14" s="18">
        <v>198329464</v>
      </c>
      <c r="G14" s="17">
        <v>4.6576080661456021E-2</v>
      </c>
      <c r="H14" s="18">
        <v>1826983147</v>
      </c>
      <c r="I14" s="17">
        <v>-4.5495919410916984E-2</v>
      </c>
      <c r="J14" s="18">
        <v>1932433153</v>
      </c>
      <c r="K14" s="17">
        <v>-3.9589136939934849E-2</v>
      </c>
      <c r="L14" s="18">
        <v>1932433153</v>
      </c>
      <c r="M14" s="17">
        <v>-3.9589136939934849E-2</v>
      </c>
      <c r="N14" s="18">
        <v>1932433157</v>
      </c>
      <c r="O14" s="17">
        <v>-3.9589134951952265E-2</v>
      </c>
      <c r="P14" s="18">
        <v>1932433153</v>
      </c>
      <c r="Q14" s="17">
        <v>-3.9589136939934849E-2</v>
      </c>
      <c r="R14" s="18">
        <v>1932433158</v>
      </c>
      <c r="S14" s="17">
        <v>-3.9589134454956619E-2</v>
      </c>
      <c r="T14" s="19"/>
      <c r="U14" s="20"/>
      <c r="V14" s="21">
        <v>1932433153</v>
      </c>
      <c r="W14" s="22">
        <f t="shared" si="0"/>
        <v>-3.9589136939934849E-2</v>
      </c>
    </row>
    <row r="15" spans="1:23" x14ac:dyDescent="0.2">
      <c r="A15" s="23">
        <v>2020</v>
      </c>
      <c r="B15" s="16">
        <v>1911141351</v>
      </c>
      <c r="C15" s="17">
        <v>-1.1018131192246214E-2</v>
      </c>
      <c r="D15" s="18">
        <v>0</v>
      </c>
      <c r="E15" s="17" t="s">
        <v>27</v>
      </c>
      <c r="F15" s="18">
        <v>206910426</v>
      </c>
      <c r="G15" s="17">
        <v>4.3266198712663288E-2</v>
      </c>
      <c r="H15" s="18">
        <v>1798467757</v>
      </c>
      <c r="I15" s="17">
        <v>-1.5607910804663816E-2</v>
      </c>
      <c r="J15" s="18">
        <v>1911141351</v>
      </c>
      <c r="K15" s="17">
        <v>-1.1018131192246214E-2</v>
      </c>
      <c r="L15" s="18">
        <v>1911141351</v>
      </c>
      <c r="M15" s="17">
        <v>-1.1018131192246214E-2</v>
      </c>
      <c r="N15" s="18">
        <v>1911141354</v>
      </c>
      <c r="O15" s="17">
        <v>-1.1018131686921786E-2</v>
      </c>
      <c r="P15" s="18">
        <v>1911141351</v>
      </c>
      <c r="Q15" s="17">
        <v>-1.1018131192246214E-2</v>
      </c>
      <c r="R15" s="18">
        <v>1911141356</v>
      </c>
      <c r="S15" s="17">
        <v>-1.1018131163737774E-2</v>
      </c>
      <c r="T15" s="19"/>
      <c r="U15" s="20"/>
      <c r="V15" s="21">
        <v>1911141351</v>
      </c>
      <c r="W15" s="22">
        <f t="shared" si="0"/>
        <v>-1.1018131192246214E-2</v>
      </c>
    </row>
    <row r="16" spans="1:23" x14ac:dyDescent="0.2">
      <c r="A16" s="23">
        <v>2021</v>
      </c>
      <c r="B16" s="16">
        <v>1960977831</v>
      </c>
      <c r="C16" s="17">
        <v>2.6076815288373717E-2</v>
      </c>
      <c r="D16" s="18">
        <v>0</v>
      </c>
      <c r="E16" s="17" t="s">
        <v>27</v>
      </c>
      <c r="F16" s="18">
        <v>223567526</v>
      </c>
      <c r="G16" s="17">
        <v>8.0503918154419152E-2</v>
      </c>
      <c r="H16" s="18">
        <v>1840425618</v>
      </c>
      <c r="I16" s="17">
        <v>2.3329782164118053E-2</v>
      </c>
      <c r="J16" s="18">
        <v>1960977830</v>
      </c>
      <c r="K16" s="17">
        <v>2.6076814765126181E-2</v>
      </c>
      <c r="L16" s="18">
        <v>1960977830</v>
      </c>
      <c r="M16" s="17">
        <v>2.6076814765126181E-2</v>
      </c>
      <c r="N16" s="18">
        <v>1960977831</v>
      </c>
      <c r="O16" s="17">
        <v>2.6076813677697229E-2</v>
      </c>
      <c r="P16" s="18">
        <v>1960977830</v>
      </c>
      <c r="Q16" s="17">
        <v>2.6076814765126181E-2</v>
      </c>
      <c r="R16" s="18">
        <v>1960977831</v>
      </c>
      <c r="S16" s="17">
        <v>2.6076812603912904E-2</v>
      </c>
      <c r="T16" s="24"/>
      <c r="U16" s="25"/>
      <c r="V16" s="21">
        <v>1960977831</v>
      </c>
      <c r="W16" s="22">
        <f t="shared" si="0"/>
        <v>2.6076815288373717E-2</v>
      </c>
    </row>
    <row r="17" spans="1:27" x14ac:dyDescent="0.2">
      <c r="A17" s="23">
        <v>2022</v>
      </c>
      <c r="B17" s="16">
        <v>2019143709</v>
      </c>
      <c r="C17" s="17">
        <v>2.966167035674153E-2</v>
      </c>
      <c r="D17" s="18">
        <v>0</v>
      </c>
      <c r="E17" s="17" t="s">
        <v>27</v>
      </c>
      <c r="F17" s="18">
        <v>251863888</v>
      </c>
      <c r="G17" s="17">
        <v>0.12656740675298253</v>
      </c>
      <c r="H17" s="18">
        <v>1887771078</v>
      </c>
      <c r="I17" s="17">
        <v>2.5725277640641926E-2</v>
      </c>
      <c r="J17" s="18">
        <v>2019143708</v>
      </c>
      <c r="K17" s="17">
        <v>2.9661670371867489E-2</v>
      </c>
      <c r="L17" s="18">
        <v>2019143708</v>
      </c>
      <c r="M17" s="17">
        <v>2.9661670371867489E-2</v>
      </c>
      <c r="N17" s="18">
        <v>2019143712</v>
      </c>
      <c r="O17" s="17">
        <v>2.9661671886590541E-2</v>
      </c>
      <c r="P17" s="18">
        <v>2019143708</v>
      </c>
      <c r="Q17" s="17">
        <v>2.9661670371867489E-2</v>
      </c>
      <c r="R17" s="18">
        <v>2019143715</v>
      </c>
      <c r="S17" s="17">
        <v>2.9661673416439556E-2</v>
      </c>
      <c r="T17" s="19"/>
      <c r="U17" s="20"/>
      <c r="V17" s="21">
        <v>2019143709</v>
      </c>
      <c r="W17" s="22">
        <f t="shared" si="0"/>
        <v>2.966167035674153E-2</v>
      </c>
    </row>
    <row r="18" spans="1:27" x14ac:dyDescent="0.2">
      <c r="A18" s="23">
        <v>2023</v>
      </c>
      <c r="B18" s="26">
        <v>2262285658</v>
      </c>
      <c r="C18" s="27">
        <v>0.12041834759766473</v>
      </c>
      <c r="D18" s="28">
        <v>0</v>
      </c>
      <c r="E18" s="27" t="s">
        <v>27</v>
      </c>
      <c r="F18" s="28">
        <v>287469903</v>
      </c>
      <c r="G18" s="27">
        <v>0.14137006810599223</v>
      </c>
      <c r="H18" s="28">
        <v>2107935750</v>
      </c>
      <c r="I18" s="27">
        <v>0.11662678518904611</v>
      </c>
      <c r="J18" s="28">
        <v>2262285658</v>
      </c>
      <c r="K18" s="27">
        <v>0.1204183481525625</v>
      </c>
      <c r="L18" s="28">
        <v>2262285658</v>
      </c>
      <c r="M18" s="27">
        <v>0.1204183481525625</v>
      </c>
      <c r="N18" s="28">
        <v>2262285658</v>
      </c>
      <c r="O18" s="27">
        <v>0.12041834593297142</v>
      </c>
      <c r="P18" s="28">
        <v>2262285658</v>
      </c>
      <c r="Q18" s="27">
        <v>0.1204183481525625</v>
      </c>
      <c r="R18" s="28">
        <v>2262285659</v>
      </c>
      <c r="S18" s="27">
        <v>0.12041834476353755</v>
      </c>
      <c r="T18" s="24"/>
      <c r="U18" s="25"/>
      <c r="V18" s="29">
        <v>2262285658</v>
      </c>
      <c r="W18" s="30">
        <f t="shared" si="0"/>
        <v>0.12041834759766473</v>
      </c>
    </row>
    <row r="19" spans="1:27" x14ac:dyDescent="0.2">
      <c r="A19" s="31" t="s">
        <v>17</v>
      </c>
      <c r="B19" s="32"/>
      <c r="C19" s="33">
        <v>0.66937211348914438</v>
      </c>
      <c r="D19" s="34"/>
      <c r="E19" s="33" t="s">
        <v>28</v>
      </c>
      <c r="F19" s="34"/>
      <c r="G19" s="33">
        <v>0.96610814025195813</v>
      </c>
      <c r="H19" s="34"/>
      <c r="I19" s="33">
        <v>0.64565247657616909</v>
      </c>
      <c r="J19" s="34"/>
      <c r="K19" s="33">
        <v>0.66937211348914438</v>
      </c>
      <c r="L19" s="34"/>
      <c r="M19" s="33">
        <v>0.66937211348914438</v>
      </c>
      <c r="N19" s="34"/>
      <c r="O19" s="33">
        <v>0.66937211348914438</v>
      </c>
      <c r="P19" s="34"/>
      <c r="Q19" s="33">
        <v>0.66937211348914438</v>
      </c>
      <c r="R19" s="34"/>
      <c r="S19" s="33">
        <v>0.66937211422705833</v>
      </c>
      <c r="T19" s="19"/>
      <c r="U19" s="20"/>
      <c r="V19" s="35"/>
      <c r="W19" s="36">
        <f>IF(V18=0,"  ",IF(V8&gt;0,((V18-V8)/V8),"NA"))</f>
        <v>0.66937211348914438</v>
      </c>
    </row>
    <row r="20" spans="1:27" x14ac:dyDescent="0.2">
      <c r="A20" s="31" t="s">
        <v>18</v>
      </c>
      <c r="B20" s="32"/>
      <c r="C20" s="33">
        <v>5.2580488809186976E-2</v>
      </c>
      <c r="D20" s="34"/>
      <c r="E20" s="33" t="s">
        <v>27</v>
      </c>
      <c r="F20" s="34"/>
      <c r="G20" s="33">
        <v>6.9943242359087554E-2</v>
      </c>
      <c r="H20" s="34"/>
      <c r="I20" s="33">
        <v>5.1075257334094237E-2</v>
      </c>
      <c r="J20" s="34"/>
      <c r="K20" s="33">
        <v>5.2580488809186976E-2</v>
      </c>
      <c r="L20" s="33"/>
      <c r="M20" s="33">
        <v>5.2580488809186976E-2</v>
      </c>
      <c r="N20" s="34"/>
      <c r="O20" s="33">
        <v>5.2580488809186976E-2</v>
      </c>
      <c r="P20" s="34"/>
      <c r="Q20" s="33">
        <v>5.2580488809186976E-2</v>
      </c>
      <c r="R20" s="34"/>
      <c r="S20" s="33">
        <v>5.2580488855714203E-2</v>
      </c>
      <c r="T20" s="37"/>
      <c r="U20" s="38"/>
      <c r="V20" s="35"/>
      <c r="W20" s="36">
        <f>IF(V18=0," ",IF(V8&gt;0,((V18/V8)^(1/(11-1))-1),"NA"))</f>
        <v>5.2580488809186976E-2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3758623.64</v>
      </c>
      <c r="C25" s="17"/>
      <c r="D25" s="16">
        <v>0</v>
      </c>
      <c r="E25" s="17"/>
      <c r="F25" s="16">
        <v>1053446.21</v>
      </c>
      <c r="G25" s="17"/>
      <c r="H25" s="16">
        <v>370377.95</v>
      </c>
      <c r="I25" s="17"/>
      <c r="J25" s="16">
        <v>360652.16</v>
      </c>
      <c r="K25" s="17"/>
      <c r="L25" s="16">
        <v>219537.79</v>
      </c>
      <c r="M25" s="17"/>
      <c r="N25" s="16">
        <v>203103.34</v>
      </c>
      <c r="O25" s="17"/>
      <c r="P25" s="16">
        <v>1345685.62</v>
      </c>
      <c r="Q25" s="17"/>
      <c r="R25" s="16">
        <v>13014684.98</v>
      </c>
      <c r="S25" s="17"/>
      <c r="T25" s="47">
        <v>610975.09</v>
      </c>
      <c r="U25" s="48"/>
      <c r="V25" s="49">
        <v>20326111.690000001</v>
      </c>
      <c r="W25" s="22"/>
    </row>
    <row r="26" spans="1:27" x14ac:dyDescent="0.2">
      <c r="A26" s="8">
        <v>2014</v>
      </c>
      <c r="B26" s="16">
        <v>2951201.78</v>
      </c>
      <c r="C26" s="17">
        <v>-0.21481849137733841</v>
      </c>
      <c r="D26" s="16">
        <v>0</v>
      </c>
      <c r="E26" s="17" t="s">
        <v>27</v>
      </c>
      <c r="F26" s="16">
        <v>1056492.07</v>
      </c>
      <c r="G26" s="17">
        <v>2.8913294016218471E-3</v>
      </c>
      <c r="H26" s="16">
        <v>394885.21</v>
      </c>
      <c r="I26" s="17">
        <v>6.6168247866807431E-2</v>
      </c>
      <c r="J26" s="16">
        <v>440584.19</v>
      </c>
      <c r="K26" s="17">
        <v>0.22163191813408253</v>
      </c>
      <c r="L26" s="16">
        <v>92662.04</v>
      </c>
      <c r="M26" s="17">
        <v>-0.57792214269807496</v>
      </c>
      <c r="N26" s="16">
        <v>225666.12</v>
      </c>
      <c r="O26" s="17">
        <v>0.11109014750816013</v>
      </c>
      <c r="P26" s="16">
        <v>1737416.43</v>
      </c>
      <c r="Q26" s="17">
        <v>0.29110128263093116</v>
      </c>
      <c r="R26" s="16">
        <v>13734968.810000001</v>
      </c>
      <c r="S26" s="17">
        <v>5.5343931190565014E-2</v>
      </c>
      <c r="T26" s="47">
        <v>27396.1</v>
      </c>
      <c r="U26" s="48">
        <v>-0.95516003770301017</v>
      </c>
      <c r="V26" s="49">
        <v>20633876.649999999</v>
      </c>
      <c r="W26" s="22">
        <f t="shared" ref="W26:W35" si="1">IF(V25&gt;0,((V26-V25)/V25),IF(V26&gt;0,1," "))</f>
        <v>1.5141359286705619E-2</v>
      </c>
    </row>
    <row r="27" spans="1:27" x14ac:dyDescent="0.2">
      <c r="A27" s="8">
        <v>2015</v>
      </c>
      <c r="B27" s="16">
        <v>3450271.21</v>
      </c>
      <c r="C27" s="17">
        <v>0.16910718656451887</v>
      </c>
      <c r="D27" s="16">
        <v>0</v>
      </c>
      <c r="E27" s="17" t="s">
        <v>27</v>
      </c>
      <c r="F27" s="16">
        <v>1121465.1599999999</v>
      </c>
      <c r="G27" s="17">
        <v>6.1498890379744965E-2</v>
      </c>
      <c r="H27" s="16">
        <v>407494.03</v>
      </c>
      <c r="I27" s="17">
        <v>3.1930342491176121E-2</v>
      </c>
      <c r="J27" s="16">
        <v>476373.05</v>
      </c>
      <c r="K27" s="17">
        <v>8.1230468120065735E-2</v>
      </c>
      <c r="L27" s="16">
        <v>97607.46</v>
      </c>
      <c r="M27" s="17">
        <v>5.3370506412334685E-2</v>
      </c>
      <c r="N27" s="16">
        <v>254980.27</v>
      </c>
      <c r="O27" s="17">
        <v>0.1299005362435442</v>
      </c>
      <c r="P27" s="16">
        <v>1887691.87</v>
      </c>
      <c r="Q27" s="17">
        <v>8.6493622027046316E-2</v>
      </c>
      <c r="R27" s="16">
        <v>14405349.6</v>
      </c>
      <c r="S27" s="17">
        <v>4.8808322703428046E-2</v>
      </c>
      <c r="T27" s="47">
        <v>29298.44</v>
      </c>
      <c r="U27" s="48">
        <v>6.9438350714152747E-2</v>
      </c>
      <c r="V27" s="49">
        <v>22101232.649999999</v>
      </c>
      <c r="W27" s="22">
        <f t="shared" si="1"/>
        <v>7.1113927105888763E-2</v>
      </c>
    </row>
    <row r="28" spans="1:27" x14ac:dyDescent="0.2">
      <c r="A28" s="8">
        <v>2016</v>
      </c>
      <c r="B28" s="16">
        <v>4450489.75</v>
      </c>
      <c r="C28" s="17">
        <v>0.28989562823381643</v>
      </c>
      <c r="D28" s="16">
        <v>0</v>
      </c>
      <c r="E28" s="17" t="s">
        <v>27</v>
      </c>
      <c r="F28" s="16">
        <v>1147719.51</v>
      </c>
      <c r="G28" s="17">
        <v>2.3410758475992329E-2</v>
      </c>
      <c r="H28" s="16">
        <v>408109.38</v>
      </c>
      <c r="I28" s="17">
        <v>1.5100834728792878E-3</v>
      </c>
      <c r="J28" s="16">
        <v>494302.87</v>
      </c>
      <c r="K28" s="17">
        <v>3.7638191329253425E-2</v>
      </c>
      <c r="L28" s="16">
        <v>101490.35</v>
      </c>
      <c r="M28" s="17">
        <v>3.9780668403828962E-2</v>
      </c>
      <c r="N28" s="16">
        <v>265221.81</v>
      </c>
      <c r="O28" s="17">
        <v>4.0166009707339349E-2</v>
      </c>
      <c r="P28" s="16">
        <v>1879962.76</v>
      </c>
      <c r="Q28" s="17">
        <v>-4.0944764994935859E-3</v>
      </c>
      <c r="R28" s="16">
        <v>15068703.92</v>
      </c>
      <c r="S28" s="17">
        <v>4.6049164957440554E-2</v>
      </c>
      <c r="T28" s="47">
        <v>199763.83</v>
      </c>
      <c r="U28" s="48">
        <v>5.8182411759807007</v>
      </c>
      <c r="V28" s="49">
        <v>23816000.350000001</v>
      </c>
      <c r="W28" s="22">
        <f t="shared" si="1"/>
        <v>7.7586971150226919E-2</v>
      </c>
    </row>
    <row r="29" spans="1:27" s="1" customFormat="1" x14ac:dyDescent="0.2">
      <c r="A29" s="8">
        <v>2017</v>
      </c>
      <c r="B29" s="16">
        <v>4625044.41</v>
      </c>
      <c r="C29" s="17">
        <v>3.9221449729212418E-2</v>
      </c>
      <c r="D29" s="16">
        <v>0</v>
      </c>
      <c r="E29" s="17" t="s">
        <v>27</v>
      </c>
      <c r="F29" s="16">
        <v>1025661.18</v>
      </c>
      <c r="G29" s="17">
        <v>-0.10634857117659345</v>
      </c>
      <c r="H29" s="16">
        <v>409471.39</v>
      </c>
      <c r="I29" s="17">
        <v>3.3373650956025789E-3</v>
      </c>
      <c r="J29" s="16">
        <v>464353.57</v>
      </c>
      <c r="K29" s="17">
        <v>-6.0588966436711141E-2</v>
      </c>
      <c r="L29" s="16">
        <v>105549.26</v>
      </c>
      <c r="M29" s="17">
        <v>3.9993063379917287E-2</v>
      </c>
      <c r="N29" s="16">
        <v>265967.44</v>
      </c>
      <c r="O29" s="17">
        <v>2.8113449644280937E-3</v>
      </c>
      <c r="P29" s="16">
        <v>1814170.05</v>
      </c>
      <c r="Q29" s="17">
        <v>-3.4996815575219137E-2</v>
      </c>
      <c r="R29" s="16">
        <v>14480125.58</v>
      </c>
      <c r="S29" s="17">
        <v>-3.9059652583577992E-2</v>
      </c>
      <c r="T29" s="47">
        <v>176565.84</v>
      </c>
      <c r="U29" s="48">
        <v>-0.11612707866083662</v>
      </c>
      <c r="V29" s="49">
        <v>23190342.879999999</v>
      </c>
      <c r="W29" s="22">
        <f t="shared" si="1"/>
        <v>-2.6270467786586277E-2</v>
      </c>
      <c r="X29" s="3"/>
      <c r="Y29" s="3"/>
      <c r="Z29" s="3"/>
      <c r="AA29" s="3"/>
    </row>
    <row r="30" spans="1:27" x14ac:dyDescent="0.2">
      <c r="A30" s="8">
        <v>2018</v>
      </c>
      <c r="B30" s="16">
        <v>4530357.5</v>
      </c>
      <c r="C30" s="17">
        <v>-2.0472648823711543E-2</v>
      </c>
      <c r="D30" s="16">
        <v>0</v>
      </c>
      <c r="E30" s="17" t="s">
        <v>27</v>
      </c>
      <c r="F30" s="16">
        <v>1108909.3500000001</v>
      </c>
      <c r="G30" s="17">
        <v>8.1165370809880941E-2</v>
      </c>
      <c r="H30" s="16">
        <v>412432.26</v>
      </c>
      <c r="I30" s="17">
        <v>7.2309569662485952E-3</v>
      </c>
      <c r="J30" s="16">
        <v>465655.43</v>
      </c>
      <c r="K30" s="17">
        <v>2.8035964060747634E-3</v>
      </c>
      <c r="L30" s="16">
        <v>107850.84</v>
      </c>
      <c r="M30" s="17">
        <v>2.1805742645661388E-2</v>
      </c>
      <c r="N30" s="16">
        <v>267036.32</v>
      </c>
      <c r="O30" s="17">
        <v>4.018837794581189E-3</v>
      </c>
      <c r="P30" s="16">
        <v>1911486.84</v>
      </c>
      <c r="Q30" s="17">
        <v>5.3642595411604349E-2</v>
      </c>
      <c r="R30" s="16">
        <v>14274876.460000001</v>
      </c>
      <c r="S30" s="17">
        <v>-1.4174540052573162E-2</v>
      </c>
      <c r="T30" s="47">
        <v>180535.99</v>
      </c>
      <c r="U30" s="48">
        <v>2.2485379957980514E-2</v>
      </c>
      <c r="V30" s="49">
        <v>23078605</v>
      </c>
      <c r="W30" s="22">
        <f t="shared" si="1"/>
        <v>-4.8182935706554313E-3</v>
      </c>
    </row>
    <row r="31" spans="1:27" x14ac:dyDescent="0.2">
      <c r="A31" s="8">
        <v>2019</v>
      </c>
      <c r="B31" s="16">
        <v>4360050.62</v>
      </c>
      <c r="C31" s="17">
        <v>-3.759237102149221E-2</v>
      </c>
      <c r="D31" s="16">
        <v>0</v>
      </c>
      <c r="E31" s="17" t="s">
        <v>27</v>
      </c>
      <c r="F31" s="16">
        <v>1215163.3500000001</v>
      </c>
      <c r="G31" s="17">
        <v>9.5818472447725317E-2</v>
      </c>
      <c r="H31" s="16">
        <v>408748.05</v>
      </c>
      <c r="I31" s="17">
        <v>-8.9328851239716817E-3</v>
      </c>
      <c r="J31" s="16">
        <v>457986.86</v>
      </c>
      <c r="K31" s="17">
        <v>-1.6468335825054175E-2</v>
      </c>
      <c r="L31" s="16">
        <v>111074.04</v>
      </c>
      <c r="M31" s="17">
        <v>2.988571994432308E-2</v>
      </c>
      <c r="N31" s="16">
        <v>259614.45</v>
      </c>
      <c r="O31" s="17">
        <v>-2.7793485170856141E-2</v>
      </c>
      <c r="P31" s="16">
        <v>1835812.8</v>
      </c>
      <c r="Q31" s="17">
        <v>-3.9589098086597357E-2</v>
      </c>
      <c r="R31" s="16">
        <v>14195972.23</v>
      </c>
      <c r="S31" s="17">
        <v>-5.5274895177622047E-3</v>
      </c>
      <c r="T31" s="47">
        <v>180370.98</v>
      </c>
      <c r="U31" s="48">
        <v>-9.1400058237684476E-4</v>
      </c>
      <c r="V31" s="49">
        <v>22844422.399999999</v>
      </c>
      <c r="W31" s="22">
        <f t="shared" si="1"/>
        <v>-1.0147173106866792E-2</v>
      </c>
    </row>
    <row r="32" spans="1:27" s="1" customFormat="1" x14ac:dyDescent="0.2">
      <c r="A32" s="23">
        <v>2020</v>
      </c>
      <c r="B32" s="16">
        <v>4694973.41</v>
      </c>
      <c r="C32" s="17">
        <v>7.6816261825877613E-2</v>
      </c>
      <c r="D32" s="16">
        <v>0</v>
      </c>
      <c r="E32" s="17" t="s">
        <v>27</v>
      </c>
      <c r="F32" s="16">
        <v>1293784.76</v>
      </c>
      <c r="G32" s="17">
        <v>6.4700280830556581E-2</v>
      </c>
      <c r="H32" s="16">
        <v>503763.97</v>
      </c>
      <c r="I32" s="17">
        <v>0.23245595911711381</v>
      </c>
      <c r="J32" s="16">
        <v>465688.43</v>
      </c>
      <c r="K32" s="17">
        <v>1.6816137476083938E-2</v>
      </c>
      <c r="L32" s="16">
        <v>113311.89</v>
      </c>
      <c r="M32" s="17">
        <v>2.0147371969183852E-2</v>
      </c>
      <c r="N32" s="16">
        <v>260473.91</v>
      </c>
      <c r="O32" s="17">
        <v>3.3105245104807987E-3</v>
      </c>
      <c r="P32" s="16">
        <v>1815587.38</v>
      </c>
      <c r="Q32" s="17">
        <v>-1.1017147282119484E-2</v>
      </c>
      <c r="R32" s="16">
        <v>14171094.59</v>
      </c>
      <c r="S32" s="17">
        <v>-1.7524435520821385E-3</v>
      </c>
      <c r="T32" s="47">
        <v>174100.73</v>
      </c>
      <c r="U32" s="48">
        <v>-3.4763075523568145E-2</v>
      </c>
      <c r="V32" s="49">
        <v>23318678.34</v>
      </c>
      <c r="W32" s="36">
        <f t="shared" si="1"/>
        <v>2.0760250869814128E-2</v>
      </c>
    </row>
    <row r="33" spans="1:23" s="1" customFormat="1" x14ac:dyDescent="0.2">
      <c r="A33" s="23">
        <v>2021</v>
      </c>
      <c r="B33" s="16">
        <v>4251406.59</v>
      </c>
      <c r="C33" s="17">
        <v>-9.4476961052693223E-2</v>
      </c>
      <c r="D33" s="16">
        <v>0</v>
      </c>
      <c r="E33" s="17" t="s">
        <v>27</v>
      </c>
      <c r="F33" s="16">
        <v>1448800.66</v>
      </c>
      <c r="G33" s="17">
        <v>0.11981583397225973</v>
      </c>
      <c r="H33" s="16">
        <v>507798.7</v>
      </c>
      <c r="I33" s="17">
        <v>8.0091674678521366E-3</v>
      </c>
      <c r="J33" s="16">
        <v>455653.79</v>
      </c>
      <c r="K33" s="17">
        <v>-2.1547969315020375E-2</v>
      </c>
      <c r="L33" s="16">
        <v>116736.84</v>
      </c>
      <c r="M33" s="17">
        <v>3.0225865970464328E-2</v>
      </c>
      <c r="N33" s="16">
        <v>294147.06</v>
      </c>
      <c r="O33" s="17">
        <v>0.12927647916829749</v>
      </c>
      <c r="P33" s="16">
        <v>1843321.8</v>
      </c>
      <c r="Q33" s="17">
        <v>1.5275728563392063E-2</v>
      </c>
      <c r="R33" s="16">
        <v>14923751.640000001</v>
      </c>
      <c r="S33" s="17">
        <v>5.3112132250611191E-2</v>
      </c>
      <c r="T33" s="47">
        <v>155428.93</v>
      </c>
      <c r="U33" s="48">
        <v>-0.1072471091878823</v>
      </c>
      <c r="V33" s="49">
        <v>23841617.079999998</v>
      </c>
      <c r="W33" s="36">
        <f t="shared" si="1"/>
        <v>2.2425745249162281E-2</v>
      </c>
    </row>
    <row r="34" spans="1:23" s="1" customFormat="1" x14ac:dyDescent="0.2">
      <c r="A34" s="23">
        <v>2022</v>
      </c>
      <c r="B34" s="16">
        <v>4335774.26</v>
      </c>
      <c r="C34" s="17">
        <v>1.9844648638981371E-2</v>
      </c>
      <c r="D34" s="16">
        <v>0</v>
      </c>
      <c r="E34" s="17" t="s">
        <v>27</v>
      </c>
      <c r="F34" s="16">
        <v>1627898.9</v>
      </c>
      <c r="G34" s="17">
        <v>0.12361827609879747</v>
      </c>
      <c r="H34" s="16">
        <v>519883.35</v>
      </c>
      <c r="I34" s="17">
        <v>2.3798111338213281E-2</v>
      </c>
      <c r="J34" s="16">
        <v>463757.69</v>
      </c>
      <c r="K34" s="17">
        <v>1.7785213637749011E-2</v>
      </c>
      <c r="L34" s="16">
        <v>120220.04</v>
      </c>
      <c r="M34" s="17">
        <v>2.983805283747613E-2</v>
      </c>
      <c r="N34" s="16">
        <v>302871.86</v>
      </c>
      <c r="O34" s="17">
        <v>2.9661353745979949E-2</v>
      </c>
      <c r="P34" s="16">
        <v>1867710.19</v>
      </c>
      <c r="Q34" s="17">
        <v>1.3230674101505172E-2</v>
      </c>
      <c r="R34" s="16">
        <v>16518137.050000001</v>
      </c>
      <c r="S34" s="17">
        <v>0.10683542908383592</v>
      </c>
      <c r="T34" s="47">
        <v>150696.74</v>
      </c>
      <c r="U34" s="48">
        <v>-3.0446005129160979E-2</v>
      </c>
      <c r="V34" s="49">
        <v>25756253.34</v>
      </c>
      <c r="W34" s="36">
        <f t="shared" si="1"/>
        <v>8.0306476426304632E-2</v>
      </c>
    </row>
    <row r="35" spans="1:23" s="1" customFormat="1" x14ac:dyDescent="0.2">
      <c r="A35" s="23">
        <v>2023</v>
      </c>
      <c r="B35" s="26">
        <v>4440691.58</v>
      </c>
      <c r="C35" s="27">
        <v>2.4198058687677229E-2</v>
      </c>
      <c r="D35" s="26">
        <v>0</v>
      </c>
      <c r="E35" s="27" t="s">
        <v>27</v>
      </c>
      <c r="F35" s="26">
        <v>1799702.16</v>
      </c>
      <c r="G35" s="27">
        <v>0.10553681189906819</v>
      </c>
      <c r="H35" s="26">
        <v>694258.76</v>
      </c>
      <c r="I35" s="27">
        <v>0.33541256899264044</v>
      </c>
      <c r="J35" s="26">
        <v>510960.37</v>
      </c>
      <c r="K35" s="27">
        <v>0.10178306692876617</v>
      </c>
      <c r="L35" s="26">
        <v>123814.95</v>
      </c>
      <c r="M35" s="27">
        <v>2.9902751654383112E-2</v>
      </c>
      <c r="N35" s="26">
        <v>339343.64</v>
      </c>
      <c r="O35" s="27">
        <v>0.120419836956791</v>
      </c>
      <c r="P35" s="26">
        <v>2036059.87</v>
      </c>
      <c r="Q35" s="27">
        <v>9.0136939286067808E-2</v>
      </c>
      <c r="R35" s="26">
        <v>16621927.309999999</v>
      </c>
      <c r="S35" s="27">
        <v>6.2834119662421558E-3</v>
      </c>
      <c r="T35" s="50">
        <v>154514.01999999999</v>
      </c>
      <c r="U35" s="51">
        <v>2.5330873116432374E-2</v>
      </c>
      <c r="V35" s="52">
        <v>26566758.640000001</v>
      </c>
      <c r="W35" s="53">
        <f t="shared" si="1"/>
        <v>3.1468291963927419E-2</v>
      </c>
    </row>
    <row r="36" spans="1:23" x14ac:dyDescent="0.2">
      <c r="A36" s="31" t="s">
        <v>17</v>
      </c>
      <c r="B36" s="32"/>
      <c r="C36" s="33">
        <v>0.18146747462057677</v>
      </c>
      <c r="D36" s="34"/>
      <c r="E36" s="33" t="s">
        <v>28</v>
      </c>
      <c r="F36" s="34"/>
      <c r="G36" s="33">
        <v>0.70839492602094978</v>
      </c>
      <c r="H36" s="34"/>
      <c r="I36" s="33">
        <v>0.87446029117014112</v>
      </c>
      <c r="J36" s="34"/>
      <c r="K36" s="33">
        <v>0.41676780751846887</v>
      </c>
      <c r="L36" s="34"/>
      <c r="M36" s="33">
        <v>-0.43601987612246623</v>
      </c>
      <c r="N36" s="34"/>
      <c r="O36" s="33">
        <v>0.67079300616129711</v>
      </c>
      <c r="P36" s="34"/>
      <c r="Q36" s="33">
        <v>0.51302788685517786</v>
      </c>
      <c r="R36" s="34"/>
      <c r="S36" s="33">
        <v>0.2771670874510862</v>
      </c>
      <c r="T36" s="54"/>
      <c r="U36" s="55"/>
      <c r="V36" s="56"/>
      <c r="W36" s="36">
        <f>IF(V35=0,"  ",IF(V25&gt;0,((V35-V25)/V25),"NA"))</f>
        <v>0.30702610736269148</v>
      </c>
    </row>
    <row r="37" spans="1:23" x14ac:dyDescent="0.2">
      <c r="A37" s="31" t="s">
        <v>18</v>
      </c>
      <c r="B37" s="32"/>
      <c r="C37" s="33">
        <v>1.6815544901128243E-2</v>
      </c>
      <c r="D37" s="34"/>
      <c r="E37" s="33" t="s">
        <v>27</v>
      </c>
      <c r="F37" s="34"/>
      <c r="G37" s="33">
        <v>5.5015468595382311E-2</v>
      </c>
      <c r="H37" s="34"/>
      <c r="I37" s="33">
        <v>6.4848012093469576E-2</v>
      </c>
      <c r="J37" s="34"/>
      <c r="K37" s="33">
        <v>3.5451753733592328E-2</v>
      </c>
      <c r="L37" s="34"/>
      <c r="M37" s="33">
        <v>-5.5664361665140549E-2</v>
      </c>
      <c r="N37" s="34"/>
      <c r="O37" s="33">
        <v>5.2670045316978165E-2</v>
      </c>
      <c r="P37" s="34"/>
      <c r="Q37" s="33">
        <v>4.2280693499783917E-2</v>
      </c>
      <c r="R37" s="34"/>
      <c r="S37" s="33">
        <v>2.4766151027999284E-2</v>
      </c>
      <c r="T37" s="54"/>
      <c r="U37" s="55"/>
      <c r="V37" s="35"/>
      <c r="W37" s="36">
        <f>IF(V35=0," ",IF(V25&gt;0,((V35/V25)^(1/(11-1))-1),"NA"))</f>
        <v>2.7137123924244611E-2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1FD6-2902-4E13-A1C7-2E2A1F4BA985}">
  <sheetPr>
    <pageSetUpPr fitToPage="1"/>
  </sheetPr>
  <dimension ref="A1:AA52"/>
  <sheetViews>
    <sheetView zoomScale="110" zoomScaleNormal="110" workbookViewId="0">
      <selection activeCell="H40" sqref="H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PLATTE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4014768180</v>
      </c>
      <c r="C8" s="17"/>
      <c r="D8" s="18">
        <v>2659638701</v>
      </c>
      <c r="E8" s="17"/>
      <c r="F8" s="18">
        <v>1388993291</v>
      </c>
      <c r="G8" s="17"/>
      <c r="H8" s="18">
        <v>2590067773</v>
      </c>
      <c r="I8" s="17"/>
      <c r="J8" s="18">
        <v>4014768183</v>
      </c>
      <c r="K8" s="17"/>
      <c r="L8" s="18">
        <v>6764002871</v>
      </c>
      <c r="M8" s="17"/>
      <c r="N8" s="18">
        <v>4014768180</v>
      </c>
      <c r="O8" s="17"/>
      <c r="P8" s="18">
        <v>4014768180</v>
      </c>
      <c r="Q8" s="17"/>
      <c r="R8" s="18">
        <v>4014768181</v>
      </c>
      <c r="S8" s="17"/>
      <c r="T8" s="19"/>
      <c r="U8" s="20"/>
      <c r="V8" s="21">
        <v>4014768180</v>
      </c>
      <c r="W8" s="22"/>
    </row>
    <row r="9" spans="1:23" x14ac:dyDescent="0.2">
      <c r="A9" s="8">
        <v>2014</v>
      </c>
      <c r="B9" s="16">
        <v>4640368139</v>
      </c>
      <c r="C9" s="17">
        <v>0.15582467802661523</v>
      </c>
      <c r="D9" s="18">
        <v>3220853440</v>
      </c>
      <c r="E9" s="17">
        <v>0.21101164560020441</v>
      </c>
      <c r="F9" s="18">
        <v>1441424648</v>
      </c>
      <c r="G9" s="17">
        <v>3.7747739560536148E-2</v>
      </c>
      <c r="H9" s="18">
        <v>3124492891</v>
      </c>
      <c r="I9" s="17">
        <v>0.20633634516095731</v>
      </c>
      <c r="J9" s="18">
        <v>4640368138</v>
      </c>
      <c r="K9" s="17">
        <v>0.15582467691385507</v>
      </c>
      <c r="L9" s="18">
        <v>7971461354</v>
      </c>
      <c r="M9" s="17">
        <v>0.17851241432449119</v>
      </c>
      <c r="N9" s="18">
        <v>4640368138</v>
      </c>
      <c r="O9" s="17">
        <v>0.15582467777753484</v>
      </c>
      <c r="P9" s="18">
        <v>4640368139</v>
      </c>
      <c r="Q9" s="17">
        <v>0.15582467802661523</v>
      </c>
      <c r="R9" s="18">
        <v>4640368143</v>
      </c>
      <c r="S9" s="17">
        <v>0.15582467873504352</v>
      </c>
      <c r="T9" s="19"/>
      <c r="U9" s="20"/>
      <c r="V9" s="21">
        <v>4640368139</v>
      </c>
      <c r="W9" s="22">
        <v>0.15582467802661523</v>
      </c>
    </row>
    <row r="10" spans="1:23" x14ac:dyDescent="0.2">
      <c r="A10" s="8">
        <v>2015</v>
      </c>
      <c r="B10" s="16">
        <v>5046232001</v>
      </c>
      <c r="C10" s="17">
        <v>8.7463720515817467E-2</v>
      </c>
      <c r="D10" s="18">
        <v>3675615186</v>
      </c>
      <c r="E10" s="17">
        <v>0.14119293363438482</v>
      </c>
      <c r="F10" s="18">
        <v>1512836602</v>
      </c>
      <c r="G10" s="17">
        <v>4.9542620281320456E-2</v>
      </c>
      <c r="H10" s="18">
        <v>3463791745</v>
      </c>
      <c r="I10" s="17">
        <v>0.10859325523746247</v>
      </c>
      <c r="J10" s="18">
        <v>5046232003</v>
      </c>
      <c r="K10" s="17">
        <v>8.746372118116634E-2</v>
      </c>
      <c r="L10" s="18">
        <v>8716132468</v>
      </c>
      <c r="M10" s="17">
        <v>9.34171390828272E-2</v>
      </c>
      <c r="N10" s="18">
        <v>5046232001</v>
      </c>
      <c r="O10" s="17">
        <v>8.7463720750166049E-2</v>
      </c>
      <c r="P10" s="18">
        <v>5046232001</v>
      </c>
      <c r="Q10" s="17">
        <v>8.7463720515817467E-2</v>
      </c>
      <c r="R10" s="18">
        <v>5046231999</v>
      </c>
      <c r="S10" s="17">
        <v>8.7463719147422819E-2</v>
      </c>
      <c r="T10" s="19"/>
      <c r="U10" s="20"/>
      <c r="V10" s="21">
        <v>5046232001</v>
      </c>
      <c r="W10" s="22">
        <v>8.7463720515817467E-2</v>
      </c>
    </row>
    <row r="11" spans="1:23" x14ac:dyDescent="0.2">
      <c r="A11" s="8">
        <v>2016</v>
      </c>
      <c r="B11" s="16">
        <v>5309013126</v>
      </c>
      <c r="C11" s="17">
        <v>5.2074721286679899E-2</v>
      </c>
      <c r="D11" s="18">
        <v>3846939381</v>
      </c>
      <c r="E11" s="17">
        <v>4.6611025999825653E-2</v>
      </c>
      <c r="F11" s="18">
        <v>1614315642</v>
      </c>
      <c r="G11" s="17">
        <v>6.7078652027484462E-2</v>
      </c>
      <c r="H11" s="18">
        <v>3606086316</v>
      </c>
      <c r="I11" s="17">
        <v>4.1080579167440678E-2</v>
      </c>
      <c r="J11" s="18">
        <v>5309013126</v>
      </c>
      <c r="K11" s="17">
        <v>5.2074720869705521E-2</v>
      </c>
      <c r="L11" s="18">
        <v>9151510560</v>
      </c>
      <c r="M11" s="17">
        <v>4.9950834684813102E-2</v>
      </c>
      <c r="N11" s="18">
        <v>5309013126</v>
      </c>
      <c r="O11" s="17">
        <v>5.2074721286679899E-2</v>
      </c>
      <c r="P11" s="18">
        <v>5309013126</v>
      </c>
      <c r="Q11" s="17">
        <v>5.2074721286679899E-2</v>
      </c>
      <c r="R11" s="18">
        <v>5309013130</v>
      </c>
      <c r="S11" s="17">
        <v>5.2074722496324923E-2</v>
      </c>
      <c r="T11" s="19"/>
      <c r="U11" s="20"/>
      <c r="V11" s="21">
        <v>5309013126</v>
      </c>
      <c r="W11" s="22">
        <v>5.2074721286679899E-2</v>
      </c>
    </row>
    <row r="12" spans="1:23" x14ac:dyDescent="0.2">
      <c r="A12" s="8">
        <v>2017</v>
      </c>
      <c r="B12" s="16">
        <v>5388623994</v>
      </c>
      <c r="C12" s="17">
        <v>1.4995417436457097E-2</v>
      </c>
      <c r="D12" s="18">
        <v>3893445026</v>
      </c>
      <c r="E12" s="17">
        <v>1.2088998654278508E-2</v>
      </c>
      <c r="F12" s="18">
        <v>1653180839</v>
      </c>
      <c r="G12" s="17">
        <v>2.4075339412464172E-2</v>
      </c>
      <c r="H12" s="18">
        <v>3673568280</v>
      </c>
      <c r="I12" s="17">
        <v>1.8713352395528182E-2</v>
      </c>
      <c r="J12" s="18">
        <v>5388623992</v>
      </c>
      <c r="K12" s="17">
        <v>1.4995417059739249E-2</v>
      </c>
      <c r="L12" s="18">
        <v>9278984190</v>
      </c>
      <c r="M12" s="17">
        <v>1.3929244703838269E-2</v>
      </c>
      <c r="N12" s="18">
        <v>5388623994</v>
      </c>
      <c r="O12" s="17">
        <v>1.4995417436457097E-2</v>
      </c>
      <c r="P12" s="18">
        <v>5388623994</v>
      </c>
      <c r="Q12" s="17">
        <v>1.4995417436457097E-2</v>
      </c>
      <c r="R12" s="18">
        <v>5388623991</v>
      </c>
      <c r="S12" s="17">
        <v>1.4995416106646547E-2</v>
      </c>
      <c r="T12" s="19"/>
      <c r="U12" s="20"/>
      <c r="V12" s="21">
        <v>5388623994</v>
      </c>
      <c r="W12" s="22">
        <v>1.4995417436457097E-2</v>
      </c>
    </row>
    <row r="13" spans="1:23" x14ac:dyDescent="0.2">
      <c r="A13" s="8">
        <v>2018</v>
      </c>
      <c r="B13" s="16">
        <v>5450753439</v>
      </c>
      <c r="C13" s="17">
        <v>1.1529742113975377E-2</v>
      </c>
      <c r="D13" s="18">
        <v>3883994078</v>
      </c>
      <c r="E13" s="17">
        <v>-2.4273998828512034E-3</v>
      </c>
      <c r="F13" s="18">
        <v>1731840580</v>
      </c>
      <c r="G13" s="17">
        <v>4.7580844844282641E-2</v>
      </c>
      <c r="H13" s="18">
        <v>3677344299</v>
      </c>
      <c r="I13" s="17">
        <v>1.0278886118866423E-3</v>
      </c>
      <c r="J13" s="18">
        <v>5450753438</v>
      </c>
      <c r="K13" s="17">
        <v>1.15297423038308E-2</v>
      </c>
      <c r="L13" s="18">
        <v>9330709151</v>
      </c>
      <c r="M13" s="17">
        <v>5.5744206414042831E-3</v>
      </c>
      <c r="N13" s="18">
        <v>5450753440</v>
      </c>
      <c r="O13" s="17">
        <v>1.1529742299551509E-2</v>
      </c>
      <c r="P13" s="18">
        <v>5450753439</v>
      </c>
      <c r="Q13" s="17">
        <v>1.1529742113975377E-2</v>
      </c>
      <c r="R13" s="18">
        <v>5450753441</v>
      </c>
      <c r="S13" s="17">
        <v>1.1529743048274975E-2</v>
      </c>
      <c r="T13" s="19"/>
      <c r="U13" s="20"/>
      <c r="V13" s="21">
        <v>5450753439</v>
      </c>
      <c r="W13" s="22">
        <v>1.1529742113975377E-2</v>
      </c>
    </row>
    <row r="14" spans="1:23" x14ac:dyDescent="0.2">
      <c r="A14" s="8">
        <v>2019</v>
      </c>
      <c r="B14" s="16">
        <v>5480852332</v>
      </c>
      <c r="C14" s="17">
        <v>5.521969272108916E-3</v>
      </c>
      <c r="D14" s="18">
        <v>3804054029</v>
      </c>
      <c r="E14" s="17">
        <v>-2.0581918353790033E-2</v>
      </c>
      <c r="F14" s="18">
        <v>1850379481</v>
      </c>
      <c r="G14" s="17">
        <v>6.8446774125133392E-2</v>
      </c>
      <c r="H14" s="18">
        <v>3592705087</v>
      </c>
      <c r="I14" s="17">
        <v>-2.3016395832997305E-2</v>
      </c>
      <c r="J14" s="18">
        <v>5480852336</v>
      </c>
      <c r="K14" s="17">
        <v>5.5219701904263606E-3</v>
      </c>
      <c r="L14" s="18">
        <v>9258979696</v>
      </c>
      <c r="M14" s="17">
        <v>-7.6874601746977122E-3</v>
      </c>
      <c r="N14" s="18">
        <v>5480852333</v>
      </c>
      <c r="O14" s="17">
        <v>5.5219692710958505E-3</v>
      </c>
      <c r="P14" s="18">
        <v>5480852332</v>
      </c>
      <c r="Q14" s="17">
        <v>5.521969272108916E-3</v>
      </c>
      <c r="R14" s="18">
        <v>5480852336</v>
      </c>
      <c r="S14" s="17">
        <v>5.5219696370045366E-3</v>
      </c>
      <c r="T14" s="19"/>
      <c r="U14" s="20"/>
      <c r="V14" s="21">
        <v>5480852332</v>
      </c>
      <c r="W14" s="22">
        <v>5.521969272108916E-3</v>
      </c>
    </row>
    <row r="15" spans="1:23" x14ac:dyDescent="0.2">
      <c r="A15" s="23">
        <v>2020</v>
      </c>
      <c r="B15" s="16">
        <v>5680561884</v>
      </c>
      <c r="C15" s="17">
        <v>3.6437681568976817E-2</v>
      </c>
      <c r="D15" s="18">
        <v>3931763407</v>
      </c>
      <c r="E15" s="17">
        <v>3.3571914864093534E-2</v>
      </c>
      <c r="F15" s="18">
        <v>1948486395</v>
      </c>
      <c r="G15" s="17">
        <v>5.3019888626834592E-2</v>
      </c>
      <c r="H15" s="18">
        <v>3713822304</v>
      </c>
      <c r="I15" s="17">
        <v>3.3711984164315575E-2</v>
      </c>
      <c r="J15" s="18">
        <v>5680561881</v>
      </c>
      <c r="K15" s="17">
        <v>3.6437680265210486E-2</v>
      </c>
      <c r="L15" s="18">
        <v>9581577001</v>
      </c>
      <c r="M15" s="17">
        <v>3.4841560905395037E-2</v>
      </c>
      <c r="N15" s="18">
        <v>5680561883</v>
      </c>
      <c r="O15" s="17">
        <v>3.6437681197421891E-2</v>
      </c>
      <c r="P15" s="18">
        <v>5680561884</v>
      </c>
      <c r="Q15" s="17">
        <v>3.6437681568976817E-2</v>
      </c>
      <c r="R15" s="18">
        <v>5680561887</v>
      </c>
      <c r="S15" s="17">
        <v>3.6437681359930731E-2</v>
      </c>
      <c r="T15" s="19"/>
      <c r="U15" s="20"/>
      <c r="V15" s="21">
        <v>5680561884</v>
      </c>
      <c r="W15" s="22">
        <v>3.6437681568976817E-2</v>
      </c>
    </row>
    <row r="16" spans="1:23" x14ac:dyDescent="0.2">
      <c r="A16" s="23">
        <v>2021</v>
      </c>
      <c r="B16" s="16">
        <v>5932549808</v>
      </c>
      <c r="C16" s="17">
        <v>4.4359682923225417E-2</v>
      </c>
      <c r="D16" s="18">
        <v>4035763598</v>
      </c>
      <c r="E16" s="17">
        <v>2.6451284127331012E-2</v>
      </c>
      <c r="F16" s="18">
        <v>2134077284</v>
      </c>
      <c r="G16" s="17">
        <v>9.524874768242865E-2</v>
      </c>
      <c r="H16" s="18">
        <v>3758994949</v>
      </c>
      <c r="I16" s="17">
        <v>1.2163383517662239E-2</v>
      </c>
      <c r="J16" s="18">
        <v>5932549806</v>
      </c>
      <c r="K16" s="17">
        <v>4.435968312269143E-2</v>
      </c>
      <c r="L16" s="18">
        <v>5970010586</v>
      </c>
      <c r="M16" s="17">
        <v>-0.37692818359890778</v>
      </c>
      <c r="N16" s="18">
        <v>5932549809</v>
      </c>
      <c r="O16" s="17">
        <v>4.4359683283112294E-2</v>
      </c>
      <c r="P16" s="18">
        <v>5932549808</v>
      </c>
      <c r="Q16" s="17">
        <v>4.4359682923225417E-2</v>
      </c>
      <c r="R16" s="18">
        <v>5932549810</v>
      </c>
      <c r="S16" s="17">
        <v>4.4359682723759397E-2</v>
      </c>
      <c r="T16" s="24"/>
      <c r="U16" s="25"/>
      <c r="V16" s="21">
        <v>5932549808</v>
      </c>
      <c r="W16" s="22">
        <v>4.4359682923225417E-2</v>
      </c>
    </row>
    <row r="17" spans="1:27" x14ac:dyDescent="0.2">
      <c r="A17" s="23">
        <v>2022</v>
      </c>
      <c r="B17" s="16">
        <v>6110057264</v>
      </c>
      <c r="C17" s="17">
        <v>2.9920938170739417E-2</v>
      </c>
      <c r="D17" s="18">
        <v>4091726344</v>
      </c>
      <c r="E17" s="17">
        <v>1.3866705678135709E-2</v>
      </c>
      <c r="F17" s="18">
        <v>2264102634</v>
      </c>
      <c r="G17" s="17">
        <v>6.0928135534195585E-2</v>
      </c>
      <c r="H17" s="18">
        <v>3817938391</v>
      </c>
      <c r="I17" s="17">
        <v>1.568063878768463E-2</v>
      </c>
      <c r="J17" s="18">
        <v>6110057255</v>
      </c>
      <c r="K17" s="17">
        <v>2.9920937000895362E-2</v>
      </c>
      <c r="L17" s="18">
        <v>6152590506</v>
      </c>
      <c r="M17" s="17">
        <v>3.0582846943045604E-2</v>
      </c>
      <c r="N17" s="18">
        <v>6110057264</v>
      </c>
      <c r="O17" s="17">
        <v>2.9920937997134311E-2</v>
      </c>
      <c r="P17" s="18">
        <v>6110057264</v>
      </c>
      <c r="Q17" s="17">
        <v>2.9920938170739417E-2</v>
      </c>
      <c r="R17" s="18">
        <v>6110057266</v>
      </c>
      <c r="S17" s="17">
        <v>2.9920938160652374E-2</v>
      </c>
      <c r="T17" s="19"/>
      <c r="U17" s="20"/>
      <c r="V17" s="21">
        <v>6110057264</v>
      </c>
      <c r="W17" s="22">
        <v>2.9920938170739417E-2</v>
      </c>
    </row>
    <row r="18" spans="1:27" x14ac:dyDescent="0.2">
      <c r="A18" s="23">
        <v>2023</v>
      </c>
      <c r="B18" s="26">
        <v>6566933402</v>
      </c>
      <c r="C18" s="27">
        <v>7.4774444536204271E-2</v>
      </c>
      <c r="D18" s="28">
        <v>4276651158</v>
      </c>
      <c r="E18" s="27">
        <v>4.5194814719505594E-2</v>
      </c>
      <c r="F18" s="28">
        <v>2572325667</v>
      </c>
      <c r="G18" s="27">
        <v>0.13613474423439056</v>
      </c>
      <c r="H18" s="28">
        <v>4024641824</v>
      </c>
      <c r="I18" s="27">
        <v>5.4140065090432204E-2</v>
      </c>
      <c r="J18" s="28">
        <v>6566933392</v>
      </c>
      <c r="K18" s="27">
        <v>7.4774444482681043E-2</v>
      </c>
      <c r="L18" s="28">
        <v>6622788465</v>
      </c>
      <c r="M18" s="27">
        <v>7.6422761849901016E-2</v>
      </c>
      <c r="N18" s="28">
        <v>6566933403</v>
      </c>
      <c r="O18" s="27">
        <v>7.4774444699868853E-2</v>
      </c>
      <c r="P18" s="28">
        <v>6566933402</v>
      </c>
      <c r="Q18" s="27">
        <v>7.4774444536204271E-2</v>
      </c>
      <c r="R18" s="28">
        <v>6566933402</v>
      </c>
      <c r="S18" s="27">
        <v>7.4774444184399241E-2</v>
      </c>
      <c r="T18" s="24"/>
      <c r="U18" s="25"/>
      <c r="V18" s="29">
        <v>6566933402</v>
      </c>
      <c r="W18" s="30">
        <v>7.4774444536204271E-2</v>
      </c>
    </row>
    <row r="19" spans="1:27" x14ac:dyDescent="0.2">
      <c r="A19" s="31" t="s">
        <v>17</v>
      </c>
      <c r="B19" s="32"/>
      <c r="C19" s="33">
        <v>0.63569429356192619</v>
      </c>
      <c r="D19" s="34"/>
      <c r="E19" s="33">
        <v>0.60798200010851777</v>
      </c>
      <c r="F19" s="34"/>
      <c r="G19" s="33">
        <v>0.85193527115459622</v>
      </c>
      <c r="H19" s="34"/>
      <c r="I19" s="33">
        <v>0.55387510163040043</v>
      </c>
      <c r="J19" s="34"/>
      <c r="K19" s="33">
        <v>0.63569428984886422</v>
      </c>
      <c r="L19" s="34"/>
      <c r="M19" s="33">
        <v>-2.0877342705669589E-2</v>
      </c>
      <c r="N19" s="34"/>
      <c r="O19" s="33">
        <v>0.63569429381100651</v>
      </c>
      <c r="P19" s="34"/>
      <c r="Q19" s="33">
        <v>0.63569429356192619</v>
      </c>
      <c r="R19" s="34"/>
      <c r="S19" s="33">
        <v>0.63569429315450676</v>
      </c>
      <c r="T19" s="19"/>
      <c r="U19" s="20"/>
      <c r="V19" s="35"/>
      <c r="W19" s="36">
        <v>0.63569429356192619</v>
      </c>
    </row>
    <row r="20" spans="1:27" x14ac:dyDescent="0.2">
      <c r="A20" s="31" t="s">
        <v>18</v>
      </c>
      <c r="B20" s="32"/>
      <c r="C20" s="33">
        <v>5.0437491391371436E-2</v>
      </c>
      <c r="D20" s="34"/>
      <c r="E20" s="33">
        <v>4.8644101390969752E-2</v>
      </c>
      <c r="F20" s="34"/>
      <c r="G20" s="33">
        <v>6.356143253875568E-2</v>
      </c>
      <c r="H20" s="34"/>
      <c r="I20" s="33">
        <v>4.5060927613388646E-2</v>
      </c>
      <c r="J20" s="34"/>
      <c r="K20" s="33">
        <v>5.0437491152919955E-2</v>
      </c>
      <c r="L20" s="33"/>
      <c r="M20" s="33">
        <v>-2.1076114563333137E-3</v>
      </c>
      <c r="N20" s="34"/>
      <c r="O20" s="33">
        <v>5.0437491407367308E-2</v>
      </c>
      <c r="P20" s="34"/>
      <c r="Q20" s="33">
        <v>5.0437491391371436E-2</v>
      </c>
      <c r="R20" s="34"/>
      <c r="S20" s="33">
        <v>5.0437491365207254E-2</v>
      </c>
      <c r="T20" s="37"/>
      <c r="U20" s="38"/>
      <c r="V20" s="35"/>
      <c r="W20" s="36">
        <v>5.0437491391371436E-2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9781810.2799999993</v>
      </c>
      <c r="C25" s="17"/>
      <c r="D25" s="16">
        <v>918155.03</v>
      </c>
      <c r="E25" s="17"/>
      <c r="F25" s="16">
        <v>4689953.62</v>
      </c>
      <c r="G25" s="17"/>
      <c r="H25" s="16">
        <v>615120.35</v>
      </c>
      <c r="I25" s="17"/>
      <c r="J25" s="16">
        <v>1393094.21</v>
      </c>
      <c r="K25" s="17"/>
      <c r="L25" s="16">
        <v>622808.56999999995</v>
      </c>
      <c r="M25" s="17"/>
      <c r="N25" s="16">
        <v>602186.94999999995</v>
      </c>
      <c r="O25" s="17"/>
      <c r="P25" s="16">
        <v>4521270.95</v>
      </c>
      <c r="Q25" s="17"/>
      <c r="R25" s="16">
        <v>35776165.659999996</v>
      </c>
      <c r="S25" s="17"/>
      <c r="T25" s="47">
        <v>2999279.16</v>
      </c>
      <c r="U25" s="48"/>
      <c r="V25" s="49">
        <v>58920565.619999997</v>
      </c>
      <c r="W25" s="22"/>
    </row>
    <row r="26" spans="1:27" x14ac:dyDescent="0.2">
      <c r="A26" s="8">
        <v>2014</v>
      </c>
      <c r="B26" s="16">
        <v>10063305.93</v>
      </c>
      <c r="C26" s="17">
        <v>2.8777459584914417E-2</v>
      </c>
      <c r="D26" s="16">
        <v>952609</v>
      </c>
      <c r="E26" s="17">
        <v>3.7525220550172197E-2</v>
      </c>
      <c r="F26" s="16">
        <v>4845144.7699999996</v>
      </c>
      <c r="G26" s="17">
        <v>3.3090124673770108E-2</v>
      </c>
      <c r="H26" s="16">
        <v>666570.87</v>
      </c>
      <c r="I26" s="17">
        <v>8.3643013924023193E-2</v>
      </c>
      <c r="J26" s="16">
        <v>1396014.69</v>
      </c>
      <c r="K26" s="17">
        <v>2.0963980605446502E-3</v>
      </c>
      <c r="L26" s="16">
        <v>708059.29</v>
      </c>
      <c r="M26" s="17">
        <v>0.13688109654624711</v>
      </c>
      <c r="N26" s="16">
        <v>690519.95</v>
      </c>
      <c r="O26" s="17">
        <v>0.14668700475823995</v>
      </c>
      <c r="P26" s="16">
        <v>5125703.3099999996</v>
      </c>
      <c r="Q26" s="17">
        <v>0.13368638302909039</v>
      </c>
      <c r="R26" s="16">
        <v>38022365.43</v>
      </c>
      <c r="S26" s="17">
        <v>6.2784810181919407E-2</v>
      </c>
      <c r="T26" s="47">
        <v>4391843.47</v>
      </c>
      <c r="U26" s="48">
        <v>0.46429966525690108</v>
      </c>
      <c r="V26" s="49">
        <v>62470293.240000002</v>
      </c>
      <c r="W26" s="22">
        <v>6.0245986823912724E-2</v>
      </c>
    </row>
    <row r="27" spans="1:27" x14ac:dyDescent="0.2">
      <c r="A27" s="8">
        <v>2015</v>
      </c>
      <c r="B27" s="16">
        <v>10319147.57</v>
      </c>
      <c r="C27" s="17">
        <v>2.5423219941799045E-2</v>
      </c>
      <c r="D27" s="16">
        <v>1021915.97</v>
      </c>
      <c r="E27" s="17">
        <v>7.2754897339831953E-2</v>
      </c>
      <c r="F27" s="16">
        <v>5077465.5199999996</v>
      </c>
      <c r="G27" s="17">
        <v>4.7949186459499749E-2</v>
      </c>
      <c r="H27" s="16">
        <v>678822.9</v>
      </c>
      <c r="I27" s="17">
        <v>1.8380686212705378E-2</v>
      </c>
      <c r="J27" s="16">
        <v>1764766.93</v>
      </c>
      <c r="K27" s="17">
        <v>0.26414638946242036</v>
      </c>
      <c r="L27" s="16">
        <v>742651.08</v>
      </c>
      <c r="M27" s="17">
        <v>4.8854369243569867E-2</v>
      </c>
      <c r="N27" s="16">
        <v>750636.66</v>
      </c>
      <c r="O27" s="17">
        <v>8.7060062493487814E-2</v>
      </c>
      <c r="P27" s="16">
        <v>4906349.62</v>
      </c>
      <c r="Q27" s="17">
        <v>-4.2794847210928307E-2</v>
      </c>
      <c r="R27" s="16">
        <v>39386057.07</v>
      </c>
      <c r="S27" s="17">
        <v>3.5865512957382585E-2</v>
      </c>
      <c r="T27" s="47">
        <v>4475460.57</v>
      </c>
      <c r="U27" s="48">
        <v>1.9039180374067512E-2</v>
      </c>
      <c r="V27" s="49">
        <v>64647813.32</v>
      </c>
      <c r="W27" s="22">
        <v>3.4856889043794699E-2</v>
      </c>
    </row>
    <row r="28" spans="1:27" x14ac:dyDescent="0.2">
      <c r="A28" s="8">
        <v>2016</v>
      </c>
      <c r="B28" s="16">
        <v>10536497.68</v>
      </c>
      <c r="C28" s="17">
        <v>2.1062796953488998E-2</v>
      </c>
      <c r="D28" s="16">
        <v>1061872.6499999999</v>
      </c>
      <c r="E28" s="17">
        <v>3.9099770600512229E-2</v>
      </c>
      <c r="F28" s="16">
        <v>5253771.1399999997</v>
      </c>
      <c r="G28" s="17">
        <v>3.4723154555267199E-2</v>
      </c>
      <c r="H28" s="16">
        <v>689759.63</v>
      </c>
      <c r="I28" s="17">
        <v>1.6111315631809092E-2</v>
      </c>
      <c r="J28" s="16">
        <v>1715404.07</v>
      </c>
      <c r="K28" s="17">
        <v>-2.7971319702823235E-2</v>
      </c>
      <c r="L28" s="16">
        <v>772876.11</v>
      </c>
      <c r="M28" s="17">
        <v>4.0698829926969243E-2</v>
      </c>
      <c r="N28" s="16">
        <v>818676.33</v>
      </c>
      <c r="O28" s="17">
        <v>9.0642615296726806E-2</v>
      </c>
      <c r="P28" s="16">
        <v>5049515.38</v>
      </c>
      <c r="Q28" s="17">
        <v>2.9179689807755642E-2</v>
      </c>
      <c r="R28" s="16">
        <v>42431626.269999996</v>
      </c>
      <c r="S28" s="17">
        <v>7.7326074925123126E-2</v>
      </c>
      <c r="T28" s="47">
        <v>4677303.84</v>
      </c>
      <c r="U28" s="48">
        <v>4.5099999618586635E-2</v>
      </c>
      <c r="V28" s="49">
        <v>68329999.260000005</v>
      </c>
      <c r="W28" s="22">
        <v>5.695762549266075E-2</v>
      </c>
    </row>
    <row r="29" spans="1:27" s="1" customFormat="1" x14ac:dyDescent="0.2">
      <c r="A29" s="8">
        <v>2017</v>
      </c>
      <c r="B29" s="16">
        <v>10323218.630000001</v>
      </c>
      <c r="C29" s="17">
        <v>-2.0241930143907069E-2</v>
      </c>
      <c r="D29" s="16">
        <v>1090447.3700000001</v>
      </c>
      <c r="E29" s="17">
        <v>2.6909742896194008E-2</v>
      </c>
      <c r="F29" s="16">
        <v>5416541.7999999998</v>
      </c>
      <c r="G29" s="17">
        <v>3.0981680713256222E-2</v>
      </c>
      <c r="H29" s="16">
        <v>689219.17</v>
      </c>
      <c r="I29" s="17">
        <v>-7.8354832102882387E-4</v>
      </c>
      <c r="J29" s="16">
        <v>1671131.49</v>
      </c>
      <c r="K29" s="17">
        <v>-2.5808834649669495E-2</v>
      </c>
      <c r="L29" s="16">
        <v>831108.72</v>
      </c>
      <c r="M29" s="17">
        <v>7.5345335748571635E-2</v>
      </c>
      <c r="N29" s="16">
        <v>832252.34</v>
      </c>
      <c r="O29" s="17">
        <v>1.6582878364151569E-2</v>
      </c>
      <c r="P29" s="16">
        <v>5081587.7300000004</v>
      </c>
      <c r="Q29" s="17">
        <v>6.3515699203594784E-3</v>
      </c>
      <c r="R29" s="16">
        <v>42928489.670000002</v>
      </c>
      <c r="S29" s="17">
        <v>1.1709742088091927E-2</v>
      </c>
      <c r="T29" s="47">
        <v>4697196.96</v>
      </c>
      <c r="U29" s="48">
        <v>4.2531168982171816E-3</v>
      </c>
      <c r="V29" s="49">
        <v>68863996.920000002</v>
      </c>
      <c r="W29" s="22">
        <v>7.8149812056648987E-3</v>
      </c>
      <c r="X29" s="3"/>
      <c r="Y29" s="3"/>
      <c r="Z29" s="3"/>
      <c r="AA29" s="3"/>
    </row>
    <row r="30" spans="1:27" x14ac:dyDescent="0.2">
      <c r="A30" s="8">
        <v>2018</v>
      </c>
      <c r="B30" s="16">
        <v>11287654.01</v>
      </c>
      <c r="C30" s="17">
        <v>9.3423903393587124E-2</v>
      </c>
      <c r="D30" s="16">
        <v>1125979.6399999999</v>
      </c>
      <c r="E30" s="17">
        <v>3.2585038927646533E-2</v>
      </c>
      <c r="F30" s="16">
        <v>5692678.6500000004</v>
      </c>
      <c r="G30" s="17">
        <v>5.0980285982469585E-2</v>
      </c>
      <c r="H30" s="16">
        <v>655760.85</v>
      </c>
      <c r="I30" s="17">
        <v>-4.8545254479790606E-2</v>
      </c>
      <c r="J30" s="16">
        <v>1648094.59</v>
      </c>
      <c r="K30" s="17">
        <v>-1.3785210881281346E-2</v>
      </c>
      <c r="L30" s="16">
        <v>883130.07</v>
      </c>
      <c r="M30" s="17">
        <v>6.2592713502031327E-2</v>
      </c>
      <c r="N30" s="16">
        <v>812369.97</v>
      </c>
      <c r="O30" s="17">
        <v>-2.3889833701158467E-2</v>
      </c>
      <c r="P30" s="16">
        <v>5230333.03</v>
      </c>
      <c r="Q30" s="17">
        <v>2.9271422221416574E-2</v>
      </c>
      <c r="R30" s="16">
        <v>44031742.170000002</v>
      </c>
      <c r="S30" s="17">
        <v>2.5699774403453873E-2</v>
      </c>
      <c r="T30" s="47">
        <v>5411064.4699999997</v>
      </c>
      <c r="U30" s="48">
        <v>0.1519773422488121</v>
      </c>
      <c r="V30" s="49">
        <v>71367742.980000004</v>
      </c>
      <c r="W30" s="22">
        <v>3.6357838231618034E-2</v>
      </c>
    </row>
    <row r="31" spans="1:27" x14ac:dyDescent="0.2">
      <c r="A31" s="8">
        <v>2019</v>
      </c>
      <c r="B31" s="16">
        <v>11392735.210000001</v>
      </c>
      <c r="C31" s="17">
        <v>9.3093923597327832E-3</v>
      </c>
      <c r="D31" s="16">
        <v>1160644.51</v>
      </c>
      <c r="E31" s="17">
        <v>3.0786409246263205E-2</v>
      </c>
      <c r="F31" s="16">
        <v>6108303.3700000001</v>
      </c>
      <c r="G31" s="17">
        <v>7.3010395554296698E-2</v>
      </c>
      <c r="H31" s="16">
        <v>673027.98</v>
      </c>
      <c r="I31" s="17">
        <v>2.633144384877506E-2</v>
      </c>
      <c r="J31" s="16">
        <v>1865166.6</v>
      </c>
      <c r="K31" s="17">
        <v>0.13171089288024421</v>
      </c>
      <c r="L31" s="16">
        <v>760887.23</v>
      </c>
      <c r="M31" s="17">
        <v>-0.13841997249623714</v>
      </c>
      <c r="N31" s="16">
        <v>817465.79</v>
      </c>
      <c r="O31" s="17">
        <v>6.2727823383230989E-3</v>
      </c>
      <c r="P31" s="16">
        <v>5099501.8899999997</v>
      </c>
      <c r="Q31" s="17">
        <v>-2.5013921532258641E-2</v>
      </c>
      <c r="R31" s="16">
        <v>45260094.019999996</v>
      </c>
      <c r="S31" s="17">
        <v>2.7896962270025801E-2</v>
      </c>
      <c r="T31" s="47">
        <v>4577837.72</v>
      </c>
      <c r="U31" s="48">
        <v>-0.15398573693209019</v>
      </c>
      <c r="V31" s="49">
        <v>73137826.599999994</v>
      </c>
      <c r="W31" s="22">
        <v>2.4802292269436567E-2</v>
      </c>
    </row>
    <row r="32" spans="1:27" s="1" customFormat="1" x14ac:dyDescent="0.2">
      <c r="A32" s="23">
        <v>2020</v>
      </c>
      <c r="B32" s="16">
        <v>11959758.4</v>
      </c>
      <c r="C32" s="17">
        <v>4.9770593237547865E-2</v>
      </c>
      <c r="D32" s="16">
        <v>1230052.81</v>
      </c>
      <c r="E32" s="17">
        <v>5.9801514935869597E-2</v>
      </c>
      <c r="F32" s="16">
        <v>6435763.8600000003</v>
      </c>
      <c r="G32" s="17">
        <v>5.3609074429451627E-2</v>
      </c>
      <c r="H32" s="16">
        <v>681741.77</v>
      </c>
      <c r="I32" s="17">
        <v>1.2947143742820376E-2</v>
      </c>
      <c r="J32" s="16">
        <v>1681940.15</v>
      </c>
      <c r="K32" s="17">
        <v>-9.8235969912821824E-2</v>
      </c>
      <c r="L32" s="16">
        <v>893681.36</v>
      </c>
      <c r="M32" s="17">
        <v>0.17452537611913924</v>
      </c>
      <c r="N32" s="16">
        <v>848119.31</v>
      </c>
      <c r="O32" s="17">
        <v>3.7498229742433643E-2</v>
      </c>
      <c r="P32" s="16">
        <v>5226124.16</v>
      </c>
      <c r="Q32" s="17">
        <v>2.483032122182437E-2</v>
      </c>
      <c r="R32" s="16">
        <v>48624046.780000001</v>
      </c>
      <c r="S32" s="17">
        <v>7.4324917630827436E-2</v>
      </c>
      <c r="T32" s="47">
        <v>6123629.9400000004</v>
      </c>
      <c r="U32" s="48">
        <v>0.33766863627485705</v>
      </c>
      <c r="V32" s="49">
        <v>77581228.599999994</v>
      </c>
      <c r="W32" s="36">
        <v>6.075381518104888E-2</v>
      </c>
    </row>
    <row r="33" spans="1:23" s="1" customFormat="1" x14ac:dyDescent="0.2">
      <c r="A33" s="23">
        <v>2021</v>
      </c>
      <c r="B33" s="16">
        <v>11552825.859999999</v>
      </c>
      <c r="C33" s="17">
        <v>-3.4025147196953487E-2</v>
      </c>
      <c r="D33" s="16">
        <v>1274309.8500000001</v>
      </c>
      <c r="E33" s="17">
        <v>3.597978854257488E-2</v>
      </c>
      <c r="F33" s="16">
        <v>7113298.29</v>
      </c>
      <c r="G33" s="17">
        <v>0.10527645897809552</v>
      </c>
      <c r="H33" s="16">
        <v>709778.83</v>
      </c>
      <c r="I33" s="17">
        <v>4.1125630310139188E-2</v>
      </c>
      <c r="J33" s="16">
        <v>1801148.28</v>
      </c>
      <c r="K33" s="17">
        <v>7.0875369732983737E-2</v>
      </c>
      <c r="L33" s="16">
        <v>702498.99</v>
      </c>
      <c r="M33" s="17">
        <v>-0.21392677363215901</v>
      </c>
      <c r="N33" s="16">
        <v>889885.05</v>
      </c>
      <c r="O33" s="17">
        <v>4.9245123307002626E-2</v>
      </c>
      <c r="P33" s="16">
        <v>5447511.5499999998</v>
      </c>
      <c r="Q33" s="17">
        <v>4.2361678219294291E-2</v>
      </c>
      <c r="R33" s="16">
        <v>51542464.300000004</v>
      </c>
      <c r="S33" s="17">
        <v>6.002004590865119E-2</v>
      </c>
      <c r="T33" s="47">
        <v>6076199.3099999996</v>
      </c>
      <c r="U33" s="48">
        <v>-7.7455088672456285E-3</v>
      </c>
      <c r="V33" s="49">
        <v>81033721</v>
      </c>
      <c r="W33" s="36">
        <v>4.4501646368616622E-2</v>
      </c>
    </row>
    <row r="34" spans="1:23" s="1" customFormat="1" x14ac:dyDescent="0.2">
      <c r="A34" s="23">
        <v>2022</v>
      </c>
      <c r="B34" s="16">
        <v>11895865.08</v>
      </c>
      <c r="C34" s="17">
        <v>2.9693100558861943E-2</v>
      </c>
      <c r="D34" s="16">
        <v>1324465.8999999999</v>
      </c>
      <c r="E34" s="17">
        <v>3.935938343409949E-2</v>
      </c>
      <c r="F34" s="16">
        <v>7482806.8300000001</v>
      </c>
      <c r="G34" s="17">
        <v>5.1946161251168341E-2</v>
      </c>
      <c r="H34" s="16">
        <v>980068.33</v>
      </c>
      <c r="I34" s="17">
        <v>0.38080806101247061</v>
      </c>
      <c r="J34" s="16">
        <v>2062739.44</v>
      </c>
      <c r="K34" s="17">
        <v>0.14523577148240116</v>
      </c>
      <c r="L34" s="16">
        <v>764143.72</v>
      </c>
      <c r="M34" s="17">
        <v>8.775063149912854E-2</v>
      </c>
      <c r="N34" s="16">
        <v>916510.58</v>
      </c>
      <c r="O34" s="17">
        <v>2.9920190253786047E-2</v>
      </c>
      <c r="P34" s="16">
        <v>5515678.96</v>
      </c>
      <c r="Q34" s="17">
        <v>1.2513495267394183E-2</v>
      </c>
      <c r="R34" s="16">
        <v>53865505.600000001</v>
      </c>
      <c r="S34" s="17">
        <v>4.5070435252743568E-2</v>
      </c>
      <c r="T34" s="47">
        <v>5891701.9000000004</v>
      </c>
      <c r="U34" s="48">
        <v>-3.0363949664448914E-2</v>
      </c>
      <c r="V34" s="49">
        <v>84807784.439999998</v>
      </c>
      <c r="W34" s="36">
        <v>4.6573986649335743E-2</v>
      </c>
    </row>
    <row r="35" spans="1:23" s="1" customFormat="1" x14ac:dyDescent="0.2">
      <c r="A35" s="23">
        <v>2023</v>
      </c>
      <c r="B35" s="26">
        <v>12924921.460000001</v>
      </c>
      <c r="C35" s="27">
        <v>8.6505384272566141E-2</v>
      </c>
      <c r="D35" s="26">
        <v>1400025.41</v>
      </c>
      <c r="E35" s="27">
        <v>5.7049041428699689E-2</v>
      </c>
      <c r="F35" s="26">
        <v>7900249.3099999996</v>
      </c>
      <c r="G35" s="27">
        <v>5.5786884451753178E-2</v>
      </c>
      <c r="H35" s="26">
        <v>1432110.78</v>
      </c>
      <c r="I35" s="27">
        <v>0.46123564670230704</v>
      </c>
      <c r="J35" s="26">
        <v>2154191.62</v>
      </c>
      <c r="K35" s="27">
        <v>4.4335303929613219E-2</v>
      </c>
      <c r="L35" s="26">
        <v>412242.96</v>
      </c>
      <c r="M35" s="27">
        <v>-0.46051645886718789</v>
      </c>
      <c r="N35" s="26">
        <v>985042.64</v>
      </c>
      <c r="O35" s="27">
        <v>7.4774979684358978E-2</v>
      </c>
      <c r="P35" s="26">
        <v>5607578.0700000003</v>
      </c>
      <c r="Q35" s="27">
        <v>1.6661432013439798E-2</v>
      </c>
      <c r="R35" s="26">
        <v>55385616.410000004</v>
      </c>
      <c r="S35" s="27">
        <v>2.8220487175748377E-2</v>
      </c>
      <c r="T35" s="50">
        <v>5303488.21</v>
      </c>
      <c r="U35" s="51">
        <v>-9.9837653021786515E-2</v>
      </c>
      <c r="V35" s="52">
        <v>88201978.659999996</v>
      </c>
      <c r="W35" s="53">
        <v>4.0022201292162406E-2</v>
      </c>
    </row>
    <row r="36" spans="1:23" x14ac:dyDescent="0.2">
      <c r="A36" s="31" t="s">
        <v>17</v>
      </c>
      <c r="B36" s="32"/>
      <c r="C36" s="33">
        <v>0.32132203447315294</v>
      </c>
      <c r="D36" s="34"/>
      <c r="E36" s="33">
        <v>0.52482463664115619</v>
      </c>
      <c r="F36" s="34"/>
      <c r="G36" s="33">
        <v>0.68450478407929316</v>
      </c>
      <c r="H36" s="34"/>
      <c r="I36" s="33">
        <v>1.3281798106663194</v>
      </c>
      <c r="J36" s="34"/>
      <c r="K36" s="33">
        <v>0.54633592224893401</v>
      </c>
      <c r="L36" s="34"/>
      <c r="M36" s="33">
        <v>-0.33809041837686971</v>
      </c>
      <c r="N36" s="34"/>
      <c r="O36" s="33">
        <v>0.63577546806685215</v>
      </c>
      <c r="P36" s="34"/>
      <c r="Q36" s="33">
        <v>0.24026587479788178</v>
      </c>
      <c r="R36" s="34"/>
      <c r="S36" s="33">
        <v>0.54811493597047511</v>
      </c>
      <c r="T36" s="54"/>
      <c r="U36" s="55"/>
      <c r="V36" s="56"/>
      <c r="W36" s="36">
        <v>0.49696422177693278</v>
      </c>
    </row>
    <row r="37" spans="1:23" x14ac:dyDescent="0.2">
      <c r="A37" s="31" t="s">
        <v>18</v>
      </c>
      <c r="B37" s="32"/>
      <c r="C37" s="33">
        <v>2.825508937442911E-2</v>
      </c>
      <c r="D37" s="34"/>
      <c r="E37" s="33">
        <v>4.3090499914349545E-2</v>
      </c>
      <c r="F37" s="34"/>
      <c r="G37" s="33">
        <v>5.3530771214160167E-2</v>
      </c>
      <c r="H37" s="34"/>
      <c r="I37" s="33">
        <v>8.8182285820447293E-2</v>
      </c>
      <c r="J37" s="34"/>
      <c r="K37" s="33">
        <v>4.4552768552060806E-2</v>
      </c>
      <c r="L37" s="34"/>
      <c r="M37" s="33">
        <v>-4.0422918415285003E-2</v>
      </c>
      <c r="N37" s="34"/>
      <c r="O37" s="33">
        <v>5.0442704274945349E-2</v>
      </c>
      <c r="P37" s="34"/>
      <c r="Q37" s="33">
        <v>2.1766076051851879E-2</v>
      </c>
      <c r="R37" s="34"/>
      <c r="S37" s="33">
        <v>4.4672879087668704E-2</v>
      </c>
      <c r="T37" s="54"/>
      <c r="U37" s="55"/>
      <c r="V37" s="35"/>
      <c r="W37" s="36">
        <v>4.1168791936706528E-2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F4B-CC74-4DDE-BA55-0508224E6C2A}">
  <sheetPr>
    <pageSetUpPr fitToPage="1"/>
  </sheetPr>
  <dimension ref="A1:AA52"/>
  <sheetViews>
    <sheetView zoomScale="110" zoomScaleNormal="110" workbookViewId="0">
      <selection activeCell="J43" sqref="J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POLK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1277983664</v>
      </c>
      <c r="C8" s="17"/>
      <c r="D8" s="18">
        <v>0</v>
      </c>
      <c r="E8" s="17"/>
      <c r="F8" s="18">
        <v>98102035</v>
      </c>
      <c r="G8" s="17"/>
      <c r="H8" s="18">
        <v>1250897384</v>
      </c>
      <c r="I8" s="17"/>
      <c r="J8" s="18">
        <v>1277983664</v>
      </c>
      <c r="K8" s="17"/>
      <c r="L8" s="18">
        <v>2734552246</v>
      </c>
      <c r="M8" s="17"/>
      <c r="N8" s="18">
        <v>1277983664</v>
      </c>
      <c r="O8" s="17"/>
      <c r="P8" s="18">
        <v>1277983664</v>
      </c>
      <c r="Q8" s="17"/>
      <c r="R8" s="18">
        <v>1277983664</v>
      </c>
      <c r="S8" s="17"/>
      <c r="T8" s="19"/>
      <c r="U8" s="20"/>
      <c r="V8" s="21">
        <v>1277983664</v>
      </c>
      <c r="W8" s="22"/>
    </row>
    <row r="9" spans="1:23" x14ac:dyDescent="0.2">
      <c r="A9" s="8">
        <v>2014</v>
      </c>
      <c r="B9" s="16">
        <v>1536370884</v>
      </c>
      <c r="C9" s="17">
        <v>0.20218350772283425</v>
      </c>
      <c r="D9" s="18">
        <v>0</v>
      </c>
      <c r="E9" s="17" t="s">
        <v>27</v>
      </c>
      <c r="F9" s="18">
        <v>103757100</v>
      </c>
      <c r="G9" s="17">
        <v>5.7644726737829652E-2</v>
      </c>
      <c r="H9" s="18">
        <v>1505637262</v>
      </c>
      <c r="I9" s="17">
        <v>0.20364570368307686</v>
      </c>
      <c r="J9" s="18">
        <v>1536370884</v>
      </c>
      <c r="K9" s="17">
        <v>0.20218350772283425</v>
      </c>
      <c r="L9" s="18">
        <v>3287282514</v>
      </c>
      <c r="M9" s="17">
        <v>0.20212825291910697</v>
      </c>
      <c r="N9" s="18">
        <v>1536370884</v>
      </c>
      <c r="O9" s="17">
        <v>0.20218350772283425</v>
      </c>
      <c r="P9" s="18">
        <v>1536370884</v>
      </c>
      <c r="Q9" s="17">
        <v>0.20218350772283425</v>
      </c>
      <c r="R9" s="18">
        <v>1536370884</v>
      </c>
      <c r="S9" s="17">
        <v>0.20218350772283425</v>
      </c>
      <c r="T9" s="19"/>
      <c r="U9" s="20"/>
      <c r="V9" s="21">
        <v>1536370884</v>
      </c>
      <c r="W9" s="22">
        <v>0.20218350772283425</v>
      </c>
    </row>
    <row r="10" spans="1:23" x14ac:dyDescent="0.2">
      <c r="A10" s="8">
        <v>2015</v>
      </c>
      <c r="B10" s="16">
        <v>1842088567</v>
      </c>
      <c r="C10" s="17">
        <v>0.19898690230581068</v>
      </c>
      <c r="D10" s="18">
        <v>0</v>
      </c>
      <c r="E10" s="17" t="s">
        <v>27</v>
      </c>
      <c r="F10" s="18">
        <v>108329030</v>
      </c>
      <c r="G10" s="17">
        <v>4.4063779731700288E-2</v>
      </c>
      <c r="H10" s="18">
        <v>1809366121</v>
      </c>
      <c r="I10" s="17">
        <v>0.20172777777599929</v>
      </c>
      <c r="J10" s="18">
        <v>1842088567</v>
      </c>
      <c r="K10" s="17">
        <v>0.19898690230581068</v>
      </c>
      <c r="L10" s="18">
        <v>3942506095</v>
      </c>
      <c r="M10" s="17">
        <v>0.19932073930655783</v>
      </c>
      <c r="N10" s="18">
        <v>1842088567</v>
      </c>
      <c r="O10" s="17">
        <v>0.19898690230581068</v>
      </c>
      <c r="P10" s="18">
        <v>1842088567</v>
      </c>
      <c r="Q10" s="17">
        <v>0.19898690230581068</v>
      </c>
      <c r="R10" s="18">
        <v>1842088567</v>
      </c>
      <c r="S10" s="17">
        <v>0.19898690230581068</v>
      </c>
      <c r="T10" s="19"/>
      <c r="U10" s="20"/>
      <c r="V10" s="21">
        <v>1842088567</v>
      </c>
      <c r="W10" s="22">
        <v>0.19898690230581068</v>
      </c>
    </row>
    <row r="11" spans="1:23" x14ac:dyDescent="0.2">
      <c r="A11" s="8">
        <v>2016</v>
      </c>
      <c r="B11" s="16">
        <v>1936280009</v>
      </c>
      <c r="C11" s="17">
        <v>5.1132960535876341E-2</v>
      </c>
      <c r="D11" s="18">
        <v>0</v>
      </c>
      <c r="E11" s="17" t="s">
        <v>27</v>
      </c>
      <c r="F11" s="18">
        <v>119149566</v>
      </c>
      <c r="G11" s="17">
        <v>9.9885838542078706E-2</v>
      </c>
      <c r="H11" s="18">
        <v>1902611636</v>
      </c>
      <c r="I11" s="17">
        <v>5.1534907124526623E-2</v>
      </c>
      <c r="J11" s="18">
        <v>1936280009</v>
      </c>
      <c r="K11" s="17">
        <v>5.1132960535876341E-2</v>
      </c>
      <c r="L11" s="18">
        <v>4142309736</v>
      </c>
      <c r="M11" s="17">
        <v>5.0679348664393123E-2</v>
      </c>
      <c r="N11" s="18">
        <v>1936280009</v>
      </c>
      <c r="O11" s="17">
        <v>5.1132960535876341E-2</v>
      </c>
      <c r="P11" s="18">
        <v>1936280009</v>
      </c>
      <c r="Q11" s="17">
        <v>5.1132960535876341E-2</v>
      </c>
      <c r="R11" s="18">
        <v>1936280009</v>
      </c>
      <c r="S11" s="17">
        <v>5.1132960535876341E-2</v>
      </c>
      <c r="T11" s="19"/>
      <c r="U11" s="20"/>
      <c r="V11" s="21">
        <v>1936280009</v>
      </c>
      <c r="W11" s="22">
        <v>5.1132960535876341E-2</v>
      </c>
    </row>
    <row r="12" spans="1:23" x14ac:dyDescent="0.2">
      <c r="A12" s="8">
        <v>2017</v>
      </c>
      <c r="B12" s="16">
        <v>1950149204</v>
      </c>
      <c r="C12" s="17">
        <v>7.1628044164763153E-3</v>
      </c>
      <c r="D12" s="18">
        <v>0</v>
      </c>
      <c r="E12" s="17" t="s">
        <v>27</v>
      </c>
      <c r="F12" s="18">
        <v>126547578</v>
      </c>
      <c r="G12" s="17">
        <v>6.2090129644282545E-2</v>
      </c>
      <c r="H12" s="18">
        <v>1915700713</v>
      </c>
      <c r="I12" s="17">
        <v>6.8795316670711244E-3</v>
      </c>
      <c r="J12" s="18">
        <v>1950149204</v>
      </c>
      <c r="K12" s="17">
        <v>7.1628044164763153E-3</v>
      </c>
      <c r="L12" s="18">
        <v>4169884323</v>
      </c>
      <c r="M12" s="17">
        <v>6.6568143758914703E-3</v>
      </c>
      <c r="N12" s="18">
        <v>1950149204</v>
      </c>
      <c r="O12" s="17">
        <v>7.1628044164763153E-3</v>
      </c>
      <c r="P12" s="18">
        <v>1950149204</v>
      </c>
      <c r="Q12" s="17">
        <v>7.1628044164763153E-3</v>
      </c>
      <c r="R12" s="18">
        <v>1950149204</v>
      </c>
      <c r="S12" s="17">
        <v>7.1628044164763153E-3</v>
      </c>
      <c r="T12" s="19"/>
      <c r="U12" s="20"/>
      <c r="V12" s="21">
        <v>1950149204</v>
      </c>
      <c r="W12" s="22">
        <v>7.1628044164763153E-3</v>
      </c>
    </row>
    <row r="13" spans="1:23" x14ac:dyDescent="0.2">
      <c r="A13" s="8">
        <v>2018</v>
      </c>
      <c r="B13" s="16">
        <v>1871201301</v>
      </c>
      <c r="C13" s="17">
        <v>-4.0483006550508016E-2</v>
      </c>
      <c r="D13" s="18">
        <v>0</v>
      </c>
      <c r="E13" s="17" t="s">
        <v>27</v>
      </c>
      <c r="F13" s="18">
        <v>128252287</v>
      </c>
      <c r="G13" s="17">
        <v>1.3470893927341699E-2</v>
      </c>
      <c r="H13" s="18">
        <v>1835456964</v>
      </c>
      <c r="I13" s="17">
        <v>-4.1887414070195632E-2</v>
      </c>
      <c r="J13" s="18">
        <v>1871201303</v>
      </c>
      <c r="K13" s="17">
        <v>-4.0483005524945465E-2</v>
      </c>
      <c r="L13" s="18">
        <v>4001138965</v>
      </c>
      <c r="M13" s="17">
        <v>-4.0467635293680547E-2</v>
      </c>
      <c r="N13" s="18">
        <v>1871201300</v>
      </c>
      <c r="O13" s="17">
        <v>-4.0483007063289299E-2</v>
      </c>
      <c r="P13" s="18">
        <v>1871201301</v>
      </c>
      <c r="Q13" s="17">
        <v>-4.0483006550508016E-2</v>
      </c>
      <c r="R13" s="18">
        <v>1871201303</v>
      </c>
      <c r="S13" s="17">
        <v>-4.0483005524945465E-2</v>
      </c>
      <c r="T13" s="19"/>
      <c r="U13" s="20"/>
      <c r="V13" s="21">
        <v>1871201301</v>
      </c>
      <c r="W13" s="22">
        <v>-4.0483006550508016E-2</v>
      </c>
    </row>
    <row r="14" spans="1:23" x14ac:dyDescent="0.2">
      <c r="A14" s="8">
        <v>2019</v>
      </c>
      <c r="B14" s="16">
        <v>1778849760</v>
      </c>
      <c r="C14" s="17">
        <v>-4.9354145356058622E-2</v>
      </c>
      <c r="D14" s="18">
        <v>0</v>
      </c>
      <c r="E14" s="17" t="s">
        <v>27</v>
      </c>
      <c r="F14" s="18">
        <v>130221074</v>
      </c>
      <c r="G14" s="17">
        <v>1.5350891949396582E-2</v>
      </c>
      <c r="H14" s="18">
        <v>1744236989</v>
      </c>
      <c r="I14" s="17">
        <v>-4.9698781714393819E-2</v>
      </c>
      <c r="J14" s="18">
        <v>1778849761</v>
      </c>
      <c r="K14" s="17">
        <v>-4.9354145837723372E-2</v>
      </c>
      <c r="L14" s="18">
        <v>3802078381</v>
      </c>
      <c r="M14" s="17">
        <v>-4.975097984381055E-2</v>
      </c>
      <c r="N14" s="18">
        <v>1778849761</v>
      </c>
      <c r="O14" s="17">
        <v>-4.9354144313602175E-2</v>
      </c>
      <c r="P14" s="18">
        <v>1778849760</v>
      </c>
      <c r="Q14" s="17">
        <v>-4.9354145356058622E-2</v>
      </c>
      <c r="R14" s="18">
        <v>1778849763</v>
      </c>
      <c r="S14" s="17">
        <v>-4.935414476889128E-2</v>
      </c>
      <c r="T14" s="19"/>
      <c r="U14" s="20"/>
      <c r="V14" s="21">
        <v>1778849760</v>
      </c>
      <c r="W14" s="22">
        <v>-4.9354145356058622E-2</v>
      </c>
    </row>
    <row r="15" spans="1:23" x14ac:dyDescent="0.2">
      <c r="A15" s="23">
        <v>2020</v>
      </c>
      <c r="B15" s="16">
        <v>1784183441</v>
      </c>
      <c r="C15" s="17">
        <v>2.998387564782312E-3</v>
      </c>
      <c r="D15" s="18">
        <v>0</v>
      </c>
      <c r="E15" s="17" t="s">
        <v>27</v>
      </c>
      <c r="F15" s="18">
        <v>139741776</v>
      </c>
      <c r="G15" s="17">
        <v>7.3111837489529541E-2</v>
      </c>
      <c r="H15" s="18">
        <v>1747738110</v>
      </c>
      <c r="I15" s="17">
        <v>2.007250747507224E-3</v>
      </c>
      <c r="J15" s="18">
        <v>1784183441</v>
      </c>
      <c r="K15" s="17">
        <v>2.9983870009357132E-3</v>
      </c>
      <c r="L15" s="18">
        <v>3811178710</v>
      </c>
      <c r="M15" s="17">
        <v>2.3935143066688923E-3</v>
      </c>
      <c r="N15" s="18">
        <v>1784183441</v>
      </c>
      <c r="O15" s="17">
        <v>2.9983870009357132E-3</v>
      </c>
      <c r="P15" s="18">
        <v>1784183441</v>
      </c>
      <c r="Q15" s="17">
        <v>2.998387564782312E-3</v>
      </c>
      <c r="R15" s="18">
        <v>1784183446</v>
      </c>
      <c r="S15" s="17">
        <v>2.9983886840476252E-3</v>
      </c>
      <c r="T15" s="19"/>
      <c r="U15" s="20"/>
      <c r="V15" s="21">
        <v>1784183441</v>
      </c>
      <c r="W15" s="22">
        <v>2.998387564782312E-3</v>
      </c>
    </row>
    <row r="16" spans="1:23" x14ac:dyDescent="0.2">
      <c r="A16" s="23">
        <v>2021</v>
      </c>
      <c r="B16" s="16">
        <v>1795436863</v>
      </c>
      <c r="C16" s="17">
        <v>6.3073234183210871E-3</v>
      </c>
      <c r="D16" s="18">
        <v>0</v>
      </c>
      <c r="E16" s="17" t="s">
        <v>27</v>
      </c>
      <c r="F16" s="18">
        <v>147013913</v>
      </c>
      <c r="G16" s="17">
        <v>5.2039820933719921E-2</v>
      </c>
      <c r="H16" s="18">
        <v>1756505260</v>
      </c>
      <c r="I16" s="17">
        <v>5.0162835895361923E-3</v>
      </c>
      <c r="J16" s="18">
        <v>1795436865</v>
      </c>
      <c r="K16" s="17">
        <v>6.3073245392820569E-3</v>
      </c>
      <c r="L16" s="18">
        <v>3834452249</v>
      </c>
      <c r="M16" s="17">
        <v>6.106651188760445E-3</v>
      </c>
      <c r="N16" s="18">
        <v>1795436863</v>
      </c>
      <c r="O16" s="17">
        <v>6.3073234183210871E-3</v>
      </c>
      <c r="P16" s="18">
        <v>1795436863</v>
      </c>
      <c r="Q16" s="17">
        <v>6.3073234183210871E-3</v>
      </c>
      <c r="R16" s="18">
        <v>1795436872</v>
      </c>
      <c r="S16" s="17">
        <v>6.3073256425673621E-3</v>
      </c>
      <c r="T16" s="24"/>
      <c r="U16" s="25"/>
      <c r="V16" s="21">
        <v>1795436863</v>
      </c>
      <c r="W16" s="22">
        <v>6.3073234183210871E-3</v>
      </c>
    </row>
    <row r="17" spans="1:27" x14ac:dyDescent="0.2">
      <c r="A17" s="23">
        <v>2022</v>
      </c>
      <c r="B17" s="16">
        <v>1849812438</v>
      </c>
      <c r="C17" s="17">
        <v>3.0285428644449081E-2</v>
      </c>
      <c r="D17" s="18">
        <v>0</v>
      </c>
      <c r="E17" s="17" t="s">
        <v>27</v>
      </c>
      <c r="F17" s="18">
        <v>169441021</v>
      </c>
      <c r="G17" s="17">
        <v>0.15255092217020302</v>
      </c>
      <c r="H17" s="18">
        <v>1801657327</v>
      </c>
      <c r="I17" s="17">
        <v>2.5705625840255097E-2</v>
      </c>
      <c r="J17" s="18">
        <v>1849812439</v>
      </c>
      <c r="K17" s="17">
        <v>3.028542805374557E-2</v>
      </c>
      <c r="L17" s="18">
        <v>3946930434</v>
      </c>
      <c r="M17" s="17">
        <v>2.9333573010156423E-2</v>
      </c>
      <c r="N17" s="18">
        <v>1849812443</v>
      </c>
      <c r="O17" s="17">
        <v>3.0285431429286632E-2</v>
      </c>
      <c r="P17" s="18">
        <v>1849812439</v>
      </c>
      <c r="Q17" s="17">
        <v>3.0285429201416591E-2</v>
      </c>
      <c r="R17" s="18">
        <v>1849812443</v>
      </c>
      <c r="S17" s="17">
        <v>3.0285426264767053E-2</v>
      </c>
      <c r="T17" s="19"/>
      <c r="U17" s="20"/>
      <c r="V17" s="21">
        <v>1849812438</v>
      </c>
      <c r="W17" s="22">
        <v>3.0285428644449081E-2</v>
      </c>
    </row>
    <row r="18" spans="1:27" x14ac:dyDescent="0.2">
      <c r="A18" s="23">
        <v>2023</v>
      </c>
      <c r="B18" s="26">
        <v>1951632190</v>
      </c>
      <c r="C18" s="27">
        <v>5.5043284339728285E-2</v>
      </c>
      <c r="D18" s="28">
        <v>0</v>
      </c>
      <c r="E18" s="27" t="s">
        <v>27</v>
      </c>
      <c r="F18" s="28">
        <v>188989300</v>
      </c>
      <c r="G18" s="27">
        <v>0.11536922337124018</v>
      </c>
      <c r="H18" s="28">
        <v>1900316780</v>
      </c>
      <c r="I18" s="27">
        <v>5.4760387295336103E-2</v>
      </c>
      <c r="J18" s="28">
        <v>1951632191</v>
      </c>
      <c r="K18" s="27">
        <v>5.5043284309972143E-2</v>
      </c>
      <c r="L18" s="28">
        <v>4162429190</v>
      </c>
      <c r="M18" s="27">
        <v>5.4599076321090283E-2</v>
      </c>
      <c r="N18" s="28">
        <v>1951632193</v>
      </c>
      <c r="O18" s="27">
        <v>5.5043283109756876E-2</v>
      </c>
      <c r="P18" s="28">
        <v>1951632190</v>
      </c>
      <c r="Q18" s="27">
        <v>5.5043283769376797E-2</v>
      </c>
      <c r="R18" s="28">
        <v>1951632198</v>
      </c>
      <c r="S18" s="27">
        <v>5.5043285812733607E-2</v>
      </c>
      <c r="T18" s="24"/>
      <c r="U18" s="25"/>
      <c r="V18" s="29">
        <v>1951632190</v>
      </c>
      <c r="W18" s="30">
        <v>5.5043284339728285E-2</v>
      </c>
    </row>
    <row r="19" spans="1:27" x14ac:dyDescent="0.2">
      <c r="A19" s="31" t="s">
        <v>17</v>
      </c>
      <c r="B19" s="32"/>
      <c r="C19" s="33">
        <v>0.52711826056643551</v>
      </c>
      <c r="D19" s="34"/>
      <c r="E19" s="33" t="s">
        <v>28</v>
      </c>
      <c r="F19" s="34"/>
      <c r="G19" s="33">
        <v>0.92645646953195215</v>
      </c>
      <c r="H19" s="34"/>
      <c r="I19" s="33">
        <v>0.51916280608354037</v>
      </c>
      <c r="J19" s="34"/>
      <c r="K19" s="33">
        <v>0.52711826134891815</v>
      </c>
      <c r="L19" s="34"/>
      <c r="M19" s="33">
        <v>0.52216114944910808</v>
      </c>
      <c r="N19" s="34"/>
      <c r="O19" s="33">
        <v>0.52711826291388342</v>
      </c>
      <c r="P19" s="34"/>
      <c r="Q19" s="33">
        <v>0.52711826056643551</v>
      </c>
      <c r="R19" s="34"/>
      <c r="S19" s="33">
        <v>0.52711826682629648</v>
      </c>
      <c r="T19" s="19"/>
      <c r="U19" s="20"/>
      <c r="V19" s="35"/>
      <c r="W19" s="36">
        <v>0.52711826056643551</v>
      </c>
    </row>
    <row r="20" spans="1:27" x14ac:dyDescent="0.2">
      <c r="A20" s="31" t="s">
        <v>18</v>
      </c>
      <c r="B20" s="32"/>
      <c r="C20" s="33">
        <v>4.3247294301862471E-2</v>
      </c>
      <c r="D20" s="34"/>
      <c r="E20" s="33" t="s">
        <v>27</v>
      </c>
      <c r="F20" s="34"/>
      <c r="G20" s="33">
        <v>6.7765587321666709E-2</v>
      </c>
      <c r="H20" s="34"/>
      <c r="I20" s="33">
        <v>4.2702541012392903E-2</v>
      </c>
      <c r="J20" s="34"/>
      <c r="K20" s="33">
        <v>4.3247294355317711E-2</v>
      </c>
      <c r="L20" s="33"/>
      <c r="M20" s="33">
        <v>4.2908154721745806E-2</v>
      </c>
      <c r="N20" s="34"/>
      <c r="O20" s="33">
        <v>4.324729446222797E-2</v>
      </c>
      <c r="P20" s="34"/>
      <c r="Q20" s="33">
        <v>4.3247294301862471E-2</v>
      </c>
      <c r="R20" s="34"/>
      <c r="S20" s="33">
        <v>4.3247294729503505E-2</v>
      </c>
      <c r="T20" s="37"/>
      <c r="U20" s="38"/>
      <c r="V20" s="35"/>
      <c r="W20" s="36">
        <v>4.3247294301862471E-2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2589858.81</v>
      </c>
      <c r="C25" s="17"/>
      <c r="D25" s="16">
        <v>0</v>
      </c>
      <c r="E25" s="17"/>
      <c r="F25" s="16">
        <v>540869</v>
      </c>
      <c r="G25" s="17"/>
      <c r="H25" s="16">
        <v>363105.44</v>
      </c>
      <c r="I25" s="17"/>
      <c r="J25" s="16">
        <v>401880</v>
      </c>
      <c r="K25" s="17"/>
      <c r="L25" s="16">
        <v>201032.41</v>
      </c>
      <c r="M25" s="17"/>
      <c r="N25" s="16">
        <v>191698.32</v>
      </c>
      <c r="O25" s="17"/>
      <c r="P25" s="16">
        <v>1439214.36</v>
      </c>
      <c r="Q25" s="17"/>
      <c r="R25" s="16">
        <v>11646500.57</v>
      </c>
      <c r="S25" s="17"/>
      <c r="T25" s="47">
        <v>586199.30000000005</v>
      </c>
      <c r="U25" s="48"/>
      <c r="V25" s="49">
        <v>17374158.91</v>
      </c>
      <c r="W25" s="22"/>
    </row>
    <row r="26" spans="1:27" x14ac:dyDescent="0.2">
      <c r="A26" s="8">
        <v>2014</v>
      </c>
      <c r="B26" s="16">
        <v>2650409.31</v>
      </c>
      <c r="C26" s="17">
        <v>2.3379845946119356E-2</v>
      </c>
      <c r="D26" s="16">
        <v>0</v>
      </c>
      <c r="E26" s="17" t="s">
        <v>27</v>
      </c>
      <c r="F26" s="16">
        <v>558796.98</v>
      </c>
      <c r="G26" s="17">
        <v>3.314662145547255E-2</v>
      </c>
      <c r="H26" s="16">
        <v>393403.86</v>
      </c>
      <c r="I26" s="17">
        <v>8.3442484364872047E-2</v>
      </c>
      <c r="J26" s="16">
        <v>497889.76</v>
      </c>
      <c r="K26" s="17">
        <v>0.2389015626555191</v>
      </c>
      <c r="L26" s="16">
        <v>204618.29</v>
      </c>
      <c r="M26" s="17">
        <v>1.7837322847594598E-2</v>
      </c>
      <c r="N26" s="16">
        <v>230456.76</v>
      </c>
      <c r="O26" s="17">
        <v>0.2021845574859498</v>
      </c>
      <c r="P26" s="16">
        <v>1697059.65</v>
      </c>
      <c r="Q26" s="17">
        <v>0.17915697422585458</v>
      </c>
      <c r="R26" s="16">
        <v>11483358.619999999</v>
      </c>
      <c r="S26" s="17">
        <v>-1.4007808527501846E-2</v>
      </c>
      <c r="T26" s="47">
        <v>585555.85</v>
      </c>
      <c r="U26" s="48">
        <v>-1.0976642244370982E-3</v>
      </c>
      <c r="V26" s="49">
        <v>17715993.23</v>
      </c>
      <c r="W26" s="22">
        <v>1.9674870120086882E-2</v>
      </c>
    </row>
    <row r="27" spans="1:27" x14ac:dyDescent="0.2">
      <c r="A27" s="8">
        <v>2015</v>
      </c>
      <c r="B27" s="16">
        <v>2480131.2999999998</v>
      </c>
      <c r="C27" s="17">
        <v>-6.4245929622093065E-2</v>
      </c>
      <c r="D27" s="16">
        <v>0</v>
      </c>
      <c r="E27" s="17" t="s">
        <v>27</v>
      </c>
      <c r="F27" s="16">
        <v>582777.42000000004</v>
      </c>
      <c r="G27" s="17">
        <v>4.2914405156592041E-2</v>
      </c>
      <c r="H27" s="16">
        <v>407897.25</v>
      </c>
      <c r="I27" s="17">
        <v>3.6840995917020274E-2</v>
      </c>
      <c r="J27" s="16">
        <v>559485.9</v>
      </c>
      <c r="K27" s="17">
        <v>0.1237144142108888</v>
      </c>
      <c r="L27" s="16">
        <v>223945.92</v>
      </c>
      <c r="M27" s="17">
        <v>9.4457000886870882E-2</v>
      </c>
      <c r="N27" s="16">
        <v>276701.45</v>
      </c>
      <c r="O27" s="17">
        <v>0.20066536559830139</v>
      </c>
      <c r="P27" s="16">
        <v>1791026</v>
      </c>
      <c r="Q27" s="17">
        <v>5.5370092618724449E-2</v>
      </c>
      <c r="R27" s="16">
        <v>12766164.93</v>
      </c>
      <c r="S27" s="17">
        <v>0.11171002774099557</v>
      </c>
      <c r="T27" s="47">
        <v>1143150.6599999999</v>
      </c>
      <c r="U27" s="48">
        <v>0.95224872230377333</v>
      </c>
      <c r="V27" s="49">
        <v>19088130.170000002</v>
      </c>
      <c r="W27" s="22">
        <v>7.7451877644457726E-2</v>
      </c>
    </row>
    <row r="28" spans="1:27" x14ac:dyDescent="0.2">
      <c r="A28" s="8">
        <v>2016</v>
      </c>
      <c r="B28" s="16">
        <v>2689357.81</v>
      </c>
      <c r="C28" s="17">
        <v>8.4361061851846414E-2</v>
      </c>
      <c r="D28" s="16">
        <v>0</v>
      </c>
      <c r="E28" s="17" t="s">
        <v>27</v>
      </c>
      <c r="F28" s="16">
        <v>625883.39</v>
      </c>
      <c r="G28" s="17">
        <v>7.3966438164333764E-2</v>
      </c>
      <c r="H28" s="16">
        <v>424753.24</v>
      </c>
      <c r="I28" s="17">
        <v>4.1324107970818612E-2</v>
      </c>
      <c r="J28" s="16">
        <v>550582.18999999994</v>
      </c>
      <c r="K28" s="17">
        <v>-1.5914091847533743E-2</v>
      </c>
      <c r="L28" s="16">
        <v>242952.8</v>
      </c>
      <c r="M28" s="17">
        <v>8.4872633535810676E-2</v>
      </c>
      <c r="N28" s="16">
        <v>301621</v>
      </c>
      <c r="O28" s="17">
        <v>9.0059340129948678E-2</v>
      </c>
      <c r="P28" s="16">
        <v>1841634.24</v>
      </c>
      <c r="Q28" s="17">
        <v>2.8256563556307943E-2</v>
      </c>
      <c r="R28" s="16">
        <v>13264851.129999999</v>
      </c>
      <c r="S28" s="17">
        <v>3.9063117446344886E-2</v>
      </c>
      <c r="T28" s="47">
        <v>1388510.36</v>
      </c>
      <c r="U28" s="48">
        <v>0.21463461342881979</v>
      </c>
      <c r="V28" s="49">
        <v>19941635.800000001</v>
      </c>
      <c r="W28" s="22">
        <v>4.4713946436797526E-2</v>
      </c>
    </row>
    <row r="29" spans="1:27" s="1" customFormat="1" x14ac:dyDescent="0.2">
      <c r="A29" s="8">
        <v>2017</v>
      </c>
      <c r="B29" s="16">
        <v>3013913.69</v>
      </c>
      <c r="C29" s="17">
        <v>0.12068155408446743</v>
      </c>
      <c r="D29" s="16">
        <v>0</v>
      </c>
      <c r="E29" s="17" t="s">
        <v>27</v>
      </c>
      <c r="F29" s="16">
        <v>662821</v>
      </c>
      <c r="G29" s="17">
        <v>5.9016760294597348E-2</v>
      </c>
      <c r="H29" s="16">
        <v>414426.49</v>
      </c>
      <c r="I29" s="17">
        <v>-2.431235133132828E-2</v>
      </c>
      <c r="J29" s="16">
        <v>532312.74</v>
      </c>
      <c r="K29" s="17">
        <v>-3.3182057705135638E-2</v>
      </c>
      <c r="L29" s="16">
        <v>245220.21</v>
      </c>
      <c r="M29" s="17">
        <v>9.3327181246727915E-3</v>
      </c>
      <c r="N29" s="16">
        <v>303824.59000000003</v>
      </c>
      <c r="O29" s="17">
        <v>7.3058241965911711E-3</v>
      </c>
      <c r="P29" s="16">
        <v>1839029.06</v>
      </c>
      <c r="Q29" s="17">
        <v>-1.4146022828072174E-3</v>
      </c>
      <c r="R29" s="16">
        <v>13581790.379999999</v>
      </c>
      <c r="S29" s="17">
        <v>2.3893162983428071E-2</v>
      </c>
      <c r="T29" s="47">
        <v>1230802.6000000001</v>
      </c>
      <c r="U29" s="48">
        <v>-0.11358054253192608</v>
      </c>
      <c r="V29" s="49">
        <v>20593338.16</v>
      </c>
      <c r="W29" s="22">
        <v>3.2680486522575013E-2</v>
      </c>
      <c r="X29" s="3"/>
      <c r="Y29" s="3"/>
      <c r="Z29" s="3"/>
      <c r="AA29" s="3"/>
    </row>
    <row r="30" spans="1:27" x14ac:dyDescent="0.2">
      <c r="A30" s="8">
        <v>2018</v>
      </c>
      <c r="B30" s="16">
        <v>3107864.2</v>
      </c>
      <c r="C30" s="17">
        <v>3.117226293232048E-2</v>
      </c>
      <c r="D30" s="16">
        <v>0</v>
      </c>
      <c r="E30" s="17" t="s">
        <v>27</v>
      </c>
      <c r="F30" s="16">
        <v>730009.52</v>
      </c>
      <c r="G30" s="17">
        <v>0.10136751853064405</v>
      </c>
      <c r="H30" s="16">
        <v>409187.27</v>
      </c>
      <c r="I30" s="17">
        <v>-1.2642097275200657E-2</v>
      </c>
      <c r="J30" s="16">
        <v>467125.47</v>
      </c>
      <c r="K30" s="17">
        <v>-0.12246047314216078</v>
      </c>
      <c r="L30" s="16">
        <v>266976.02</v>
      </c>
      <c r="M30" s="17">
        <v>8.8719481970919237E-2</v>
      </c>
      <c r="N30" s="16">
        <v>281025.52</v>
      </c>
      <c r="O30" s="17">
        <v>-7.504023950135176E-2</v>
      </c>
      <c r="P30" s="16">
        <v>1795532.49</v>
      </c>
      <c r="Q30" s="17">
        <v>-2.3651920976169926E-2</v>
      </c>
      <c r="R30" s="16">
        <v>13665336.969999999</v>
      </c>
      <c r="S30" s="17">
        <v>6.1513679465284056E-3</v>
      </c>
      <c r="T30" s="47">
        <v>1224598.02</v>
      </c>
      <c r="U30" s="48">
        <v>-5.0410845735945585E-3</v>
      </c>
      <c r="V30" s="49">
        <v>20723057.460000001</v>
      </c>
      <c r="W30" s="22">
        <v>6.2990904627577265E-3</v>
      </c>
    </row>
    <row r="31" spans="1:27" x14ac:dyDescent="0.2">
      <c r="A31" s="8">
        <v>2019</v>
      </c>
      <c r="B31" s="16">
        <v>3179745.68</v>
      </c>
      <c r="C31" s="17">
        <v>2.3128899904957229E-2</v>
      </c>
      <c r="D31" s="16">
        <v>0</v>
      </c>
      <c r="E31" s="17" t="s">
        <v>27</v>
      </c>
      <c r="F31" s="16">
        <v>695229.74</v>
      </c>
      <c r="G31" s="17">
        <v>-4.7642912930779352E-2</v>
      </c>
      <c r="H31" s="16">
        <v>404948.43</v>
      </c>
      <c r="I31" s="17">
        <v>-1.0359168798188725E-2</v>
      </c>
      <c r="J31" s="16">
        <v>437242.54</v>
      </c>
      <c r="K31" s="17">
        <v>-6.3971955971486624E-2</v>
      </c>
      <c r="L31" s="16">
        <v>268616.81</v>
      </c>
      <c r="M31" s="17">
        <v>6.1458328729298572E-3</v>
      </c>
      <c r="N31" s="16">
        <v>267150.92</v>
      </c>
      <c r="O31" s="17">
        <v>-4.9371316882538048E-2</v>
      </c>
      <c r="P31" s="16">
        <v>1655075.79</v>
      </c>
      <c r="Q31" s="17">
        <v>-7.8225652157371969E-2</v>
      </c>
      <c r="R31" s="16">
        <v>13844851.630000001</v>
      </c>
      <c r="S31" s="17">
        <v>1.3136497138277449E-2</v>
      </c>
      <c r="T31" s="47">
        <v>1795681.49</v>
      </c>
      <c r="U31" s="48">
        <v>0.46634361698543331</v>
      </c>
      <c r="V31" s="49">
        <v>20752861.539999999</v>
      </c>
      <c r="W31" s="22">
        <v>1.4382086261897674E-3</v>
      </c>
    </row>
    <row r="32" spans="1:27" s="1" customFormat="1" x14ac:dyDescent="0.2">
      <c r="A32" s="23">
        <v>2020</v>
      </c>
      <c r="B32" s="16">
        <v>3924353.19</v>
      </c>
      <c r="C32" s="17">
        <v>0.23417203290295838</v>
      </c>
      <c r="D32" s="16">
        <v>0</v>
      </c>
      <c r="E32" s="17" t="s">
        <v>27</v>
      </c>
      <c r="F32" s="16">
        <v>718719.05</v>
      </c>
      <c r="G32" s="17">
        <v>3.3786399874090621E-2</v>
      </c>
      <c r="H32" s="16">
        <v>403219.7</v>
      </c>
      <c r="I32" s="17">
        <v>-4.2690127234225389E-3</v>
      </c>
      <c r="J32" s="16">
        <v>410508.99</v>
      </c>
      <c r="K32" s="17">
        <v>-6.1141237538323671E-2</v>
      </c>
      <c r="L32" s="16">
        <v>299510.53000000003</v>
      </c>
      <c r="M32" s="17">
        <v>0.11501037481608106</v>
      </c>
      <c r="N32" s="16">
        <v>267944.27</v>
      </c>
      <c r="O32" s="17">
        <v>2.9696697282571025E-3</v>
      </c>
      <c r="P32" s="16">
        <v>1641451.6</v>
      </c>
      <c r="Q32" s="17">
        <v>-8.2317620028747717E-3</v>
      </c>
      <c r="R32" s="16">
        <v>14066034.24</v>
      </c>
      <c r="S32" s="17">
        <v>1.5975802118436959E-2</v>
      </c>
      <c r="T32" s="47">
        <v>1904805.69</v>
      </c>
      <c r="U32" s="48">
        <v>6.0770354101049376E-2</v>
      </c>
      <c r="V32" s="49">
        <v>21731741.57</v>
      </c>
      <c r="W32" s="36">
        <v>4.7168436416022134E-2</v>
      </c>
    </row>
    <row r="33" spans="1:23" s="1" customFormat="1" x14ac:dyDescent="0.2">
      <c r="A33" s="23">
        <v>2021</v>
      </c>
      <c r="B33" s="16">
        <v>4087821.56</v>
      </c>
      <c r="C33" s="17">
        <v>4.165485675870069E-2</v>
      </c>
      <c r="D33" s="16">
        <v>0</v>
      </c>
      <c r="E33" s="17" t="s">
        <v>27</v>
      </c>
      <c r="F33" s="16">
        <v>771147.84</v>
      </c>
      <c r="G33" s="17">
        <v>7.2947544662966587E-2</v>
      </c>
      <c r="H33" s="16">
        <v>410744.33</v>
      </c>
      <c r="I33" s="17">
        <v>1.8661365007711688E-2</v>
      </c>
      <c r="J33" s="16">
        <v>409926.52</v>
      </c>
      <c r="K33" s="17">
        <v>-1.4188970624004411E-3</v>
      </c>
      <c r="L33" s="16">
        <v>306663.96000000002</v>
      </c>
      <c r="M33" s="17">
        <v>2.3883734571869618E-2</v>
      </c>
      <c r="N33" s="16">
        <v>269620.38</v>
      </c>
      <c r="O33" s="17">
        <v>6.255442596327908E-3</v>
      </c>
      <c r="P33" s="16">
        <v>1648644.19</v>
      </c>
      <c r="Q33" s="17">
        <v>4.3818471406649158E-3</v>
      </c>
      <c r="R33" s="16">
        <v>14219840.860000001</v>
      </c>
      <c r="S33" s="17">
        <v>1.0934611517055503E-2</v>
      </c>
      <c r="T33" s="47">
        <v>1890061.47</v>
      </c>
      <c r="U33" s="48">
        <v>-7.7405375663278141E-3</v>
      </c>
      <c r="V33" s="49">
        <v>22124409.640000001</v>
      </c>
      <c r="W33" s="36">
        <v>1.8068872608998188E-2</v>
      </c>
    </row>
    <row r="34" spans="1:23" s="1" customFormat="1" x14ac:dyDescent="0.2">
      <c r="A34" s="23">
        <v>2022</v>
      </c>
      <c r="B34" s="16">
        <v>4184059.6</v>
      </c>
      <c r="C34" s="17">
        <v>2.3542622540500529E-2</v>
      </c>
      <c r="D34" s="16">
        <v>0</v>
      </c>
      <c r="E34" s="17" t="s">
        <v>27</v>
      </c>
      <c r="F34" s="16">
        <v>780850</v>
      </c>
      <c r="G34" s="17">
        <v>1.2581452604470801E-2</v>
      </c>
      <c r="H34" s="16">
        <v>424264.59</v>
      </c>
      <c r="I34" s="17">
        <v>3.2916486029155922E-2</v>
      </c>
      <c r="J34" s="16">
        <v>416287.49</v>
      </c>
      <c r="K34" s="17">
        <v>1.5517341986070996E-2</v>
      </c>
      <c r="L34" s="16">
        <v>326919.26</v>
      </c>
      <c r="M34" s="17">
        <v>6.6050474271577231E-2</v>
      </c>
      <c r="N34" s="16">
        <v>277774.32</v>
      </c>
      <c r="O34" s="17">
        <v>3.0242298449397638E-2</v>
      </c>
      <c r="P34" s="16">
        <v>1669865.43</v>
      </c>
      <c r="Q34" s="17">
        <v>1.2871934483328384E-2</v>
      </c>
      <c r="R34" s="16">
        <v>14499110.49</v>
      </c>
      <c r="S34" s="17">
        <v>1.9639434277044288E-2</v>
      </c>
      <c r="T34" s="47">
        <v>1672804.08</v>
      </c>
      <c r="U34" s="48">
        <v>-0.11494726147716237</v>
      </c>
      <c r="V34" s="49">
        <v>22579131.18</v>
      </c>
      <c r="W34" s="36">
        <v>2.0552934401371854E-2</v>
      </c>
    </row>
    <row r="35" spans="1:23" s="1" customFormat="1" x14ac:dyDescent="0.2">
      <c r="A35" s="23">
        <v>2023</v>
      </c>
      <c r="B35" s="26">
        <v>4296602.4800000004</v>
      </c>
      <c r="C35" s="27">
        <v>2.6898010726233525E-2</v>
      </c>
      <c r="D35" s="26">
        <v>0</v>
      </c>
      <c r="E35" s="27" t="s">
        <v>27</v>
      </c>
      <c r="F35" s="26">
        <v>795997</v>
      </c>
      <c r="G35" s="27">
        <v>1.9398091823013382E-2</v>
      </c>
      <c r="H35" s="26">
        <v>477720.43</v>
      </c>
      <c r="I35" s="27">
        <v>0.12599646838309075</v>
      </c>
      <c r="J35" s="26">
        <v>426771.16</v>
      </c>
      <c r="K35" s="27">
        <v>2.5183725794882723E-2</v>
      </c>
      <c r="L35" s="26">
        <v>348788.42</v>
      </c>
      <c r="M35" s="27">
        <v>6.6894682191560001E-2</v>
      </c>
      <c r="N35" s="26">
        <v>293034.33</v>
      </c>
      <c r="O35" s="27">
        <v>5.4936719852288755E-2</v>
      </c>
      <c r="P35" s="26">
        <v>1666520.64</v>
      </c>
      <c r="Q35" s="27">
        <v>-2.0030296692830135E-3</v>
      </c>
      <c r="R35" s="26">
        <v>14797658.49</v>
      </c>
      <c r="S35" s="27">
        <v>2.059078039345295E-2</v>
      </c>
      <c r="T35" s="50">
        <v>1697074.33</v>
      </c>
      <c r="U35" s="51">
        <v>1.4508722384273476E-2</v>
      </c>
      <c r="V35" s="52">
        <v>23103092.949999999</v>
      </c>
      <c r="W35" s="53">
        <v>2.3205577124425013E-2</v>
      </c>
    </row>
    <row r="36" spans="1:23" x14ac:dyDescent="0.2">
      <c r="A36" s="31" t="s">
        <v>17</v>
      </c>
      <c r="B36" s="32"/>
      <c r="C36" s="33">
        <v>0.65901031492909856</v>
      </c>
      <c r="D36" s="34"/>
      <c r="E36" s="33" t="s">
        <v>28</v>
      </c>
      <c r="F36" s="34"/>
      <c r="G36" s="33">
        <v>0.47170017139085435</v>
      </c>
      <c r="H36" s="34"/>
      <c r="I36" s="33">
        <v>0.31565208717335658</v>
      </c>
      <c r="J36" s="34"/>
      <c r="K36" s="33">
        <v>6.1936797053846852E-2</v>
      </c>
      <c r="L36" s="34"/>
      <c r="M36" s="33">
        <v>0.73498601543900299</v>
      </c>
      <c r="N36" s="34"/>
      <c r="O36" s="33">
        <v>0.52862231656490266</v>
      </c>
      <c r="P36" s="34"/>
      <c r="Q36" s="33">
        <v>0.15793775153827661</v>
      </c>
      <c r="R36" s="34"/>
      <c r="S36" s="33">
        <v>0.2705669313336066</v>
      </c>
      <c r="T36" s="54"/>
      <c r="U36" s="55"/>
      <c r="V36" s="56"/>
      <c r="W36" s="36">
        <v>0.32973878446009902</v>
      </c>
    </row>
    <row r="37" spans="1:23" x14ac:dyDescent="0.2">
      <c r="A37" s="31" t="s">
        <v>18</v>
      </c>
      <c r="B37" s="32"/>
      <c r="C37" s="33">
        <v>5.1925319655145019E-2</v>
      </c>
      <c r="D37" s="34"/>
      <c r="E37" s="33" t="s">
        <v>27</v>
      </c>
      <c r="F37" s="34"/>
      <c r="G37" s="33">
        <v>3.939813695238259E-2</v>
      </c>
      <c r="H37" s="34"/>
      <c r="I37" s="33">
        <v>2.7812998745070372E-2</v>
      </c>
      <c r="J37" s="34"/>
      <c r="K37" s="33">
        <v>6.0275337056021616E-3</v>
      </c>
      <c r="L37" s="34"/>
      <c r="M37" s="33">
        <v>5.6646205665462634E-2</v>
      </c>
      <c r="N37" s="34"/>
      <c r="O37" s="33">
        <v>4.3349998027705894E-2</v>
      </c>
      <c r="P37" s="34"/>
      <c r="Q37" s="33">
        <v>1.4772107096105103E-2</v>
      </c>
      <c r="R37" s="34"/>
      <c r="S37" s="33">
        <v>2.4235335819288384E-2</v>
      </c>
      <c r="T37" s="54"/>
      <c r="U37" s="55"/>
      <c r="V37" s="35"/>
      <c r="W37" s="36">
        <v>2.8908212330469141E-2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0C6D-83EB-42B6-B67C-8759DFCF2AEF}">
  <sheetPr>
    <pageSetUpPr fitToPage="1"/>
  </sheetPr>
  <dimension ref="A1:AA52"/>
  <sheetViews>
    <sheetView zoomScale="110" zoomScaleNormal="110" workbookViewId="0">
      <selection activeCell="I42" sqref="I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RED WILLOW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931419587</v>
      </c>
      <c r="C8" s="17"/>
      <c r="D8" s="18">
        <v>0</v>
      </c>
      <c r="E8" s="17"/>
      <c r="F8" s="18">
        <v>367318469</v>
      </c>
      <c r="G8" s="17"/>
      <c r="H8" s="18">
        <v>568131959</v>
      </c>
      <c r="I8" s="17"/>
      <c r="J8" s="18">
        <v>931419587</v>
      </c>
      <c r="K8" s="17"/>
      <c r="L8" s="18">
        <v>1011581612</v>
      </c>
      <c r="M8" s="17"/>
      <c r="N8" s="18">
        <v>931419587</v>
      </c>
      <c r="O8" s="17"/>
      <c r="P8" s="18">
        <v>931419587</v>
      </c>
      <c r="Q8" s="17"/>
      <c r="R8" s="18">
        <v>931419587</v>
      </c>
      <c r="S8" s="17"/>
      <c r="T8" s="19"/>
      <c r="U8" s="20"/>
      <c r="V8" s="21">
        <v>931419587</v>
      </c>
      <c r="W8" s="22"/>
    </row>
    <row r="9" spans="1:23" x14ac:dyDescent="0.2">
      <c r="A9" s="8">
        <v>2014</v>
      </c>
      <c r="B9" s="16">
        <v>1128552219</v>
      </c>
      <c r="C9" s="17">
        <v>0.21164750532565299</v>
      </c>
      <c r="D9" s="18">
        <v>0</v>
      </c>
      <c r="E9" s="17" t="s">
        <v>27</v>
      </c>
      <c r="F9" s="18">
        <v>374126180</v>
      </c>
      <c r="G9" s="17">
        <v>1.8533538535466344E-2</v>
      </c>
      <c r="H9" s="18">
        <v>758388467</v>
      </c>
      <c r="I9" s="17">
        <v>0.33488084059710499</v>
      </c>
      <c r="J9" s="18">
        <v>1128552219</v>
      </c>
      <c r="K9" s="17">
        <v>0.21164750532565299</v>
      </c>
      <c r="L9" s="18">
        <v>1238467283</v>
      </c>
      <c r="M9" s="17">
        <v>0.22428805378482897</v>
      </c>
      <c r="N9" s="18">
        <v>1128552219</v>
      </c>
      <c r="O9" s="17">
        <v>0.21164750532565299</v>
      </c>
      <c r="P9" s="18">
        <v>1128552219</v>
      </c>
      <c r="Q9" s="17">
        <v>0.21164750532565299</v>
      </c>
      <c r="R9" s="18">
        <v>1128552219</v>
      </c>
      <c r="S9" s="17">
        <v>0.21164750532565299</v>
      </c>
      <c r="T9" s="19"/>
      <c r="U9" s="20"/>
      <c r="V9" s="21">
        <v>1128552219</v>
      </c>
      <c r="W9" s="22">
        <v>0.21164750532565299</v>
      </c>
    </row>
    <row r="10" spans="1:23" x14ac:dyDescent="0.2">
      <c r="A10" s="8">
        <v>2015</v>
      </c>
      <c r="B10" s="16">
        <v>1241786501</v>
      </c>
      <c r="C10" s="17">
        <v>0.1003358817550648</v>
      </c>
      <c r="D10" s="18">
        <v>0</v>
      </c>
      <c r="E10" s="17" t="s">
        <v>27</v>
      </c>
      <c r="F10" s="18">
        <v>388744952</v>
      </c>
      <c r="G10" s="17">
        <v>3.9074442745492981E-2</v>
      </c>
      <c r="H10" s="18">
        <v>856758161</v>
      </c>
      <c r="I10" s="17">
        <v>0.12970884748435924</v>
      </c>
      <c r="J10" s="18">
        <v>1241786501</v>
      </c>
      <c r="K10" s="17">
        <v>0.1003358817550648</v>
      </c>
      <c r="L10" s="18">
        <v>1365477816</v>
      </c>
      <c r="M10" s="17">
        <v>0.10255461306360565</v>
      </c>
      <c r="N10" s="18">
        <v>1241786501</v>
      </c>
      <c r="O10" s="17">
        <v>0.1003358817550648</v>
      </c>
      <c r="P10" s="18">
        <v>1241786501</v>
      </c>
      <c r="Q10" s="17">
        <v>0.1003358817550648</v>
      </c>
      <c r="R10" s="18">
        <v>1241786501</v>
      </c>
      <c r="S10" s="17">
        <v>0.1003358817550648</v>
      </c>
      <c r="T10" s="19"/>
      <c r="U10" s="20"/>
      <c r="V10" s="21">
        <v>1241786501</v>
      </c>
      <c r="W10" s="22">
        <v>0.1003358817550648</v>
      </c>
    </row>
    <row r="11" spans="1:23" x14ac:dyDescent="0.2">
      <c r="A11" s="8">
        <v>2016</v>
      </c>
      <c r="B11" s="16">
        <v>1259640865</v>
      </c>
      <c r="C11" s="17">
        <v>1.437796592701083E-2</v>
      </c>
      <c r="D11" s="18">
        <v>0</v>
      </c>
      <c r="E11" s="17" t="s">
        <v>27</v>
      </c>
      <c r="F11" s="18">
        <v>394542175</v>
      </c>
      <c r="G11" s="17">
        <v>1.4912664383613656E-2</v>
      </c>
      <c r="H11" s="18">
        <v>868940785</v>
      </c>
      <c r="I11" s="17">
        <v>1.4219443192441327E-2</v>
      </c>
      <c r="J11" s="18">
        <v>1259640865</v>
      </c>
      <c r="K11" s="17">
        <v>1.437796592701083E-2</v>
      </c>
      <c r="L11" s="18">
        <v>1380587484</v>
      </c>
      <c r="M11" s="17">
        <v>1.1065480392982085E-2</v>
      </c>
      <c r="N11" s="18">
        <v>1259640865</v>
      </c>
      <c r="O11" s="17">
        <v>1.437796592701083E-2</v>
      </c>
      <c r="P11" s="18">
        <v>1259640865</v>
      </c>
      <c r="Q11" s="17">
        <v>1.437796592701083E-2</v>
      </c>
      <c r="R11" s="18">
        <v>1259640865</v>
      </c>
      <c r="S11" s="17">
        <v>1.437796592701083E-2</v>
      </c>
      <c r="T11" s="19"/>
      <c r="U11" s="20"/>
      <c r="V11" s="21">
        <v>1259640865</v>
      </c>
      <c r="W11" s="22">
        <v>1.437796592701083E-2</v>
      </c>
    </row>
    <row r="12" spans="1:23" x14ac:dyDescent="0.2">
      <c r="A12" s="8">
        <v>2017</v>
      </c>
      <c r="B12" s="16">
        <v>1296766748</v>
      </c>
      <c r="C12" s="17">
        <v>2.947338724200568E-2</v>
      </c>
      <c r="D12" s="18">
        <v>0</v>
      </c>
      <c r="E12" s="17" t="s">
        <v>27</v>
      </c>
      <c r="F12" s="18">
        <v>438104625</v>
      </c>
      <c r="G12" s="17">
        <v>0.1104126574047502</v>
      </c>
      <c r="H12" s="18">
        <v>862641612</v>
      </c>
      <c r="I12" s="17">
        <v>-7.2492546198070331E-3</v>
      </c>
      <c r="J12" s="18">
        <v>1296766748</v>
      </c>
      <c r="K12" s="17">
        <v>2.947338724200568E-2</v>
      </c>
      <c r="L12" s="18">
        <v>1414143823</v>
      </c>
      <c r="M12" s="17">
        <v>2.4305840367882112E-2</v>
      </c>
      <c r="N12" s="18">
        <v>1296766748</v>
      </c>
      <c r="O12" s="17">
        <v>2.947338724200568E-2</v>
      </c>
      <c r="P12" s="18">
        <v>1296766748</v>
      </c>
      <c r="Q12" s="17">
        <v>2.947338724200568E-2</v>
      </c>
      <c r="R12" s="18">
        <v>1296766748</v>
      </c>
      <c r="S12" s="17">
        <v>2.947338724200568E-2</v>
      </c>
      <c r="T12" s="19"/>
      <c r="U12" s="20"/>
      <c r="V12" s="21">
        <v>1296766748</v>
      </c>
      <c r="W12" s="22">
        <v>2.947338724200568E-2</v>
      </c>
    </row>
    <row r="13" spans="1:23" x14ac:dyDescent="0.2">
      <c r="A13" s="8">
        <v>2018</v>
      </c>
      <c r="B13" s="16">
        <v>1265251165</v>
      </c>
      <c r="C13" s="17">
        <v>-2.4303201056478662E-2</v>
      </c>
      <c r="D13" s="18">
        <v>0</v>
      </c>
      <c r="E13" s="17" t="s">
        <v>27</v>
      </c>
      <c r="F13" s="18">
        <v>447024480</v>
      </c>
      <c r="G13" s="17">
        <v>2.0360102338568099E-2</v>
      </c>
      <c r="H13" s="18">
        <v>822222279</v>
      </c>
      <c r="I13" s="17">
        <v>-4.6855301712479876E-2</v>
      </c>
      <c r="J13" s="18">
        <v>1265251165</v>
      </c>
      <c r="K13" s="17">
        <v>-2.4303201056478662E-2</v>
      </c>
      <c r="L13" s="18">
        <v>1373207254</v>
      </c>
      <c r="M13" s="17">
        <v>-2.8947953054135712E-2</v>
      </c>
      <c r="N13" s="18">
        <v>1265251165</v>
      </c>
      <c r="O13" s="17">
        <v>-2.4303201056478662E-2</v>
      </c>
      <c r="P13" s="18">
        <v>1265251165</v>
      </c>
      <c r="Q13" s="17">
        <v>-2.4303201056478662E-2</v>
      </c>
      <c r="R13" s="18">
        <v>1265251165</v>
      </c>
      <c r="S13" s="17">
        <v>-2.4303201056478662E-2</v>
      </c>
      <c r="T13" s="19"/>
      <c r="U13" s="20"/>
      <c r="V13" s="21">
        <v>1265251165</v>
      </c>
      <c r="W13" s="22">
        <v>-2.4303201056478662E-2</v>
      </c>
    </row>
    <row r="14" spans="1:23" x14ac:dyDescent="0.2">
      <c r="A14" s="8">
        <v>2019</v>
      </c>
      <c r="B14" s="16">
        <v>1267426194</v>
      </c>
      <c r="C14" s="17">
        <v>1.7190491976350009E-3</v>
      </c>
      <c r="D14" s="18">
        <v>0</v>
      </c>
      <c r="E14" s="17" t="s">
        <v>27</v>
      </c>
      <c r="F14" s="18">
        <v>460674802</v>
      </c>
      <c r="G14" s="17">
        <v>3.0535960804652131E-2</v>
      </c>
      <c r="H14" s="18">
        <v>810718440</v>
      </c>
      <c r="I14" s="17">
        <v>-1.3991154574394597E-2</v>
      </c>
      <c r="J14" s="18">
        <v>1267426194</v>
      </c>
      <c r="K14" s="17">
        <v>1.7190491976350009E-3</v>
      </c>
      <c r="L14" s="18">
        <v>1369143556</v>
      </c>
      <c r="M14" s="17">
        <v>-2.9592750753121202E-3</v>
      </c>
      <c r="N14" s="18">
        <v>1267426194</v>
      </c>
      <c r="O14" s="17">
        <v>1.7190491976350009E-3</v>
      </c>
      <c r="P14" s="18">
        <v>1267426194</v>
      </c>
      <c r="Q14" s="17">
        <v>1.7190491976350009E-3</v>
      </c>
      <c r="R14" s="18">
        <v>1267426194</v>
      </c>
      <c r="S14" s="17">
        <v>1.7190491976350009E-3</v>
      </c>
      <c r="T14" s="19"/>
      <c r="U14" s="20"/>
      <c r="V14" s="21">
        <v>1267426194</v>
      </c>
      <c r="W14" s="22">
        <v>1.7190491976350009E-3</v>
      </c>
    </row>
    <row r="15" spans="1:23" x14ac:dyDescent="0.2">
      <c r="A15" s="23">
        <v>2020</v>
      </c>
      <c r="B15" s="16">
        <v>1263445048</v>
      </c>
      <c r="C15" s="17">
        <v>-3.1411264962384073E-3</v>
      </c>
      <c r="D15" s="18">
        <v>0</v>
      </c>
      <c r="E15" s="17" t="s">
        <v>27</v>
      </c>
      <c r="F15" s="18">
        <v>479181540</v>
      </c>
      <c r="G15" s="17">
        <v>4.0173106754816598E-2</v>
      </c>
      <c r="H15" s="18">
        <v>788294026</v>
      </c>
      <c r="I15" s="17">
        <v>-2.7659928396349294E-2</v>
      </c>
      <c r="J15" s="18">
        <v>1263445048</v>
      </c>
      <c r="K15" s="17">
        <v>-3.1411264962384073E-3</v>
      </c>
      <c r="L15" s="18">
        <v>1359275053</v>
      </c>
      <c r="M15" s="17">
        <v>-7.207792752449693E-3</v>
      </c>
      <c r="N15" s="18">
        <v>1263445048</v>
      </c>
      <c r="O15" s="17">
        <v>-3.1411264962384073E-3</v>
      </c>
      <c r="P15" s="18">
        <v>1263445048</v>
      </c>
      <c r="Q15" s="17">
        <v>-3.1411264962384073E-3</v>
      </c>
      <c r="R15" s="18">
        <v>1263445048</v>
      </c>
      <c r="S15" s="17">
        <v>-3.1411264962384073E-3</v>
      </c>
      <c r="T15" s="19"/>
      <c r="U15" s="20"/>
      <c r="V15" s="21">
        <v>1263445048</v>
      </c>
      <c r="W15" s="22">
        <v>-3.1411264962384073E-3</v>
      </c>
    </row>
    <row r="16" spans="1:23" x14ac:dyDescent="0.2">
      <c r="A16" s="23">
        <v>2021</v>
      </c>
      <c r="B16" s="16">
        <v>1289463688</v>
      </c>
      <c r="C16" s="17">
        <v>2.0593408507308505E-2</v>
      </c>
      <c r="D16" s="18">
        <v>0</v>
      </c>
      <c r="E16" s="17" t="s">
        <v>27</v>
      </c>
      <c r="F16" s="18">
        <v>502663980</v>
      </c>
      <c r="G16" s="17">
        <v>4.9005310179519854E-2</v>
      </c>
      <c r="H16" s="18">
        <v>790869455</v>
      </c>
      <c r="I16" s="17">
        <v>3.2670918655420583E-3</v>
      </c>
      <c r="J16" s="18">
        <v>1289463688</v>
      </c>
      <c r="K16" s="17">
        <v>2.0593408507308505E-2</v>
      </c>
      <c r="L16" s="18">
        <v>1384946962</v>
      </c>
      <c r="M16" s="17">
        <v>1.8886471096001202E-2</v>
      </c>
      <c r="N16" s="18">
        <v>1289463688</v>
      </c>
      <c r="O16" s="17">
        <v>2.0593408507308505E-2</v>
      </c>
      <c r="P16" s="18">
        <v>1289463688</v>
      </c>
      <c r="Q16" s="17">
        <v>2.0593408507308505E-2</v>
      </c>
      <c r="R16" s="18">
        <v>1289463688</v>
      </c>
      <c r="S16" s="17">
        <v>2.0593408507308505E-2</v>
      </c>
      <c r="T16" s="24"/>
      <c r="U16" s="25"/>
      <c r="V16" s="21">
        <v>1289463688</v>
      </c>
      <c r="W16" s="22">
        <v>2.0593408507308505E-2</v>
      </c>
    </row>
    <row r="17" spans="1:27" x14ac:dyDescent="0.2">
      <c r="A17" s="23">
        <v>2022</v>
      </c>
      <c r="B17" s="16">
        <v>1371667683</v>
      </c>
      <c r="C17" s="17">
        <v>6.375053114330119E-2</v>
      </c>
      <c r="D17" s="18">
        <v>0</v>
      </c>
      <c r="E17" s="17" t="s">
        <v>27</v>
      </c>
      <c r="F17" s="18">
        <v>541434421</v>
      </c>
      <c r="G17" s="17">
        <v>7.7129936782022859E-2</v>
      </c>
      <c r="H17" s="18">
        <v>834234881</v>
      </c>
      <c r="I17" s="17">
        <v>5.483259686644492E-2</v>
      </c>
      <c r="J17" s="18">
        <v>1371667683</v>
      </c>
      <c r="K17" s="17">
        <v>6.375053114330119E-2</v>
      </c>
      <c r="L17" s="18">
        <v>1471036011</v>
      </c>
      <c r="M17" s="17">
        <v>6.2160538534760147E-2</v>
      </c>
      <c r="N17" s="18">
        <v>1371667683</v>
      </c>
      <c r="O17" s="17">
        <v>6.375053114330119E-2</v>
      </c>
      <c r="P17" s="18">
        <v>1371667683</v>
      </c>
      <c r="Q17" s="17">
        <v>6.375053114330119E-2</v>
      </c>
      <c r="R17" s="18">
        <v>1371667683</v>
      </c>
      <c r="S17" s="17">
        <v>6.375053114330119E-2</v>
      </c>
      <c r="T17" s="19"/>
      <c r="U17" s="20"/>
      <c r="V17" s="21">
        <v>1371667683</v>
      </c>
      <c r="W17" s="22">
        <v>6.375053114330119E-2</v>
      </c>
    </row>
    <row r="18" spans="1:27" x14ac:dyDescent="0.2">
      <c r="A18" s="23">
        <v>2023</v>
      </c>
      <c r="B18" s="26">
        <v>1502534569</v>
      </c>
      <c r="C18" s="27">
        <v>9.5407136598697567E-2</v>
      </c>
      <c r="D18" s="28">
        <v>0</v>
      </c>
      <c r="E18" s="27" t="s">
        <v>27</v>
      </c>
      <c r="F18" s="28">
        <v>608978985</v>
      </c>
      <c r="G18" s="27">
        <v>0.12475114506988465</v>
      </c>
      <c r="H18" s="28">
        <v>897369236</v>
      </c>
      <c r="I18" s="27">
        <v>7.5679351748419638E-2</v>
      </c>
      <c r="J18" s="28">
        <v>1502534569</v>
      </c>
      <c r="K18" s="27">
        <v>9.5407136598697567E-2</v>
      </c>
      <c r="L18" s="28">
        <v>1609967016</v>
      </c>
      <c r="M18" s="27">
        <v>9.4444326285089156E-2</v>
      </c>
      <c r="N18" s="28">
        <v>1502534569</v>
      </c>
      <c r="O18" s="27">
        <v>9.5407136598697567E-2</v>
      </c>
      <c r="P18" s="28">
        <v>1502534569</v>
      </c>
      <c r="Q18" s="27">
        <v>9.5407136598697567E-2</v>
      </c>
      <c r="R18" s="28">
        <v>1502534569</v>
      </c>
      <c r="S18" s="27">
        <v>9.5407136598697567E-2</v>
      </c>
      <c r="T18" s="24"/>
      <c r="U18" s="25"/>
      <c r="V18" s="29">
        <v>1502534569</v>
      </c>
      <c r="W18" s="30">
        <v>9.5407136598697567E-2</v>
      </c>
    </row>
    <row r="19" spans="1:27" x14ac:dyDescent="0.2">
      <c r="A19" s="31" t="s">
        <v>17</v>
      </c>
      <c r="B19" s="32"/>
      <c r="C19" s="33">
        <v>0.6131661712628339</v>
      </c>
      <c r="D19" s="34"/>
      <c r="E19" s="33" t="s">
        <v>28</v>
      </c>
      <c r="F19" s="34"/>
      <c r="G19" s="33">
        <v>0.65790461519102106</v>
      </c>
      <c r="H19" s="34"/>
      <c r="I19" s="33">
        <v>0.5795084606391594</v>
      </c>
      <c r="J19" s="34"/>
      <c r="K19" s="33">
        <v>0.6131661712628339</v>
      </c>
      <c r="L19" s="34"/>
      <c r="M19" s="33">
        <v>0.59153448115464557</v>
      </c>
      <c r="N19" s="34"/>
      <c r="O19" s="33">
        <v>0.6131661712628339</v>
      </c>
      <c r="P19" s="34"/>
      <c r="Q19" s="33">
        <v>0.6131661712628339</v>
      </c>
      <c r="R19" s="34"/>
      <c r="S19" s="33">
        <v>0.6131661712628339</v>
      </c>
      <c r="T19" s="19"/>
      <c r="U19" s="20"/>
      <c r="V19" s="35"/>
      <c r="W19" s="36">
        <v>0.6131661712628339</v>
      </c>
    </row>
    <row r="20" spans="1:27" x14ac:dyDescent="0.2">
      <c r="A20" s="31" t="s">
        <v>18</v>
      </c>
      <c r="B20" s="32"/>
      <c r="C20" s="33">
        <v>4.898169717589318E-2</v>
      </c>
      <c r="D20" s="34"/>
      <c r="E20" s="33" t="s">
        <v>27</v>
      </c>
      <c r="F20" s="34"/>
      <c r="G20" s="33">
        <v>5.1855189739469676E-2</v>
      </c>
      <c r="H20" s="34"/>
      <c r="I20" s="33">
        <v>4.6772237247129311E-2</v>
      </c>
      <c r="J20" s="34"/>
      <c r="K20" s="33">
        <v>4.898169717589318E-2</v>
      </c>
      <c r="L20" s="33"/>
      <c r="M20" s="33">
        <v>4.7566508429442322E-2</v>
      </c>
      <c r="N20" s="34"/>
      <c r="O20" s="33">
        <v>4.898169717589318E-2</v>
      </c>
      <c r="P20" s="34"/>
      <c r="Q20" s="33">
        <v>4.898169717589318E-2</v>
      </c>
      <c r="R20" s="34"/>
      <c r="S20" s="33">
        <v>4.898169717589318E-2</v>
      </c>
      <c r="T20" s="37"/>
      <c r="U20" s="38"/>
      <c r="V20" s="35"/>
      <c r="W20" s="36">
        <v>4.898169717589318E-2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3811378.15</v>
      </c>
      <c r="C25" s="17"/>
      <c r="D25" s="16">
        <v>0</v>
      </c>
      <c r="E25" s="17"/>
      <c r="F25" s="16">
        <v>1215942.81</v>
      </c>
      <c r="G25" s="17"/>
      <c r="H25" s="16">
        <v>212557.79</v>
      </c>
      <c r="I25" s="17"/>
      <c r="J25" s="16">
        <v>317996.13</v>
      </c>
      <c r="K25" s="17"/>
      <c r="L25" s="16">
        <v>25330.13</v>
      </c>
      <c r="M25" s="17"/>
      <c r="N25" s="16">
        <v>139167.51</v>
      </c>
      <c r="O25" s="17"/>
      <c r="P25" s="16">
        <v>805259.43</v>
      </c>
      <c r="Q25" s="17"/>
      <c r="R25" s="16">
        <v>10270105.24</v>
      </c>
      <c r="S25" s="17"/>
      <c r="T25" s="47">
        <v>793271.05</v>
      </c>
      <c r="U25" s="48"/>
      <c r="V25" s="49">
        <v>16797737.190000001</v>
      </c>
      <c r="W25" s="22"/>
    </row>
    <row r="26" spans="1:27" x14ac:dyDescent="0.2">
      <c r="A26" s="8">
        <v>2014</v>
      </c>
      <c r="B26" s="16">
        <v>3508960.95</v>
      </c>
      <c r="C26" s="17">
        <v>-7.9345892246351815E-2</v>
      </c>
      <c r="D26" s="16">
        <v>0</v>
      </c>
      <c r="E26" s="17" t="s">
        <v>27</v>
      </c>
      <c r="F26" s="16">
        <v>1226564.81</v>
      </c>
      <c r="G26" s="17">
        <v>8.7356082149949131E-3</v>
      </c>
      <c r="H26" s="16">
        <v>282067.27</v>
      </c>
      <c r="I26" s="17">
        <v>0.32701450273829064</v>
      </c>
      <c r="J26" s="16">
        <v>374420.47</v>
      </c>
      <c r="K26" s="17">
        <v>0.17743719082367437</v>
      </c>
      <c r="L26" s="16">
        <v>25079.57</v>
      </c>
      <c r="M26" s="17">
        <v>-9.8917771049734562E-3</v>
      </c>
      <c r="N26" s="16">
        <v>163430.54999999999</v>
      </c>
      <c r="O26" s="17">
        <v>0.17434414110017474</v>
      </c>
      <c r="P26" s="16">
        <v>925413.03</v>
      </c>
      <c r="Q26" s="17">
        <v>0.14921104370053756</v>
      </c>
      <c r="R26" s="16">
        <v>10840866.85</v>
      </c>
      <c r="S26" s="17">
        <v>5.5575049784007804E-2</v>
      </c>
      <c r="T26" s="47">
        <v>769691.11</v>
      </c>
      <c r="U26" s="48">
        <v>-2.9724947103515323E-2</v>
      </c>
      <c r="V26" s="49">
        <v>17346803.5</v>
      </c>
      <c r="W26" s="22">
        <v>3.268692108880402E-2</v>
      </c>
    </row>
    <row r="27" spans="1:27" x14ac:dyDescent="0.2">
      <c r="A27" s="8">
        <v>2015</v>
      </c>
      <c r="B27" s="16">
        <v>3663010.24</v>
      </c>
      <c r="C27" s="17">
        <v>4.3901682633430285E-2</v>
      </c>
      <c r="D27" s="16">
        <v>0</v>
      </c>
      <c r="E27" s="17" t="s">
        <v>27</v>
      </c>
      <c r="F27" s="16">
        <v>1269572.58</v>
      </c>
      <c r="G27" s="17">
        <v>3.5063593582144281E-2</v>
      </c>
      <c r="H27" s="16">
        <v>317283.09999999998</v>
      </c>
      <c r="I27" s="17">
        <v>0.12484904753394449</v>
      </c>
      <c r="J27" s="16">
        <v>395460.1</v>
      </c>
      <c r="K27" s="17">
        <v>5.6192520670678092E-2</v>
      </c>
      <c r="L27" s="16">
        <v>25688.720000000001</v>
      </c>
      <c r="M27" s="17">
        <v>2.428869394491219E-2</v>
      </c>
      <c r="N27" s="16">
        <v>162397.26999999999</v>
      </c>
      <c r="O27" s="17">
        <v>-6.3224409389798838E-3</v>
      </c>
      <c r="P27" s="16">
        <v>968594.31</v>
      </c>
      <c r="Q27" s="17">
        <v>4.6661629564476767E-2</v>
      </c>
      <c r="R27" s="16">
        <v>11106239.420000002</v>
      </c>
      <c r="S27" s="17">
        <v>2.4478906868965204E-2</v>
      </c>
      <c r="T27" s="47">
        <v>754178.29</v>
      </c>
      <c r="U27" s="48">
        <v>-2.0154604617948556E-2</v>
      </c>
      <c r="V27" s="49">
        <v>17908245.739999998</v>
      </c>
      <c r="W27" s="22">
        <v>3.2365746230998603E-2</v>
      </c>
    </row>
    <row r="28" spans="1:27" x14ac:dyDescent="0.2">
      <c r="A28" s="8">
        <v>2016</v>
      </c>
      <c r="B28" s="16">
        <v>3734245.05</v>
      </c>
      <c r="C28" s="17">
        <v>1.9447068212399971E-2</v>
      </c>
      <c r="D28" s="16">
        <v>0</v>
      </c>
      <c r="E28" s="17" t="s">
        <v>27</v>
      </c>
      <c r="F28" s="16">
        <v>1387753.58</v>
      </c>
      <c r="G28" s="17">
        <v>9.3087234130403151E-2</v>
      </c>
      <c r="H28" s="16">
        <v>321228.7</v>
      </c>
      <c r="I28" s="17">
        <v>1.2435581977105099E-2</v>
      </c>
      <c r="J28" s="16">
        <v>393560.12</v>
      </c>
      <c r="K28" s="17">
        <v>-4.8044796428261191E-3</v>
      </c>
      <c r="L28" s="16">
        <v>27685.71</v>
      </c>
      <c r="M28" s="17">
        <v>7.7738011080349584E-2</v>
      </c>
      <c r="N28" s="16">
        <v>185702.34</v>
      </c>
      <c r="O28" s="17">
        <v>0.14350653801015256</v>
      </c>
      <c r="P28" s="16">
        <v>975000.2</v>
      </c>
      <c r="Q28" s="17">
        <v>6.6135944986089141E-3</v>
      </c>
      <c r="R28" s="16">
        <v>11343961.790000001</v>
      </c>
      <c r="S28" s="17">
        <v>2.140439810543893E-2</v>
      </c>
      <c r="T28" s="47">
        <v>718838.14</v>
      </c>
      <c r="U28" s="48">
        <v>-4.6859145202920151E-2</v>
      </c>
      <c r="V28" s="49">
        <v>18369137.489999998</v>
      </c>
      <c r="W28" s="22">
        <v>2.5736286886579213E-2</v>
      </c>
    </row>
    <row r="29" spans="1:27" s="1" customFormat="1" x14ac:dyDescent="0.2">
      <c r="A29" s="8">
        <v>2017</v>
      </c>
      <c r="B29" s="16">
        <v>3917596.23</v>
      </c>
      <c r="C29" s="17">
        <v>4.9099932528530815E-2</v>
      </c>
      <c r="D29" s="16">
        <v>0</v>
      </c>
      <c r="E29" s="17" t="s">
        <v>27</v>
      </c>
      <c r="F29" s="16">
        <v>1536035.95</v>
      </c>
      <c r="G29" s="17">
        <v>0.1068506485135494</v>
      </c>
      <c r="H29" s="16">
        <v>319039.84000000003</v>
      </c>
      <c r="I29" s="17">
        <v>-6.8140237780745802E-3</v>
      </c>
      <c r="J29" s="16">
        <v>402256.23</v>
      </c>
      <c r="K29" s="17">
        <v>2.2096014199812691E-2</v>
      </c>
      <c r="L29" s="16">
        <v>25899.85</v>
      </c>
      <c r="M29" s="17">
        <v>-6.4504757147279254E-2</v>
      </c>
      <c r="N29" s="16">
        <v>194293.37</v>
      </c>
      <c r="O29" s="17">
        <v>4.6262368045550742E-2</v>
      </c>
      <c r="P29" s="16">
        <v>978451.62</v>
      </c>
      <c r="Q29" s="17">
        <v>3.5399172225811259E-3</v>
      </c>
      <c r="R29" s="16">
        <v>11615271.02</v>
      </c>
      <c r="S29" s="17">
        <v>2.3916620579519651E-2</v>
      </c>
      <c r="T29" s="47">
        <v>802149.32</v>
      </c>
      <c r="U29" s="48">
        <v>0.11589699455846894</v>
      </c>
      <c r="V29" s="49">
        <v>18988844.109999999</v>
      </c>
      <c r="W29" s="22">
        <v>3.3736293842722011E-2</v>
      </c>
      <c r="X29" s="3"/>
      <c r="Y29" s="3"/>
      <c r="Z29" s="3"/>
      <c r="AA29" s="3"/>
    </row>
    <row r="30" spans="1:27" x14ac:dyDescent="0.2">
      <c r="A30" s="8">
        <v>2018</v>
      </c>
      <c r="B30" s="16">
        <v>3954621.89</v>
      </c>
      <c r="C30" s="17">
        <v>9.4511169161504288E-3</v>
      </c>
      <c r="D30" s="16">
        <v>0</v>
      </c>
      <c r="E30" s="17" t="s">
        <v>27</v>
      </c>
      <c r="F30" s="16">
        <v>1570189.11</v>
      </c>
      <c r="G30" s="17">
        <v>2.2234609808448918E-2</v>
      </c>
      <c r="H30" s="16">
        <v>304723.71999999997</v>
      </c>
      <c r="I30" s="17">
        <v>-4.4872514981201261E-2</v>
      </c>
      <c r="J30" s="16">
        <v>391417.33</v>
      </c>
      <c r="K30" s="17">
        <v>-2.6945263221902035E-2</v>
      </c>
      <c r="L30" s="16">
        <v>28140.65</v>
      </c>
      <c r="M30" s="17">
        <v>8.6517875586152163E-2</v>
      </c>
      <c r="N30" s="16">
        <v>189738.79</v>
      </c>
      <c r="O30" s="17">
        <v>-2.3441767467412746E-2</v>
      </c>
      <c r="P30" s="16">
        <v>936828.49</v>
      </c>
      <c r="Q30" s="17">
        <v>-4.2539793638442749E-2</v>
      </c>
      <c r="R30" s="16">
        <v>11948489.040000001</v>
      </c>
      <c r="S30" s="17">
        <v>2.8687924666264172E-2</v>
      </c>
      <c r="T30" s="47">
        <v>722808.23</v>
      </c>
      <c r="U30" s="48">
        <v>-9.891062427130147E-2</v>
      </c>
      <c r="V30" s="49">
        <v>19324149.02</v>
      </c>
      <c r="W30" s="22">
        <v>1.7657994770909739E-2</v>
      </c>
    </row>
    <row r="31" spans="1:27" x14ac:dyDescent="0.2">
      <c r="A31" s="8">
        <v>2019</v>
      </c>
      <c r="B31" s="16">
        <v>4056635.1</v>
      </c>
      <c r="C31" s="17">
        <v>2.5795945310968772E-2</v>
      </c>
      <c r="D31" s="16">
        <v>0</v>
      </c>
      <c r="E31" s="17" t="s">
        <v>27</v>
      </c>
      <c r="F31" s="16">
        <v>1611600.42</v>
      </c>
      <c r="G31" s="17">
        <v>2.6373453831939911E-2</v>
      </c>
      <c r="H31" s="16">
        <v>300382.32</v>
      </c>
      <c r="I31" s="17">
        <v>-1.4247003810533572E-2</v>
      </c>
      <c r="J31" s="16">
        <v>400153.24</v>
      </c>
      <c r="K31" s="17">
        <v>2.2318659217260447E-2</v>
      </c>
      <c r="L31" s="16">
        <v>28644.67</v>
      </c>
      <c r="M31" s="17">
        <v>1.7910744776684147E-2</v>
      </c>
      <c r="N31" s="16">
        <v>190027.65</v>
      </c>
      <c r="O31" s="17">
        <v>1.5224087810404294E-3</v>
      </c>
      <c r="P31" s="16">
        <v>938442.44</v>
      </c>
      <c r="Q31" s="17">
        <v>1.7227806554003854E-3</v>
      </c>
      <c r="R31" s="16">
        <v>12399460.02</v>
      </c>
      <c r="S31" s="17">
        <v>3.7742929544504027E-2</v>
      </c>
      <c r="T31" s="47">
        <v>832394.92</v>
      </c>
      <c r="U31" s="48">
        <v>0.15161239932201667</v>
      </c>
      <c r="V31" s="49">
        <v>19925345.859999999</v>
      </c>
      <c r="W31" s="22">
        <v>3.111116765751374E-2</v>
      </c>
    </row>
    <row r="32" spans="1:27" s="1" customFormat="1" x14ac:dyDescent="0.2">
      <c r="A32" s="23">
        <v>2020</v>
      </c>
      <c r="B32" s="16">
        <v>4187786.71</v>
      </c>
      <c r="C32" s="17">
        <v>3.2330147219797975E-2</v>
      </c>
      <c r="D32" s="16">
        <v>0</v>
      </c>
      <c r="E32" s="17" t="s">
        <v>27</v>
      </c>
      <c r="F32" s="16">
        <v>1668309.78</v>
      </c>
      <c r="G32" s="17">
        <v>3.5188226123693926E-2</v>
      </c>
      <c r="H32" s="16">
        <v>258286.44</v>
      </c>
      <c r="I32" s="17">
        <v>-0.14014100430411486</v>
      </c>
      <c r="J32" s="16">
        <v>407386.4</v>
      </c>
      <c r="K32" s="17">
        <v>1.8075975093941592E-2</v>
      </c>
      <c r="L32" s="16">
        <v>28873.98</v>
      </c>
      <c r="M32" s="17">
        <v>8.0053287400413866E-3</v>
      </c>
      <c r="N32" s="16">
        <v>189332.7</v>
      </c>
      <c r="O32" s="17">
        <v>-3.6570993747487937E-3</v>
      </c>
      <c r="P32" s="16">
        <v>942026.7</v>
      </c>
      <c r="Q32" s="17">
        <v>3.8193711699569016E-3</v>
      </c>
      <c r="R32" s="16">
        <v>12132194.93</v>
      </c>
      <c r="S32" s="17">
        <v>-2.155457492252956E-2</v>
      </c>
      <c r="T32" s="47">
        <v>546647.04000000004</v>
      </c>
      <c r="U32" s="48">
        <v>-0.34328402676940889</v>
      </c>
      <c r="V32" s="49">
        <v>19814197.640000001</v>
      </c>
      <c r="W32" s="36">
        <v>-5.5782329090270965E-3</v>
      </c>
    </row>
    <row r="33" spans="1:23" s="1" customFormat="1" x14ac:dyDescent="0.2">
      <c r="A33" s="23">
        <v>2021</v>
      </c>
      <c r="B33" s="16">
        <v>4259030.51</v>
      </c>
      <c r="C33" s="17">
        <v>1.7012279978318143E-2</v>
      </c>
      <c r="D33" s="16">
        <v>0</v>
      </c>
      <c r="E33" s="17" t="s">
        <v>27</v>
      </c>
      <c r="F33" s="16">
        <v>1793366.92</v>
      </c>
      <c r="G33" s="17">
        <v>7.4960382957174707E-2</v>
      </c>
      <c r="H33" s="16">
        <v>293844.7</v>
      </c>
      <c r="I33" s="17">
        <v>0.13766986760900032</v>
      </c>
      <c r="J33" s="16">
        <v>474278.94</v>
      </c>
      <c r="K33" s="17">
        <v>0.16419924671024849</v>
      </c>
      <c r="L33" s="16">
        <v>30776.31</v>
      </c>
      <c r="M33" s="17">
        <v>6.5883885768432404E-2</v>
      </c>
      <c r="N33" s="16">
        <v>193218.63</v>
      </c>
      <c r="O33" s="17">
        <v>2.0524346824399551E-2</v>
      </c>
      <c r="P33" s="16">
        <v>961426.14</v>
      </c>
      <c r="Q33" s="17">
        <v>2.0593301654825771E-2</v>
      </c>
      <c r="R33" s="16">
        <v>12366736.35</v>
      </c>
      <c r="S33" s="17">
        <v>1.9332150641598694E-2</v>
      </c>
      <c r="T33" s="47">
        <v>428022.5</v>
      </c>
      <c r="U33" s="48">
        <v>-0.21700390072541145</v>
      </c>
      <c r="V33" s="49">
        <v>20372678.5</v>
      </c>
      <c r="W33" s="36">
        <v>2.8185893274455063E-2</v>
      </c>
    </row>
    <row r="34" spans="1:23" s="1" customFormat="1" x14ac:dyDescent="0.2">
      <c r="A34" s="23">
        <v>2022</v>
      </c>
      <c r="B34" s="16">
        <v>4221523.5199999996</v>
      </c>
      <c r="C34" s="17">
        <v>-8.8064619194287534E-3</v>
      </c>
      <c r="D34" s="16">
        <v>0</v>
      </c>
      <c r="E34" s="17" t="s">
        <v>27</v>
      </c>
      <c r="F34" s="16">
        <v>1827762.6</v>
      </c>
      <c r="G34" s="17">
        <v>1.9179388008339179E-2</v>
      </c>
      <c r="H34" s="16">
        <v>261726.01</v>
      </c>
      <c r="I34" s="17">
        <v>-0.10930498321051903</v>
      </c>
      <c r="J34" s="16">
        <v>481593.84</v>
      </c>
      <c r="K34" s="17">
        <v>1.542320221935223E-2</v>
      </c>
      <c r="L34" s="16">
        <v>31222.63</v>
      </c>
      <c r="M34" s="17">
        <v>1.4502063437754549E-2</v>
      </c>
      <c r="N34" s="16">
        <v>205683.61</v>
      </c>
      <c r="O34" s="17">
        <v>6.4512309190889003E-2</v>
      </c>
      <c r="P34" s="16">
        <v>1072234.93</v>
      </c>
      <c r="Q34" s="17">
        <v>0.11525460499752994</v>
      </c>
      <c r="R34" s="16">
        <v>12805846.08</v>
      </c>
      <c r="S34" s="17">
        <v>3.5507325261284514E-2</v>
      </c>
      <c r="T34" s="47">
        <v>425852.69</v>
      </c>
      <c r="U34" s="48">
        <v>-5.069383034770363E-3</v>
      </c>
      <c r="V34" s="49">
        <v>20907593.219999999</v>
      </c>
      <c r="W34" s="36">
        <v>2.6256474817486507E-2</v>
      </c>
    </row>
    <row r="35" spans="1:23" s="1" customFormat="1" x14ac:dyDescent="0.2">
      <c r="A35" s="23">
        <v>2023</v>
      </c>
      <c r="B35" s="26">
        <v>4364392</v>
      </c>
      <c r="C35" s="27">
        <v>3.3842871968649005E-2</v>
      </c>
      <c r="D35" s="26">
        <v>0</v>
      </c>
      <c r="E35" s="27" t="s">
        <v>27</v>
      </c>
      <c r="F35" s="26">
        <v>2051697.4</v>
      </c>
      <c r="G35" s="27">
        <v>0.12251853714481289</v>
      </c>
      <c r="H35" s="26">
        <v>333997.44</v>
      </c>
      <c r="I35" s="27">
        <v>0.27613392341097465</v>
      </c>
      <c r="J35" s="26">
        <v>487257.77</v>
      </c>
      <c r="K35" s="27">
        <v>1.1760802422223658E-2</v>
      </c>
      <c r="L35" s="26">
        <v>53076.27</v>
      </c>
      <c r="M35" s="27">
        <v>0.69992950625876149</v>
      </c>
      <c r="N35" s="26">
        <v>221071.74</v>
      </c>
      <c r="O35" s="27">
        <v>7.4814565924820192E-2</v>
      </c>
      <c r="P35" s="26">
        <v>1121283.24</v>
      </c>
      <c r="Q35" s="27">
        <v>4.5743995674530073E-2</v>
      </c>
      <c r="R35" s="26">
        <v>13007346.76</v>
      </c>
      <c r="S35" s="27">
        <v>1.5735054032447009E-2</v>
      </c>
      <c r="T35" s="50">
        <v>426772.61</v>
      </c>
      <c r="U35" s="51">
        <v>2.1601836071529421E-3</v>
      </c>
      <c r="V35" s="52">
        <v>21640122.620000001</v>
      </c>
      <c r="W35" s="53">
        <v>3.5036524400105115E-2</v>
      </c>
    </row>
    <row r="36" spans="1:23" x14ac:dyDescent="0.2">
      <c r="A36" s="31" t="s">
        <v>17</v>
      </c>
      <c r="B36" s="32"/>
      <c r="C36" s="33">
        <v>0.14509550830058679</v>
      </c>
      <c r="D36" s="34"/>
      <c r="E36" s="33" t="s">
        <v>28</v>
      </c>
      <c r="F36" s="34"/>
      <c r="G36" s="33">
        <v>0.68733050857877087</v>
      </c>
      <c r="H36" s="34"/>
      <c r="I36" s="33">
        <v>0.5713253322778713</v>
      </c>
      <c r="J36" s="34"/>
      <c r="K36" s="33">
        <v>0.53227578587198532</v>
      </c>
      <c r="L36" s="34"/>
      <c r="M36" s="33">
        <v>1.0953808764502984</v>
      </c>
      <c r="N36" s="34"/>
      <c r="O36" s="33">
        <v>0.58852982280131316</v>
      </c>
      <c r="P36" s="34"/>
      <c r="Q36" s="33">
        <v>0.39244968543864173</v>
      </c>
      <c r="R36" s="34"/>
      <c r="S36" s="33">
        <v>0.26652516756488459</v>
      </c>
      <c r="T36" s="54"/>
      <c r="U36" s="55"/>
      <c r="V36" s="56"/>
      <c r="W36" s="36">
        <v>0.28827605618706548</v>
      </c>
    </row>
    <row r="37" spans="1:23" x14ac:dyDescent="0.2">
      <c r="A37" s="31" t="s">
        <v>18</v>
      </c>
      <c r="B37" s="32"/>
      <c r="C37" s="33">
        <v>1.3641005677117457E-2</v>
      </c>
      <c r="D37" s="34"/>
      <c r="E37" s="33" t="s">
        <v>27</v>
      </c>
      <c r="F37" s="34"/>
      <c r="G37" s="33">
        <v>5.3707365718131062E-2</v>
      </c>
      <c r="H37" s="34"/>
      <c r="I37" s="33">
        <v>4.6228656270757229E-2</v>
      </c>
      <c r="J37" s="34"/>
      <c r="K37" s="33">
        <v>4.3599095115773201E-2</v>
      </c>
      <c r="L37" s="34"/>
      <c r="M37" s="33">
        <v>7.6778307045374472E-2</v>
      </c>
      <c r="N37" s="34"/>
      <c r="O37" s="33">
        <v>4.736857010379425E-2</v>
      </c>
      <c r="P37" s="34"/>
      <c r="Q37" s="33">
        <v>3.3660572715708215E-2</v>
      </c>
      <c r="R37" s="34"/>
      <c r="S37" s="33">
        <v>2.3909051932470504E-2</v>
      </c>
      <c r="T37" s="54"/>
      <c r="U37" s="55"/>
      <c r="V37" s="35"/>
      <c r="W37" s="36">
        <v>2.5654036411938419E-2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18BA-836E-48B2-8388-53306B9258E7}">
  <sheetPr>
    <pageSetUpPr fitToPage="1"/>
  </sheetPr>
  <dimension ref="A1:AA52"/>
  <sheetViews>
    <sheetView zoomScale="110" zoomScaleNormal="110" workbookViewId="0">
      <selection activeCell="G41" sqref="G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RICHARDSON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1105188284</v>
      </c>
      <c r="C8" s="17"/>
      <c r="D8" s="18">
        <v>0</v>
      </c>
      <c r="E8" s="17"/>
      <c r="F8" s="18">
        <v>177431104</v>
      </c>
      <c r="G8" s="17"/>
      <c r="H8" s="18">
        <v>941777755</v>
      </c>
      <c r="I8" s="17"/>
      <c r="J8" s="18">
        <v>1105188284</v>
      </c>
      <c r="K8" s="17"/>
      <c r="L8" s="18">
        <v>1246052449</v>
      </c>
      <c r="M8" s="17"/>
      <c r="N8" s="18">
        <v>1105188284</v>
      </c>
      <c r="O8" s="17"/>
      <c r="P8" s="18">
        <v>1105188284</v>
      </c>
      <c r="Q8" s="17"/>
      <c r="R8" s="18">
        <v>1105188286</v>
      </c>
      <c r="S8" s="17"/>
      <c r="T8" s="19"/>
      <c r="U8" s="20"/>
      <c r="V8" s="21">
        <v>1105188284</v>
      </c>
      <c r="W8" s="22"/>
    </row>
    <row r="9" spans="1:23" x14ac:dyDescent="0.2">
      <c r="A9" s="8">
        <v>2014</v>
      </c>
      <c r="B9" s="16">
        <v>1281925444</v>
      </c>
      <c r="C9" s="17">
        <v>0.1599158827130672</v>
      </c>
      <c r="D9" s="18">
        <v>0</v>
      </c>
      <c r="E9" s="17" t="s">
        <v>27</v>
      </c>
      <c r="F9" s="18">
        <v>188277476</v>
      </c>
      <c r="G9" s="17">
        <v>6.113004853985466E-2</v>
      </c>
      <c r="H9" s="18">
        <v>1109168407</v>
      </c>
      <c r="I9" s="17">
        <v>0.17773901656872326</v>
      </c>
      <c r="J9" s="18">
        <v>1281925444</v>
      </c>
      <c r="K9" s="17">
        <v>0.1599158827130672</v>
      </c>
      <c r="L9" s="18">
        <v>1430662440</v>
      </c>
      <c r="M9" s="17">
        <v>0.14815587509832021</v>
      </c>
      <c r="N9" s="18">
        <v>1281925444</v>
      </c>
      <c r="O9" s="17">
        <v>0.1599158827130672</v>
      </c>
      <c r="P9" s="18">
        <v>1281925444</v>
      </c>
      <c r="Q9" s="17">
        <v>0.1599158827130672</v>
      </c>
      <c r="R9" s="18">
        <v>1281925447</v>
      </c>
      <c r="S9" s="17">
        <v>0.15991588332849918</v>
      </c>
      <c r="T9" s="19"/>
      <c r="U9" s="20"/>
      <c r="V9" s="21">
        <v>1281925444</v>
      </c>
      <c r="W9" s="22">
        <v>0.1599158827130672</v>
      </c>
    </row>
    <row r="10" spans="1:23" x14ac:dyDescent="0.2">
      <c r="A10" s="8">
        <v>2015</v>
      </c>
      <c r="B10" s="16">
        <v>1432222644</v>
      </c>
      <c r="C10" s="17">
        <v>0.11724332386369266</v>
      </c>
      <c r="D10" s="18">
        <v>0</v>
      </c>
      <c r="E10" s="17" t="s">
        <v>27</v>
      </c>
      <c r="F10" s="18">
        <v>190413762</v>
      </c>
      <c r="G10" s="17">
        <v>1.1346476728846738E-2</v>
      </c>
      <c r="H10" s="18">
        <v>1250692489</v>
      </c>
      <c r="I10" s="17">
        <v>0.12759476478669662</v>
      </c>
      <c r="J10" s="18">
        <v>1432222644</v>
      </c>
      <c r="K10" s="17">
        <v>0.11724332386369266</v>
      </c>
      <c r="L10" s="18">
        <v>1582040738</v>
      </c>
      <c r="M10" s="17">
        <v>0.10580993375348555</v>
      </c>
      <c r="N10" s="18">
        <v>1432222644</v>
      </c>
      <c r="O10" s="17">
        <v>0.11724332386369266</v>
      </c>
      <c r="P10" s="18">
        <v>1432222644</v>
      </c>
      <c r="Q10" s="17">
        <v>0.11724332386369266</v>
      </c>
      <c r="R10" s="18">
        <v>1432222638</v>
      </c>
      <c r="S10" s="17">
        <v>0.11724331656862726</v>
      </c>
      <c r="T10" s="19"/>
      <c r="U10" s="20"/>
      <c r="V10" s="21">
        <v>1432222644</v>
      </c>
      <c r="W10" s="22">
        <v>0.11724332386369266</v>
      </c>
    </row>
    <row r="11" spans="1:23" x14ac:dyDescent="0.2">
      <c r="A11" s="8">
        <v>2016</v>
      </c>
      <c r="B11" s="16">
        <v>1477745200</v>
      </c>
      <c r="C11" s="17">
        <v>3.1784552625743853E-2</v>
      </c>
      <c r="D11" s="18">
        <v>0</v>
      </c>
      <c r="E11" s="17" t="s">
        <v>27</v>
      </c>
      <c r="F11" s="18">
        <v>191431760</v>
      </c>
      <c r="G11" s="17">
        <v>5.3462417280532486E-3</v>
      </c>
      <c r="H11" s="18">
        <v>1295373825</v>
      </c>
      <c r="I11" s="17">
        <v>3.5725277310752285E-2</v>
      </c>
      <c r="J11" s="18">
        <v>1477745200</v>
      </c>
      <c r="K11" s="17">
        <v>3.1784552625743853E-2</v>
      </c>
      <c r="L11" s="18">
        <v>1628389964</v>
      </c>
      <c r="M11" s="17">
        <v>2.9297112828203291E-2</v>
      </c>
      <c r="N11" s="18">
        <v>1477745200</v>
      </c>
      <c r="O11" s="17">
        <v>3.1784552625743853E-2</v>
      </c>
      <c r="P11" s="18">
        <v>1477745200</v>
      </c>
      <c r="Q11" s="17">
        <v>3.1784552625743853E-2</v>
      </c>
      <c r="R11" s="18">
        <v>1477745201</v>
      </c>
      <c r="S11" s="17">
        <v>3.1784557646406926E-2</v>
      </c>
      <c r="T11" s="19"/>
      <c r="U11" s="20"/>
      <c r="V11" s="21">
        <v>1477745200</v>
      </c>
      <c r="W11" s="22">
        <v>3.1784552625743853E-2</v>
      </c>
    </row>
    <row r="12" spans="1:23" x14ac:dyDescent="0.2">
      <c r="A12" s="8">
        <v>2017</v>
      </c>
      <c r="B12" s="16">
        <v>1479425916</v>
      </c>
      <c r="C12" s="17">
        <v>1.1373516895876231E-3</v>
      </c>
      <c r="D12" s="18">
        <v>0</v>
      </c>
      <c r="E12" s="17" t="s">
        <v>27</v>
      </c>
      <c r="F12" s="18">
        <v>193976494</v>
      </c>
      <c r="G12" s="17">
        <v>1.3293165146682034E-2</v>
      </c>
      <c r="H12" s="18">
        <v>1294860740</v>
      </c>
      <c r="I12" s="17">
        <v>-3.9609029462981467E-4</v>
      </c>
      <c r="J12" s="18">
        <v>1479425916</v>
      </c>
      <c r="K12" s="17">
        <v>1.1373516895876231E-3</v>
      </c>
      <c r="L12" s="18">
        <v>1632162065</v>
      </c>
      <c r="M12" s="17">
        <v>2.3164604814525864E-3</v>
      </c>
      <c r="N12" s="18">
        <v>1479425916</v>
      </c>
      <c r="O12" s="17">
        <v>1.1373516895876231E-3</v>
      </c>
      <c r="P12" s="18">
        <v>1479425916</v>
      </c>
      <c r="Q12" s="17">
        <v>1.1373516895876231E-3</v>
      </c>
      <c r="R12" s="18">
        <v>1479425913</v>
      </c>
      <c r="S12" s="17">
        <v>1.1373489819913819E-3</v>
      </c>
      <c r="T12" s="19"/>
      <c r="U12" s="20"/>
      <c r="V12" s="21">
        <v>1479425916</v>
      </c>
      <c r="W12" s="22">
        <v>1.1373516895876231E-3</v>
      </c>
    </row>
    <row r="13" spans="1:23" x14ac:dyDescent="0.2">
      <c r="A13" s="8">
        <v>2018</v>
      </c>
      <c r="B13" s="16">
        <v>1431518831</v>
      </c>
      <c r="C13" s="17">
        <v>-3.2382212912376751E-2</v>
      </c>
      <c r="D13" s="18">
        <v>0</v>
      </c>
      <c r="E13" s="17" t="s">
        <v>27</v>
      </c>
      <c r="F13" s="18">
        <v>196096275</v>
      </c>
      <c r="G13" s="17">
        <v>1.0928030279792561E-2</v>
      </c>
      <c r="H13" s="18">
        <v>1245049925</v>
      </c>
      <c r="I13" s="17">
        <v>-3.8468086537244151E-2</v>
      </c>
      <c r="J13" s="18">
        <v>1431518831</v>
      </c>
      <c r="K13" s="17">
        <v>-3.2382212912376751E-2</v>
      </c>
      <c r="L13" s="18">
        <v>1585295231</v>
      </c>
      <c r="M13" s="17">
        <v>-2.871457130698599E-2</v>
      </c>
      <c r="N13" s="18">
        <v>1431518831</v>
      </c>
      <c r="O13" s="17">
        <v>-3.2382212912376751E-2</v>
      </c>
      <c r="P13" s="18">
        <v>1431518831</v>
      </c>
      <c r="Q13" s="17">
        <v>-3.2382212912376751E-2</v>
      </c>
      <c r="R13" s="18">
        <v>1431518830</v>
      </c>
      <c r="S13" s="17">
        <v>-3.2382211626166099E-2</v>
      </c>
      <c r="T13" s="19"/>
      <c r="U13" s="20"/>
      <c r="V13" s="21">
        <v>1431518831</v>
      </c>
      <c r="W13" s="22">
        <v>-3.2382212912376751E-2</v>
      </c>
    </row>
    <row r="14" spans="1:23" x14ac:dyDescent="0.2">
      <c r="A14" s="8">
        <v>2019</v>
      </c>
      <c r="B14" s="16">
        <v>1391752025</v>
      </c>
      <c r="C14" s="17">
        <v>-2.7779450146821018E-2</v>
      </c>
      <c r="D14" s="18">
        <v>0</v>
      </c>
      <c r="E14" s="17" t="s">
        <v>27</v>
      </c>
      <c r="F14" s="18">
        <v>201725692</v>
      </c>
      <c r="G14" s="17">
        <v>2.8707414253534392E-2</v>
      </c>
      <c r="H14" s="18">
        <v>1199579931</v>
      </c>
      <c r="I14" s="17">
        <v>-3.6520619042646023E-2</v>
      </c>
      <c r="J14" s="18">
        <v>1391752025</v>
      </c>
      <c r="K14" s="17">
        <v>-2.7779450146821018E-2</v>
      </c>
      <c r="L14" s="18">
        <v>1549807939</v>
      </c>
      <c r="M14" s="17">
        <v>-2.2385289065440961E-2</v>
      </c>
      <c r="N14" s="18">
        <v>1391752025</v>
      </c>
      <c r="O14" s="17">
        <v>-2.7779450146821018E-2</v>
      </c>
      <c r="P14" s="18">
        <v>1391752025</v>
      </c>
      <c r="Q14" s="17">
        <v>-2.7779450146821018E-2</v>
      </c>
      <c r="R14" s="18">
        <v>1391752023</v>
      </c>
      <c r="S14" s="17">
        <v>-2.7779450864785341E-2</v>
      </c>
      <c r="T14" s="19"/>
      <c r="U14" s="20"/>
      <c r="V14" s="21">
        <v>1391752025</v>
      </c>
      <c r="W14" s="22">
        <v>-2.7779450146821018E-2</v>
      </c>
    </row>
    <row r="15" spans="1:23" x14ac:dyDescent="0.2">
      <c r="A15" s="23">
        <v>2020</v>
      </c>
      <c r="B15" s="16">
        <v>1373795438</v>
      </c>
      <c r="C15" s="17">
        <v>-1.2902145409129187E-2</v>
      </c>
      <c r="D15" s="18">
        <v>0</v>
      </c>
      <c r="E15" s="17" t="s">
        <v>27</v>
      </c>
      <c r="F15" s="18">
        <v>205296608</v>
      </c>
      <c r="G15" s="17">
        <v>1.770184037836886E-2</v>
      </c>
      <c r="H15" s="18">
        <v>1178007587</v>
      </c>
      <c r="I15" s="17">
        <v>-1.7983248504346645E-2</v>
      </c>
      <c r="J15" s="18">
        <v>1373795438</v>
      </c>
      <c r="K15" s="17">
        <v>-1.2902145409129187E-2</v>
      </c>
      <c r="L15" s="18">
        <v>1534782511</v>
      </c>
      <c r="M15" s="17">
        <v>-9.6950258299070436E-3</v>
      </c>
      <c r="N15" s="18">
        <v>1373795438</v>
      </c>
      <c r="O15" s="17">
        <v>-1.2902145409129187E-2</v>
      </c>
      <c r="P15" s="18">
        <v>1373795438</v>
      </c>
      <c r="Q15" s="17">
        <v>-1.2902145409129187E-2</v>
      </c>
      <c r="R15" s="18">
        <v>1373795442</v>
      </c>
      <c r="S15" s="17">
        <v>-1.2902141116557228E-2</v>
      </c>
      <c r="T15" s="19"/>
      <c r="U15" s="20"/>
      <c r="V15" s="21">
        <v>1373795438</v>
      </c>
      <c r="W15" s="22">
        <v>-1.2902145409129187E-2</v>
      </c>
    </row>
    <row r="16" spans="1:23" x14ac:dyDescent="0.2">
      <c r="A16" s="23">
        <v>2021</v>
      </c>
      <c r="B16" s="16">
        <v>1415348326</v>
      </c>
      <c r="C16" s="17">
        <v>3.0246779724711823E-2</v>
      </c>
      <c r="D16" s="18">
        <v>0</v>
      </c>
      <c r="E16" s="17" t="s">
        <v>27</v>
      </c>
      <c r="F16" s="18">
        <v>213732243</v>
      </c>
      <c r="G16" s="17">
        <v>4.1089987224728036E-2</v>
      </c>
      <c r="H16" s="18">
        <v>1212156516</v>
      </c>
      <c r="I16" s="17">
        <v>2.8988717370629295E-2</v>
      </c>
      <c r="J16" s="18">
        <v>1415348326</v>
      </c>
      <c r="K16" s="17">
        <v>3.0246779724711823E-2</v>
      </c>
      <c r="L16" s="18">
        <v>1582380158</v>
      </c>
      <c r="M16" s="17">
        <v>3.1012633163891974E-2</v>
      </c>
      <c r="N16" s="18">
        <v>1415348326</v>
      </c>
      <c r="O16" s="17">
        <v>3.0246779724711823E-2</v>
      </c>
      <c r="P16" s="18">
        <v>1415348326</v>
      </c>
      <c r="Q16" s="17">
        <v>3.0246779724711823E-2</v>
      </c>
      <c r="R16" s="18">
        <v>1415348322</v>
      </c>
      <c r="S16" s="17">
        <v>3.0246773813360783E-2</v>
      </c>
      <c r="T16" s="24"/>
      <c r="U16" s="25"/>
      <c r="V16" s="21">
        <v>1415348326</v>
      </c>
      <c r="W16" s="22">
        <v>3.0246779724711823E-2</v>
      </c>
    </row>
    <row r="17" spans="1:27" x14ac:dyDescent="0.2">
      <c r="A17" s="23">
        <v>2022</v>
      </c>
      <c r="B17" s="16">
        <v>1458130429</v>
      </c>
      <c r="C17" s="17">
        <v>3.0227260819185791E-2</v>
      </c>
      <c r="D17" s="18">
        <v>0</v>
      </c>
      <c r="E17" s="17" t="s">
        <v>27</v>
      </c>
      <c r="F17" s="18">
        <v>216899504</v>
      </c>
      <c r="G17" s="17">
        <v>1.481882637614017E-2</v>
      </c>
      <c r="H17" s="18">
        <v>1251957091</v>
      </c>
      <c r="I17" s="17">
        <v>3.2834518046677731E-2</v>
      </c>
      <c r="J17" s="18">
        <v>1458130429</v>
      </c>
      <c r="K17" s="17">
        <v>3.0227260819185791E-2</v>
      </c>
      <c r="L17" s="18">
        <v>1627277738</v>
      </c>
      <c r="M17" s="17">
        <v>2.8373447286363155E-2</v>
      </c>
      <c r="N17" s="18">
        <v>1458130429</v>
      </c>
      <c r="O17" s="17">
        <v>3.0227260819185791E-2</v>
      </c>
      <c r="P17" s="18">
        <v>1458130429</v>
      </c>
      <c r="Q17" s="17">
        <v>3.0227260819185791E-2</v>
      </c>
      <c r="R17" s="18">
        <v>1458130429</v>
      </c>
      <c r="S17" s="17">
        <v>3.0227263730772277E-2</v>
      </c>
      <c r="T17" s="19"/>
      <c r="U17" s="20"/>
      <c r="V17" s="21">
        <v>1458130429</v>
      </c>
      <c r="W17" s="22">
        <v>3.0227260819185791E-2</v>
      </c>
    </row>
    <row r="18" spans="1:27" x14ac:dyDescent="0.2">
      <c r="A18" s="23">
        <v>2023</v>
      </c>
      <c r="B18" s="26">
        <v>1674666665</v>
      </c>
      <c r="C18" s="27">
        <v>0.14850265222741607</v>
      </c>
      <c r="D18" s="28">
        <v>0</v>
      </c>
      <c r="E18" s="27" t="s">
        <v>27</v>
      </c>
      <c r="F18" s="28">
        <v>242992130</v>
      </c>
      <c r="G18" s="27">
        <v>0.12029822806787055</v>
      </c>
      <c r="H18" s="28">
        <v>1443957498</v>
      </c>
      <c r="I18" s="27">
        <v>0.15336021368483146</v>
      </c>
      <c r="J18" s="28">
        <v>1674666665</v>
      </c>
      <c r="K18" s="27">
        <v>0.14850265222741607</v>
      </c>
      <c r="L18" s="28">
        <v>1857583780</v>
      </c>
      <c r="M18" s="27">
        <v>0.1415284168288671</v>
      </c>
      <c r="N18" s="28">
        <v>1674666665</v>
      </c>
      <c r="O18" s="27">
        <v>0.14850265222741607</v>
      </c>
      <c r="P18" s="28">
        <v>1674666665</v>
      </c>
      <c r="Q18" s="27">
        <v>0.14850265222741607</v>
      </c>
      <c r="R18" s="28">
        <v>1674666669</v>
      </c>
      <c r="S18" s="27">
        <v>0.1485026549706549</v>
      </c>
      <c r="T18" s="24"/>
      <c r="U18" s="25"/>
      <c r="V18" s="29">
        <v>1674666665</v>
      </c>
      <c r="W18" s="30">
        <v>0.14850265222741607</v>
      </c>
    </row>
    <row r="19" spans="1:27" x14ac:dyDescent="0.2">
      <c r="A19" s="31" t="s">
        <v>17</v>
      </c>
      <c r="B19" s="32"/>
      <c r="C19" s="33">
        <v>0.51527725116564849</v>
      </c>
      <c r="D19" s="34"/>
      <c r="E19" s="33" t="s">
        <v>28</v>
      </c>
      <c r="F19" s="34"/>
      <c r="G19" s="33">
        <v>0.36950131359155608</v>
      </c>
      <c r="H19" s="34"/>
      <c r="I19" s="33">
        <v>0.53322531811127771</v>
      </c>
      <c r="J19" s="34"/>
      <c r="K19" s="33">
        <v>0.51527725116564849</v>
      </c>
      <c r="L19" s="34"/>
      <c r="M19" s="33">
        <v>0.49077495212242067</v>
      </c>
      <c r="N19" s="34"/>
      <c r="O19" s="33">
        <v>0.51527725116564849</v>
      </c>
      <c r="P19" s="34"/>
      <c r="Q19" s="33">
        <v>0.51527725116564849</v>
      </c>
      <c r="R19" s="34"/>
      <c r="S19" s="33">
        <v>0.51527725204282526</v>
      </c>
      <c r="T19" s="19"/>
      <c r="U19" s="20"/>
      <c r="V19" s="35"/>
      <c r="W19" s="36">
        <v>0.51527725116564849</v>
      </c>
    </row>
    <row r="20" spans="1:27" x14ac:dyDescent="0.2">
      <c r="A20" s="31" t="s">
        <v>18</v>
      </c>
      <c r="B20" s="32"/>
      <c r="C20" s="33">
        <v>4.2435542068134602E-2</v>
      </c>
      <c r="D20" s="34"/>
      <c r="E20" s="33" t="s">
        <v>27</v>
      </c>
      <c r="F20" s="34"/>
      <c r="G20" s="33">
        <v>3.1944273329491901E-2</v>
      </c>
      <c r="H20" s="34"/>
      <c r="I20" s="33">
        <v>4.3663747626295324E-2</v>
      </c>
      <c r="J20" s="34"/>
      <c r="K20" s="33">
        <v>4.2435542068134602E-2</v>
      </c>
      <c r="L20" s="33"/>
      <c r="M20" s="33">
        <v>4.073751273150239E-2</v>
      </c>
      <c r="N20" s="34"/>
      <c r="O20" s="33">
        <v>4.2435542068134602E-2</v>
      </c>
      <c r="P20" s="34"/>
      <c r="Q20" s="33">
        <v>4.2435542068134602E-2</v>
      </c>
      <c r="R20" s="34"/>
      <c r="S20" s="33">
        <v>4.2435542128480108E-2</v>
      </c>
      <c r="T20" s="37"/>
      <c r="U20" s="38"/>
      <c r="V20" s="35"/>
      <c r="W20" s="36">
        <v>4.2435542068134602E-2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4031284.95</v>
      </c>
      <c r="C25" s="17"/>
      <c r="D25" s="16">
        <v>0</v>
      </c>
      <c r="E25" s="17"/>
      <c r="F25" s="16">
        <v>870812.84</v>
      </c>
      <c r="G25" s="17"/>
      <c r="H25" s="16">
        <v>207629.49</v>
      </c>
      <c r="I25" s="17"/>
      <c r="J25" s="16">
        <v>483431.31</v>
      </c>
      <c r="K25" s="17"/>
      <c r="L25" s="16">
        <v>96579</v>
      </c>
      <c r="M25" s="17"/>
      <c r="N25" s="16">
        <v>165778.9</v>
      </c>
      <c r="O25" s="17"/>
      <c r="P25" s="16">
        <v>737160.18</v>
      </c>
      <c r="Q25" s="17"/>
      <c r="R25" s="16">
        <v>11213186.84</v>
      </c>
      <c r="S25" s="17"/>
      <c r="T25" s="47">
        <v>494681.9</v>
      </c>
      <c r="U25" s="48"/>
      <c r="V25" s="49">
        <v>17805863.510000002</v>
      </c>
      <c r="W25" s="22"/>
    </row>
    <row r="26" spans="1:27" x14ac:dyDescent="0.2">
      <c r="A26" s="8">
        <v>2014</v>
      </c>
      <c r="B26" s="16">
        <v>4312321.25</v>
      </c>
      <c r="C26" s="17">
        <v>6.9713826605087736E-2</v>
      </c>
      <c r="D26" s="16">
        <v>0</v>
      </c>
      <c r="E26" s="17" t="s">
        <v>27</v>
      </c>
      <c r="F26" s="16">
        <v>922103.99</v>
      </c>
      <c r="G26" s="17">
        <v>5.8900314331607723E-2</v>
      </c>
      <c r="H26" s="16">
        <v>206377.77</v>
      </c>
      <c r="I26" s="17">
        <v>-6.0286233906368565E-3</v>
      </c>
      <c r="J26" s="16">
        <v>497965.03</v>
      </c>
      <c r="K26" s="17">
        <v>3.0063671300065424E-2</v>
      </c>
      <c r="L26" s="16">
        <v>100755.27</v>
      </c>
      <c r="M26" s="17">
        <v>4.3242009132420135E-2</v>
      </c>
      <c r="N26" s="16">
        <v>192288.93</v>
      </c>
      <c r="O26" s="17">
        <v>0.15991196708386893</v>
      </c>
      <c r="P26" s="16">
        <v>766591.27</v>
      </c>
      <c r="Q26" s="17">
        <v>3.9924959050283974E-2</v>
      </c>
      <c r="R26" s="16">
        <v>13135188.18</v>
      </c>
      <c r="S26" s="17">
        <v>0.17140545033493795</v>
      </c>
      <c r="T26" s="47">
        <v>518657.92</v>
      </c>
      <c r="U26" s="48">
        <v>4.8467550561279805E-2</v>
      </c>
      <c r="V26" s="49">
        <v>20133591.690000001</v>
      </c>
      <c r="W26" s="22">
        <v>0.13072818280858536</v>
      </c>
    </row>
    <row r="27" spans="1:27" x14ac:dyDescent="0.2">
      <c r="A27" s="8">
        <v>2015</v>
      </c>
      <c r="B27" s="16">
        <v>4970100.21</v>
      </c>
      <c r="C27" s="17">
        <v>0.15253477694872569</v>
      </c>
      <c r="D27" s="16">
        <v>0</v>
      </c>
      <c r="E27" s="17" t="s">
        <v>27</v>
      </c>
      <c r="F27" s="16">
        <v>945576.44</v>
      </c>
      <c r="G27" s="17">
        <v>2.5455317680601244E-2</v>
      </c>
      <c r="H27" s="16">
        <v>207249.61</v>
      </c>
      <c r="I27" s="17">
        <v>4.2244859996306604E-3</v>
      </c>
      <c r="J27" s="16">
        <v>454300.49</v>
      </c>
      <c r="K27" s="17">
        <v>-8.7685956582131949E-2</v>
      </c>
      <c r="L27" s="16">
        <v>97777.86</v>
      </c>
      <c r="M27" s="17">
        <v>-2.9550910835731008E-2</v>
      </c>
      <c r="N27" s="16">
        <v>214834.24</v>
      </c>
      <c r="O27" s="17">
        <v>0.11724705109129266</v>
      </c>
      <c r="P27" s="16">
        <v>1084193.05</v>
      </c>
      <c r="Q27" s="17">
        <v>0.41430393539441168</v>
      </c>
      <c r="R27" s="16">
        <v>14487295.189999999</v>
      </c>
      <c r="S27" s="17">
        <v>0.10293777230072389</v>
      </c>
      <c r="T27" s="47">
        <v>482420.25</v>
      </c>
      <c r="U27" s="48">
        <v>-6.9868151246972154E-2</v>
      </c>
      <c r="V27" s="49">
        <v>22461327.09</v>
      </c>
      <c r="W27" s="22">
        <v>0.11561451309038633</v>
      </c>
    </row>
    <row r="28" spans="1:27" x14ac:dyDescent="0.2">
      <c r="A28" s="8">
        <v>2016</v>
      </c>
      <c r="B28" s="16">
        <v>5084199.29</v>
      </c>
      <c r="C28" s="17">
        <v>2.2957098484740628E-2</v>
      </c>
      <c r="D28" s="16">
        <v>0</v>
      </c>
      <c r="E28" s="17" t="s">
        <v>27</v>
      </c>
      <c r="F28" s="16">
        <v>939169.43</v>
      </c>
      <c r="G28" s="17">
        <v>-6.7757716129220533E-3</v>
      </c>
      <c r="H28" s="16">
        <v>210567.7</v>
      </c>
      <c r="I28" s="17">
        <v>1.6010114566681336E-2</v>
      </c>
      <c r="J28" s="16">
        <v>452647.36</v>
      </c>
      <c r="K28" s="17">
        <v>-3.638847054732441E-3</v>
      </c>
      <c r="L28" s="16">
        <v>102329.49</v>
      </c>
      <c r="M28" s="17">
        <v>4.6550722218710906E-2</v>
      </c>
      <c r="N28" s="16">
        <v>221661.5</v>
      </c>
      <c r="O28" s="17">
        <v>3.1779198697563335E-2</v>
      </c>
      <c r="P28" s="16">
        <v>1111264.8500000001</v>
      </c>
      <c r="Q28" s="17">
        <v>2.4969538404622724E-2</v>
      </c>
      <c r="R28" s="16">
        <v>14601358.220000001</v>
      </c>
      <c r="S28" s="17">
        <v>7.8733144112873698E-3</v>
      </c>
      <c r="T28" s="47">
        <v>495964.59</v>
      </c>
      <c r="U28" s="48">
        <v>2.8075811494231485E-2</v>
      </c>
      <c r="V28" s="49">
        <v>22723197.84</v>
      </c>
      <c r="W28" s="22">
        <v>1.1658738993947841E-2</v>
      </c>
    </row>
    <row r="29" spans="1:27" s="1" customFormat="1" x14ac:dyDescent="0.2">
      <c r="A29" s="8">
        <v>2017</v>
      </c>
      <c r="B29" s="16">
        <v>5032360.33</v>
      </c>
      <c r="C29" s="17">
        <v>-1.019609127084394E-2</v>
      </c>
      <c r="D29" s="16">
        <v>0</v>
      </c>
      <c r="E29" s="17" t="s">
        <v>27</v>
      </c>
      <c r="F29" s="16">
        <v>934217.07</v>
      </c>
      <c r="G29" s="17">
        <v>-5.2731273418898461E-3</v>
      </c>
      <c r="H29" s="16">
        <v>210077.25</v>
      </c>
      <c r="I29" s="17">
        <v>-2.3291796415120252E-3</v>
      </c>
      <c r="J29" s="16">
        <v>435423.48</v>
      </c>
      <c r="K29" s="17">
        <v>-3.8051431471952044E-2</v>
      </c>
      <c r="L29" s="16">
        <v>98496.52</v>
      </c>
      <c r="M29" s="17">
        <v>-3.7457139676939664E-2</v>
      </c>
      <c r="N29" s="16">
        <v>221914.14</v>
      </c>
      <c r="O29" s="17">
        <v>1.139755889047101E-3</v>
      </c>
      <c r="P29" s="16">
        <v>1341840.04</v>
      </c>
      <c r="Q29" s="17">
        <v>0.20748896178980189</v>
      </c>
      <c r="R29" s="16">
        <v>14181465.91</v>
      </c>
      <c r="S29" s="17">
        <v>-2.8757072025317416E-2</v>
      </c>
      <c r="T29" s="47">
        <v>417289.46</v>
      </c>
      <c r="U29" s="48">
        <v>-0.15863053852292155</v>
      </c>
      <c r="V29" s="49">
        <v>22455794.739999998</v>
      </c>
      <c r="W29" s="22">
        <v>-1.1767846316476092E-2</v>
      </c>
      <c r="X29" s="3"/>
      <c r="Y29" s="3"/>
      <c r="Z29" s="3"/>
      <c r="AA29" s="3"/>
    </row>
    <row r="30" spans="1:27" x14ac:dyDescent="0.2">
      <c r="A30" s="8">
        <v>2018</v>
      </c>
      <c r="B30" s="16">
        <v>4869392.93</v>
      </c>
      <c r="C30" s="17">
        <v>-3.2383889330913705E-2</v>
      </c>
      <c r="D30" s="16">
        <v>0</v>
      </c>
      <c r="E30" s="17" t="s">
        <v>27</v>
      </c>
      <c r="F30" s="16">
        <v>949623.31</v>
      </c>
      <c r="G30" s="17">
        <v>1.6491070967050631E-2</v>
      </c>
      <c r="H30" s="16">
        <v>160153.44</v>
      </c>
      <c r="I30" s="17">
        <v>-0.23764500915734568</v>
      </c>
      <c r="J30" s="16">
        <v>383061.31</v>
      </c>
      <c r="K30" s="17">
        <v>-0.12025573356769825</v>
      </c>
      <c r="L30" s="16">
        <v>90717.5</v>
      </c>
      <c r="M30" s="17">
        <v>-7.8977612610069914E-2</v>
      </c>
      <c r="N30" s="16">
        <v>214729.02</v>
      </c>
      <c r="O30" s="17">
        <v>-3.2377927787747209E-2</v>
      </c>
      <c r="P30" s="16">
        <v>1298387.8700000001</v>
      </c>
      <c r="Q30" s="17">
        <v>-3.2382526012564007E-2</v>
      </c>
      <c r="R30" s="16">
        <v>13505890.119999999</v>
      </c>
      <c r="S30" s="17">
        <v>-4.7637937734181741E-2</v>
      </c>
      <c r="T30" s="47">
        <v>221552</v>
      </c>
      <c r="U30" s="48">
        <v>-0.46906878501076926</v>
      </c>
      <c r="V30" s="49">
        <v>21471955.5</v>
      </c>
      <c r="W30" s="22">
        <v>-4.3812265448236742E-2</v>
      </c>
    </row>
    <row r="31" spans="1:27" x14ac:dyDescent="0.2">
      <c r="A31" s="8">
        <v>2019</v>
      </c>
      <c r="B31" s="16">
        <v>4695648.5199999996</v>
      </c>
      <c r="C31" s="17">
        <v>-3.5680918031808978E-2</v>
      </c>
      <c r="D31" s="16">
        <v>0</v>
      </c>
      <c r="E31" s="17" t="s">
        <v>27</v>
      </c>
      <c r="F31" s="16">
        <v>959401.3</v>
      </c>
      <c r="G31" s="17">
        <v>1.0296703858290915E-2</v>
      </c>
      <c r="H31" s="16">
        <v>140627.32999999999</v>
      </c>
      <c r="I31" s="17">
        <v>-0.12192126500685851</v>
      </c>
      <c r="J31" s="16">
        <v>373127.97</v>
      </c>
      <c r="K31" s="17">
        <v>-2.5931462511836617E-2</v>
      </c>
      <c r="L31" s="16">
        <v>90146.08</v>
      </c>
      <c r="M31" s="17">
        <v>-6.2988949210460851E-3</v>
      </c>
      <c r="N31" s="16">
        <v>208763.36</v>
      </c>
      <c r="O31" s="17">
        <v>-2.7782271814028696E-2</v>
      </c>
      <c r="P31" s="16">
        <v>1304072.1499999999</v>
      </c>
      <c r="Q31" s="17">
        <v>4.3779521754156517E-3</v>
      </c>
      <c r="R31" s="16">
        <v>13095078.560000001</v>
      </c>
      <c r="S31" s="17">
        <v>-3.0417214737417E-2</v>
      </c>
      <c r="T31" s="47">
        <v>216546.6</v>
      </c>
      <c r="U31" s="48">
        <v>-2.259243879540692E-2</v>
      </c>
      <c r="V31" s="49">
        <v>20866865.27</v>
      </c>
      <c r="W31" s="22">
        <v>-2.8180490128158119E-2</v>
      </c>
    </row>
    <row r="32" spans="1:27" s="1" customFormat="1" x14ac:dyDescent="0.2">
      <c r="A32" s="23">
        <v>2020</v>
      </c>
      <c r="B32" s="16">
        <v>4690230.29</v>
      </c>
      <c r="C32" s="17">
        <v>-1.1538832127067969E-3</v>
      </c>
      <c r="D32" s="16">
        <v>0</v>
      </c>
      <c r="E32" s="17" t="s">
        <v>27</v>
      </c>
      <c r="F32" s="16">
        <v>967978.2</v>
      </c>
      <c r="G32" s="17">
        <v>8.9398461311235525E-3</v>
      </c>
      <c r="H32" s="16">
        <v>149592.46</v>
      </c>
      <c r="I32" s="17">
        <v>6.3750979272663474E-2</v>
      </c>
      <c r="J32" s="16">
        <v>365045.48</v>
      </c>
      <c r="K32" s="17">
        <v>-2.1661442319641681E-2</v>
      </c>
      <c r="L32" s="16">
        <v>91850.38</v>
      </c>
      <c r="M32" s="17">
        <v>1.8905980160202229E-2</v>
      </c>
      <c r="N32" s="16">
        <v>206069.74</v>
      </c>
      <c r="O32" s="17">
        <v>-1.2902743086717877E-2</v>
      </c>
      <c r="P32" s="16">
        <v>1287249.24</v>
      </c>
      <c r="Q32" s="17">
        <v>-1.290029083130095E-2</v>
      </c>
      <c r="R32" s="16">
        <v>13051812.029999999</v>
      </c>
      <c r="S32" s="17">
        <v>-3.3040298156104524E-3</v>
      </c>
      <c r="T32" s="47">
        <v>0</v>
      </c>
      <c r="U32" s="48">
        <v>-1</v>
      </c>
      <c r="V32" s="49">
        <v>20809827.82</v>
      </c>
      <c r="W32" s="36">
        <v>-2.733398105656109E-3</v>
      </c>
    </row>
    <row r="33" spans="1:23" s="1" customFormat="1" x14ac:dyDescent="0.2">
      <c r="A33" s="23">
        <v>2021</v>
      </c>
      <c r="B33" s="16">
        <v>4928705.8899999997</v>
      </c>
      <c r="C33" s="17">
        <v>5.0845179288627133E-2</v>
      </c>
      <c r="D33" s="16">
        <v>0</v>
      </c>
      <c r="E33" s="17" t="s">
        <v>27</v>
      </c>
      <c r="F33" s="16">
        <v>1000853.65</v>
      </c>
      <c r="G33" s="17">
        <v>3.3963006604900883E-2</v>
      </c>
      <c r="H33" s="16">
        <v>153902.29</v>
      </c>
      <c r="I33" s="17">
        <v>2.8810476142982183E-2</v>
      </c>
      <c r="J33" s="16">
        <v>417982.11</v>
      </c>
      <c r="K33" s="17">
        <v>0.14501379389768093</v>
      </c>
      <c r="L33" s="16">
        <v>82392.62</v>
      </c>
      <c r="M33" s="17">
        <v>-0.10296919838546133</v>
      </c>
      <c r="N33" s="16">
        <v>211510.1</v>
      </c>
      <c r="O33" s="17">
        <v>2.6400576814431927E-2</v>
      </c>
      <c r="P33" s="16">
        <v>1326184.3600000001</v>
      </c>
      <c r="Q33" s="17">
        <v>3.0246760914770562E-2</v>
      </c>
      <c r="R33" s="16">
        <v>12991170.02</v>
      </c>
      <c r="S33" s="17">
        <v>-4.6462521725421889E-3</v>
      </c>
      <c r="T33" s="47">
        <v>0</v>
      </c>
      <c r="U33" s="48" t="s">
        <v>27</v>
      </c>
      <c r="V33" s="49">
        <v>21112701.039999999</v>
      </c>
      <c r="W33" s="36">
        <v>1.4554335702331573E-2</v>
      </c>
    </row>
    <row r="34" spans="1:23" s="1" customFormat="1" x14ac:dyDescent="0.2">
      <c r="A34" s="23">
        <v>2022</v>
      </c>
      <c r="B34" s="16">
        <v>5744708.3200000003</v>
      </c>
      <c r="C34" s="17">
        <v>0.16556119358950036</v>
      </c>
      <c r="D34" s="16">
        <v>0</v>
      </c>
      <c r="E34" s="17" t="s">
        <v>27</v>
      </c>
      <c r="F34" s="16">
        <v>1025221.03</v>
      </c>
      <c r="G34" s="17">
        <v>2.4346596527873986E-2</v>
      </c>
      <c r="H34" s="16">
        <v>210070.03</v>
      </c>
      <c r="I34" s="17">
        <v>0.36495714261301759</v>
      </c>
      <c r="J34" s="16">
        <v>430616.52</v>
      </c>
      <c r="K34" s="17">
        <v>3.0227154937325029E-2</v>
      </c>
      <c r="L34" s="16">
        <v>91863.59</v>
      </c>
      <c r="M34" s="17">
        <v>0.1149492515227699</v>
      </c>
      <c r="N34" s="16">
        <v>218720.5</v>
      </c>
      <c r="O34" s="17">
        <v>3.4090097825115649E-2</v>
      </c>
      <c r="P34" s="16">
        <v>1366271.5</v>
      </c>
      <c r="Q34" s="17">
        <v>3.0227426298406877E-2</v>
      </c>
      <c r="R34" s="16">
        <v>13307654.289999999</v>
      </c>
      <c r="S34" s="17">
        <v>2.4361490882866575E-2</v>
      </c>
      <c r="T34" s="47">
        <v>0</v>
      </c>
      <c r="U34" s="48" t="s">
        <v>27</v>
      </c>
      <c r="V34" s="49">
        <v>22395125.780000001</v>
      </c>
      <c r="W34" s="36">
        <v>6.0741860436063E-2</v>
      </c>
    </row>
    <row r="35" spans="1:23" s="1" customFormat="1" x14ac:dyDescent="0.2">
      <c r="A35" s="23">
        <v>2023</v>
      </c>
      <c r="B35" s="26">
        <v>5857292.6500000004</v>
      </c>
      <c r="C35" s="27">
        <v>1.9597919290008457E-2</v>
      </c>
      <c r="D35" s="26">
        <v>0</v>
      </c>
      <c r="E35" s="27" t="s">
        <v>27</v>
      </c>
      <c r="F35" s="26">
        <v>1066199.19</v>
      </c>
      <c r="G35" s="27">
        <v>3.9970073575256171E-2</v>
      </c>
      <c r="H35" s="26">
        <v>233944.08</v>
      </c>
      <c r="I35" s="27">
        <v>0.1136480534610291</v>
      </c>
      <c r="J35" s="26">
        <v>502334.3</v>
      </c>
      <c r="K35" s="27">
        <v>0.16654674558235705</v>
      </c>
      <c r="L35" s="26">
        <v>122404.71</v>
      </c>
      <c r="M35" s="27">
        <v>0.33246164231117042</v>
      </c>
      <c r="N35" s="26">
        <v>251200.71</v>
      </c>
      <c r="O35" s="27">
        <v>0.14850098641873985</v>
      </c>
      <c r="P35" s="26">
        <v>1569165.44</v>
      </c>
      <c r="Q35" s="27">
        <v>0.14850191927446335</v>
      </c>
      <c r="R35" s="26">
        <v>12397204.859999999</v>
      </c>
      <c r="S35" s="27">
        <v>-6.8415470537445094E-2</v>
      </c>
      <c r="T35" s="50">
        <v>0</v>
      </c>
      <c r="U35" s="51" t="s">
        <v>27</v>
      </c>
      <c r="V35" s="52">
        <v>21999745.940000001</v>
      </c>
      <c r="W35" s="53">
        <v>-1.765472736719766E-2</v>
      </c>
    </row>
    <row r="36" spans="1:23" x14ac:dyDescent="0.2">
      <c r="A36" s="31" t="s">
        <v>17</v>
      </c>
      <c r="B36" s="32"/>
      <c r="C36" s="33">
        <v>0.45295922333646993</v>
      </c>
      <c r="D36" s="34"/>
      <c r="E36" s="33" t="s">
        <v>28</v>
      </c>
      <c r="F36" s="34"/>
      <c r="G36" s="33">
        <v>0.22437238063692305</v>
      </c>
      <c r="H36" s="34"/>
      <c r="I36" s="33">
        <v>0.12673821045363062</v>
      </c>
      <c r="J36" s="34"/>
      <c r="K36" s="33">
        <v>3.9101708162013735E-2</v>
      </c>
      <c r="L36" s="34"/>
      <c r="M36" s="33">
        <v>0.26740502593731563</v>
      </c>
      <c r="N36" s="34"/>
      <c r="O36" s="33">
        <v>0.51527552662009457</v>
      </c>
      <c r="P36" s="34"/>
      <c r="Q36" s="33">
        <v>1.1286627826261584</v>
      </c>
      <c r="R36" s="34"/>
      <c r="S36" s="33">
        <v>0.10559157150368143</v>
      </c>
      <c r="T36" s="54"/>
      <c r="U36" s="55"/>
      <c r="V36" s="56"/>
      <c r="W36" s="36">
        <v>0.23553378512896392</v>
      </c>
    </row>
    <row r="37" spans="1:23" x14ac:dyDescent="0.2">
      <c r="A37" s="31" t="s">
        <v>18</v>
      </c>
      <c r="B37" s="32"/>
      <c r="C37" s="33">
        <v>3.8066898451370568E-2</v>
      </c>
      <c r="D37" s="34"/>
      <c r="E37" s="33" t="s">
        <v>27</v>
      </c>
      <c r="F37" s="34"/>
      <c r="G37" s="33">
        <v>2.0449112780019263E-2</v>
      </c>
      <c r="H37" s="34"/>
      <c r="I37" s="33">
        <v>1.2004170517330826E-2</v>
      </c>
      <c r="J37" s="34"/>
      <c r="K37" s="33">
        <v>3.8430253333234798E-3</v>
      </c>
      <c r="L37" s="34"/>
      <c r="M37" s="33">
        <v>2.3980160937212114E-2</v>
      </c>
      <c r="N37" s="34"/>
      <c r="O37" s="33">
        <v>4.2435423427899188E-2</v>
      </c>
      <c r="P37" s="34"/>
      <c r="Q37" s="33">
        <v>7.8476501090932738E-2</v>
      </c>
      <c r="R37" s="34"/>
      <c r="S37" s="33">
        <v>1.0088605329519051E-2</v>
      </c>
      <c r="T37" s="54"/>
      <c r="U37" s="55"/>
      <c r="V37" s="35"/>
      <c r="W37" s="36">
        <v>2.1375562180689922E-2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FE94-0162-4CA4-B828-AEE8CC93FBBC}">
  <sheetPr>
    <pageSetUpPr fitToPage="1"/>
  </sheetPr>
  <dimension ref="A1:AA52"/>
  <sheetViews>
    <sheetView zoomScale="110" zoomScaleNormal="110" workbookViewId="0">
      <selection activeCell="I42" sqref="I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ROCK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389370824</v>
      </c>
      <c r="C8" s="17"/>
      <c r="D8" s="18">
        <v>0</v>
      </c>
      <c r="E8" s="17"/>
      <c r="F8" s="18">
        <v>18872097</v>
      </c>
      <c r="G8" s="17"/>
      <c r="H8" s="18">
        <v>370498726</v>
      </c>
      <c r="I8" s="17"/>
      <c r="J8" s="18">
        <v>389370822</v>
      </c>
      <c r="K8" s="17"/>
      <c r="L8" s="18">
        <v>778448611</v>
      </c>
      <c r="M8" s="17"/>
      <c r="N8" s="18">
        <v>389370824</v>
      </c>
      <c r="O8" s="17"/>
      <c r="P8" s="18">
        <v>389370824</v>
      </c>
      <c r="Q8" s="17"/>
      <c r="R8" s="18">
        <v>389370824</v>
      </c>
      <c r="S8" s="17"/>
      <c r="T8" s="19"/>
      <c r="U8" s="20"/>
      <c r="V8" s="21">
        <v>389370824</v>
      </c>
      <c r="W8" s="22"/>
    </row>
    <row r="9" spans="1:23" x14ac:dyDescent="0.2">
      <c r="A9" s="8">
        <v>2014</v>
      </c>
      <c r="B9" s="16">
        <v>444434196</v>
      </c>
      <c r="C9" s="17">
        <v>0.14141627622309985</v>
      </c>
      <c r="D9" s="18">
        <v>0</v>
      </c>
      <c r="E9" s="17" t="s">
        <v>27</v>
      </c>
      <c r="F9" s="18">
        <v>19274836</v>
      </c>
      <c r="G9" s="17">
        <v>2.1340447752043665E-2</v>
      </c>
      <c r="H9" s="18">
        <v>425162216</v>
      </c>
      <c r="I9" s="17">
        <v>0.1475402914071019</v>
      </c>
      <c r="J9" s="18">
        <v>444434196</v>
      </c>
      <c r="K9" s="17">
        <v>0.14141628208597509</v>
      </c>
      <c r="L9" s="18">
        <v>888868392</v>
      </c>
      <c r="M9" s="17">
        <v>0.14184594774747436</v>
      </c>
      <c r="N9" s="18">
        <v>444434196</v>
      </c>
      <c r="O9" s="17">
        <v>0.14141627622309985</v>
      </c>
      <c r="P9" s="18">
        <v>444434196</v>
      </c>
      <c r="Q9" s="17">
        <v>0.14141627622309985</v>
      </c>
      <c r="R9" s="18">
        <v>444434196</v>
      </c>
      <c r="S9" s="17">
        <v>0.14141627622309985</v>
      </c>
      <c r="T9" s="19"/>
      <c r="U9" s="20"/>
      <c r="V9" s="21">
        <v>444434196</v>
      </c>
      <c r="W9" s="22">
        <v>0.14141627622309985</v>
      </c>
    </row>
    <row r="10" spans="1:23" x14ac:dyDescent="0.2">
      <c r="A10" s="8">
        <v>2015</v>
      </c>
      <c r="B10" s="16">
        <v>579927519</v>
      </c>
      <c r="C10" s="17">
        <v>0.30486700667830702</v>
      </c>
      <c r="D10" s="18">
        <v>0</v>
      </c>
      <c r="E10" s="17" t="s">
        <v>27</v>
      </c>
      <c r="F10" s="18">
        <v>22445666</v>
      </c>
      <c r="G10" s="17">
        <v>0.16450619865196259</v>
      </c>
      <c r="H10" s="18">
        <v>557481856</v>
      </c>
      <c r="I10" s="17">
        <v>0.31122154090945842</v>
      </c>
      <c r="J10" s="18">
        <v>579927522</v>
      </c>
      <c r="K10" s="17">
        <v>0.30486701342846267</v>
      </c>
      <c r="L10" s="18">
        <v>1159855038</v>
      </c>
      <c r="M10" s="17">
        <v>0.30486700667830702</v>
      </c>
      <c r="N10" s="18">
        <v>579927519</v>
      </c>
      <c r="O10" s="17">
        <v>0.30486700667830702</v>
      </c>
      <c r="P10" s="18">
        <v>579927519</v>
      </c>
      <c r="Q10" s="17">
        <v>0.30486700667830702</v>
      </c>
      <c r="R10" s="18">
        <v>579927519</v>
      </c>
      <c r="S10" s="17">
        <v>0.30486700667830702</v>
      </c>
      <c r="T10" s="19"/>
      <c r="U10" s="20"/>
      <c r="V10" s="21">
        <v>579927519</v>
      </c>
      <c r="W10" s="22">
        <v>0.30486700667830702</v>
      </c>
    </row>
    <row r="11" spans="1:23" x14ac:dyDescent="0.2">
      <c r="A11" s="8">
        <v>2016</v>
      </c>
      <c r="B11" s="16">
        <v>664477562</v>
      </c>
      <c r="C11" s="17">
        <v>0.14579415570034365</v>
      </c>
      <c r="D11" s="18">
        <v>0</v>
      </c>
      <c r="E11" s="17" t="s">
        <v>27</v>
      </c>
      <c r="F11" s="18">
        <v>23213761</v>
      </c>
      <c r="G11" s="17">
        <v>3.4220191996085121E-2</v>
      </c>
      <c r="H11" s="18">
        <v>641263801</v>
      </c>
      <c r="I11" s="17">
        <v>0.15028640680998234</v>
      </c>
      <c r="J11" s="18">
        <v>664477561</v>
      </c>
      <c r="K11" s="17">
        <v>0.14579414804872806</v>
      </c>
      <c r="L11" s="18">
        <v>1328955124</v>
      </c>
      <c r="M11" s="17">
        <v>0.14579415570034365</v>
      </c>
      <c r="N11" s="18">
        <v>664477562</v>
      </c>
      <c r="O11" s="17">
        <v>0.14579415570034365</v>
      </c>
      <c r="P11" s="18">
        <v>664477562</v>
      </c>
      <c r="Q11" s="17">
        <v>0.14579415570034365</v>
      </c>
      <c r="R11" s="18">
        <v>664477562</v>
      </c>
      <c r="S11" s="17">
        <v>0.14579415570034365</v>
      </c>
      <c r="T11" s="19"/>
      <c r="U11" s="20"/>
      <c r="V11" s="21">
        <v>664477562</v>
      </c>
      <c r="W11" s="22">
        <v>0.14579415570034365</v>
      </c>
    </row>
    <row r="12" spans="1:23" x14ac:dyDescent="0.2">
      <c r="A12" s="8">
        <v>2017</v>
      </c>
      <c r="B12" s="16">
        <v>679212399</v>
      </c>
      <c r="C12" s="17">
        <v>2.217507082654508E-2</v>
      </c>
      <c r="D12" s="18">
        <v>0</v>
      </c>
      <c r="E12" s="17" t="s">
        <v>27</v>
      </c>
      <c r="F12" s="18">
        <v>22879929</v>
      </c>
      <c r="G12" s="17">
        <v>-1.438078043450176E-2</v>
      </c>
      <c r="H12" s="18">
        <v>656332470</v>
      </c>
      <c r="I12" s="17">
        <v>2.3498393292279412E-2</v>
      </c>
      <c r="J12" s="18">
        <v>679212401</v>
      </c>
      <c r="K12" s="17">
        <v>2.2175075374742413E-2</v>
      </c>
      <c r="L12" s="18">
        <v>1358424798</v>
      </c>
      <c r="M12" s="17">
        <v>2.217507082654508E-2</v>
      </c>
      <c r="N12" s="18">
        <v>679212399</v>
      </c>
      <c r="O12" s="17">
        <v>2.217507082654508E-2</v>
      </c>
      <c r="P12" s="18">
        <v>679212399</v>
      </c>
      <c r="Q12" s="17">
        <v>2.217507082654508E-2</v>
      </c>
      <c r="R12" s="18">
        <v>679212399</v>
      </c>
      <c r="S12" s="17">
        <v>2.217507082654508E-2</v>
      </c>
      <c r="T12" s="19"/>
      <c r="U12" s="20"/>
      <c r="V12" s="21">
        <v>679212399</v>
      </c>
      <c r="W12" s="22">
        <v>2.217507082654508E-2</v>
      </c>
    </row>
    <row r="13" spans="1:23" x14ac:dyDescent="0.2">
      <c r="A13" s="8">
        <v>2018</v>
      </c>
      <c r="B13" s="16">
        <v>680675947</v>
      </c>
      <c r="C13" s="17">
        <v>2.1547722069779236E-3</v>
      </c>
      <c r="D13" s="18">
        <v>0</v>
      </c>
      <c r="E13" s="17" t="s">
        <v>27</v>
      </c>
      <c r="F13" s="18">
        <v>23277493</v>
      </c>
      <c r="G13" s="17">
        <v>1.7376102871647897E-2</v>
      </c>
      <c r="H13" s="18">
        <v>657398453</v>
      </c>
      <c r="I13" s="17">
        <v>1.6241509428902702E-3</v>
      </c>
      <c r="J13" s="18">
        <v>680675947</v>
      </c>
      <c r="K13" s="17">
        <v>2.1547692560460185E-3</v>
      </c>
      <c r="L13" s="18">
        <v>1361351894</v>
      </c>
      <c r="M13" s="17">
        <v>2.1547722069779236E-3</v>
      </c>
      <c r="N13" s="18">
        <v>680675947</v>
      </c>
      <c r="O13" s="17">
        <v>2.1547722069779236E-3</v>
      </c>
      <c r="P13" s="18">
        <v>680675947</v>
      </c>
      <c r="Q13" s="17">
        <v>2.1547722069779236E-3</v>
      </c>
      <c r="R13" s="18">
        <v>680675947</v>
      </c>
      <c r="S13" s="17">
        <v>2.1547722069779236E-3</v>
      </c>
      <c r="T13" s="19"/>
      <c r="U13" s="20"/>
      <c r="V13" s="21">
        <v>680675947</v>
      </c>
      <c r="W13" s="22">
        <v>2.1547722069779236E-3</v>
      </c>
    </row>
    <row r="14" spans="1:23" x14ac:dyDescent="0.2">
      <c r="A14" s="8">
        <v>2019</v>
      </c>
      <c r="B14" s="16">
        <v>680993690</v>
      </c>
      <c r="C14" s="17">
        <v>4.6680509484787184E-4</v>
      </c>
      <c r="D14" s="18">
        <v>0</v>
      </c>
      <c r="E14" s="17" t="s">
        <v>27</v>
      </c>
      <c r="F14" s="18">
        <v>24941192</v>
      </c>
      <c r="G14" s="17">
        <v>7.1472430471786627E-2</v>
      </c>
      <c r="H14" s="18">
        <v>656052498</v>
      </c>
      <c r="I14" s="17">
        <v>-2.0473960561632172E-3</v>
      </c>
      <c r="J14" s="18">
        <v>680993693</v>
      </c>
      <c r="K14" s="17">
        <v>4.6680950223146344E-4</v>
      </c>
      <c r="L14" s="18">
        <v>1361987380</v>
      </c>
      <c r="M14" s="17">
        <v>4.6680509484787184E-4</v>
      </c>
      <c r="N14" s="18">
        <v>680993690</v>
      </c>
      <c r="O14" s="17">
        <v>4.6680509484787184E-4</v>
      </c>
      <c r="P14" s="18">
        <v>680993690</v>
      </c>
      <c r="Q14" s="17">
        <v>4.6680509484787184E-4</v>
      </c>
      <c r="R14" s="18">
        <v>680993690</v>
      </c>
      <c r="S14" s="17">
        <v>4.6680509484787184E-4</v>
      </c>
      <c r="T14" s="19"/>
      <c r="U14" s="20"/>
      <c r="V14" s="21">
        <v>680993690</v>
      </c>
      <c r="W14" s="22">
        <v>4.6680509484787184E-4</v>
      </c>
    </row>
    <row r="15" spans="1:23" x14ac:dyDescent="0.2">
      <c r="A15" s="23">
        <v>2020</v>
      </c>
      <c r="B15" s="16">
        <v>658972069</v>
      </c>
      <c r="C15" s="17">
        <v>-3.2337481717341611E-2</v>
      </c>
      <c r="D15" s="18">
        <v>0</v>
      </c>
      <c r="E15" s="17" t="s">
        <v>27</v>
      </c>
      <c r="F15" s="18">
        <v>25516058</v>
      </c>
      <c r="G15" s="17">
        <v>2.3048858290333516E-2</v>
      </c>
      <c r="H15" s="18">
        <v>633456013</v>
      </c>
      <c r="I15" s="17">
        <v>-3.4443104887011647E-2</v>
      </c>
      <c r="J15" s="18">
        <v>658972069</v>
      </c>
      <c r="K15" s="17">
        <v>-3.2337485980211564E-2</v>
      </c>
      <c r="L15" s="18">
        <v>1317944138</v>
      </c>
      <c r="M15" s="17">
        <v>-3.2337481717341611E-2</v>
      </c>
      <c r="N15" s="18">
        <v>658972069</v>
      </c>
      <c r="O15" s="17">
        <v>-3.2337481717341611E-2</v>
      </c>
      <c r="P15" s="18">
        <v>658972069</v>
      </c>
      <c r="Q15" s="17">
        <v>-3.2337481717341611E-2</v>
      </c>
      <c r="R15" s="18">
        <v>658972069</v>
      </c>
      <c r="S15" s="17">
        <v>-3.2337481717341611E-2</v>
      </c>
      <c r="T15" s="19"/>
      <c r="U15" s="20"/>
      <c r="V15" s="21">
        <v>658972069</v>
      </c>
      <c r="W15" s="22">
        <v>-3.2337481717341611E-2</v>
      </c>
    </row>
    <row r="16" spans="1:23" x14ac:dyDescent="0.2">
      <c r="A16" s="23">
        <v>2021</v>
      </c>
      <c r="B16" s="16">
        <v>661423288</v>
      </c>
      <c r="C16" s="17">
        <v>3.7197616034314804E-3</v>
      </c>
      <c r="D16" s="18">
        <v>0</v>
      </c>
      <c r="E16" s="17" t="s">
        <v>27</v>
      </c>
      <c r="F16" s="18">
        <v>27328235</v>
      </c>
      <c r="G16" s="17">
        <v>7.1021040946058364E-2</v>
      </c>
      <c r="H16" s="18">
        <v>634095051</v>
      </c>
      <c r="I16" s="17">
        <v>1.0088119567664439E-3</v>
      </c>
      <c r="J16" s="18">
        <v>661423287</v>
      </c>
      <c r="K16" s="17">
        <v>3.7197600859164791E-3</v>
      </c>
      <c r="L16" s="18">
        <v>1322846576</v>
      </c>
      <c r="M16" s="17">
        <v>3.7197616034314804E-3</v>
      </c>
      <c r="N16" s="18">
        <v>661423288</v>
      </c>
      <c r="O16" s="17">
        <v>3.7197616034314804E-3</v>
      </c>
      <c r="P16" s="18">
        <v>661423288</v>
      </c>
      <c r="Q16" s="17">
        <v>3.7197616034314804E-3</v>
      </c>
      <c r="R16" s="18">
        <v>661423288</v>
      </c>
      <c r="S16" s="17">
        <v>3.7197616034314804E-3</v>
      </c>
      <c r="T16" s="24"/>
      <c r="U16" s="25"/>
      <c r="V16" s="21">
        <v>661423288</v>
      </c>
      <c r="W16" s="22">
        <v>3.7197616034314804E-3</v>
      </c>
    </row>
    <row r="17" spans="1:27" x14ac:dyDescent="0.2">
      <c r="A17" s="23">
        <v>2022</v>
      </c>
      <c r="B17" s="16">
        <v>663200051</v>
      </c>
      <c r="C17" s="17">
        <v>2.6862722136266844E-3</v>
      </c>
      <c r="D17" s="18">
        <v>0</v>
      </c>
      <c r="E17" s="17" t="s">
        <v>27</v>
      </c>
      <c r="F17" s="18">
        <v>28183890</v>
      </c>
      <c r="G17" s="17">
        <v>3.1310291352515084E-2</v>
      </c>
      <c r="H17" s="18">
        <v>635016163</v>
      </c>
      <c r="I17" s="17">
        <v>1.4526402603952826E-3</v>
      </c>
      <c r="J17" s="18">
        <v>663200050</v>
      </c>
      <c r="K17" s="17">
        <v>2.6862722176880355E-3</v>
      </c>
      <c r="L17" s="18">
        <v>1326400102</v>
      </c>
      <c r="M17" s="17">
        <v>2.6862722136266844E-3</v>
      </c>
      <c r="N17" s="18">
        <v>663200051</v>
      </c>
      <c r="O17" s="17">
        <v>2.6862722136266844E-3</v>
      </c>
      <c r="P17" s="18">
        <v>663200051</v>
      </c>
      <c r="Q17" s="17">
        <v>2.6862722136266844E-3</v>
      </c>
      <c r="R17" s="18">
        <v>663200051</v>
      </c>
      <c r="S17" s="17">
        <v>2.6862722136266844E-3</v>
      </c>
      <c r="T17" s="19"/>
      <c r="U17" s="20"/>
      <c r="V17" s="21">
        <v>663200051</v>
      </c>
      <c r="W17" s="22">
        <v>2.6862722136266844E-3</v>
      </c>
    </row>
    <row r="18" spans="1:27" x14ac:dyDescent="0.2">
      <c r="A18" s="23">
        <v>2023</v>
      </c>
      <c r="B18" s="26">
        <v>695407063</v>
      </c>
      <c r="C18" s="27">
        <v>4.8563042103867388E-2</v>
      </c>
      <c r="D18" s="28">
        <v>0</v>
      </c>
      <c r="E18" s="27" t="s">
        <v>27</v>
      </c>
      <c r="F18" s="28">
        <v>33138974</v>
      </c>
      <c r="G18" s="27">
        <v>0.17581263622587229</v>
      </c>
      <c r="H18" s="28">
        <v>662268088</v>
      </c>
      <c r="I18" s="27">
        <v>4.2915324975751838E-2</v>
      </c>
      <c r="J18" s="28">
        <v>695407064</v>
      </c>
      <c r="K18" s="27">
        <v>4.8563045192774039E-2</v>
      </c>
      <c r="L18" s="28">
        <v>1390814126</v>
      </c>
      <c r="M18" s="27">
        <v>4.8563042103867388E-2</v>
      </c>
      <c r="N18" s="28">
        <v>695407063</v>
      </c>
      <c r="O18" s="27">
        <v>4.8563042103867388E-2</v>
      </c>
      <c r="P18" s="28">
        <v>695407063</v>
      </c>
      <c r="Q18" s="27">
        <v>4.8563042103867388E-2</v>
      </c>
      <c r="R18" s="28">
        <v>695407063</v>
      </c>
      <c r="S18" s="27">
        <v>4.8563042103867388E-2</v>
      </c>
      <c r="T18" s="24"/>
      <c r="U18" s="25"/>
      <c r="V18" s="29">
        <v>695407063</v>
      </c>
      <c r="W18" s="30">
        <v>4.8563042103867388E-2</v>
      </c>
    </row>
    <row r="19" spans="1:27" x14ac:dyDescent="0.2">
      <c r="A19" s="31" t="s">
        <v>17</v>
      </c>
      <c r="B19" s="32"/>
      <c r="C19" s="33">
        <v>0.78597629852204853</v>
      </c>
      <c r="D19" s="34"/>
      <c r="E19" s="33" t="s">
        <v>28</v>
      </c>
      <c r="F19" s="34"/>
      <c r="G19" s="33">
        <v>0.75597730342314373</v>
      </c>
      <c r="H19" s="34"/>
      <c r="I19" s="33">
        <v>0.7875043597315905</v>
      </c>
      <c r="J19" s="34"/>
      <c r="K19" s="33">
        <v>0.78597631026394676</v>
      </c>
      <c r="L19" s="34"/>
      <c r="M19" s="33">
        <v>0.78664860640364098</v>
      </c>
      <c r="N19" s="34"/>
      <c r="O19" s="33">
        <v>0.78597629852204853</v>
      </c>
      <c r="P19" s="34"/>
      <c r="Q19" s="33">
        <v>0.78597629852204853</v>
      </c>
      <c r="R19" s="34"/>
      <c r="S19" s="33">
        <v>0.78597629852204853</v>
      </c>
      <c r="T19" s="19"/>
      <c r="U19" s="20"/>
      <c r="V19" s="35"/>
      <c r="W19" s="36">
        <v>0.78597629852204853</v>
      </c>
    </row>
    <row r="20" spans="1:27" x14ac:dyDescent="0.2">
      <c r="A20" s="31" t="s">
        <v>18</v>
      </c>
      <c r="B20" s="32"/>
      <c r="C20" s="33">
        <v>5.9711309144345082E-2</v>
      </c>
      <c r="D20" s="34"/>
      <c r="E20" s="33" t="s">
        <v>27</v>
      </c>
      <c r="F20" s="34"/>
      <c r="G20" s="33">
        <v>5.7917715727537677E-2</v>
      </c>
      <c r="H20" s="34"/>
      <c r="I20" s="33">
        <v>5.9801941961121985E-2</v>
      </c>
      <c r="J20" s="34"/>
      <c r="K20" s="33">
        <v>5.9711309841052218E-2</v>
      </c>
      <c r="L20" s="33"/>
      <c r="M20" s="33">
        <v>5.9751193862166874E-2</v>
      </c>
      <c r="N20" s="34"/>
      <c r="O20" s="33">
        <v>5.9711309144345082E-2</v>
      </c>
      <c r="P20" s="34"/>
      <c r="Q20" s="33">
        <v>5.9711309144345082E-2</v>
      </c>
      <c r="R20" s="34"/>
      <c r="S20" s="33">
        <v>5.9711309144345082E-2</v>
      </c>
      <c r="T20" s="37"/>
      <c r="U20" s="38"/>
      <c r="V20" s="35"/>
      <c r="W20" s="36">
        <v>5.9711309144345082E-2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2046495.69</v>
      </c>
      <c r="C25" s="17"/>
      <c r="D25" s="16">
        <v>0</v>
      </c>
      <c r="E25" s="17"/>
      <c r="F25" s="16">
        <v>100466.85</v>
      </c>
      <c r="G25" s="17"/>
      <c r="H25" s="16">
        <v>66690.03</v>
      </c>
      <c r="I25" s="17"/>
      <c r="J25" s="16">
        <v>95521.62</v>
      </c>
      <c r="K25" s="17"/>
      <c r="L25" s="16">
        <v>35152.69</v>
      </c>
      <c r="M25" s="17"/>
      <c r="N25" s="16">
        <v>58406.52</v>
      </c>
      <c r="O25" s="17"/>
      <c r="P25" s="16">
        <v>386645.66</v>
      </c>
      <c r="Q25" s="17"/>
      <c r="R25" s="16">
        <v>3148042.16</v>
      </c>
      <c r="S25" s="17"/>
      <c r="T25" s="47">
        <v>3137.49</v>
      </c>
      <c r="U25" s="48"/>
      <c r="V25" s="49">
        <v>5937421.2199999997</v>
      </c>
      <c r="W25" s="22"/>
    </row>
    <row r="26" spans="1:27" x14ac:dyDescent="0.2">
      <c r="A26" s="8">
        <v>2014</v>
      </c>
      <c r="B26" s="16">
        <v>2093304.25</v>
      </c>
      <c r="C26" s="17">
        <v>2.2872542673178099E-2</v>
      </c>
      <c r="D26" s="16">
        <v>0</v>
      </c>
      <c r="E26" s="17" t="s">
        <v>27</v>
      </c>
      <c r="F26" s="16">
        <v>102538.3</v>
      </c>
      <c r="G26" s="17">
        <v>2.0618243729150432E-2</v>
      </c>
      <c r="H26" s="16">
        <v>76529.47</v>
      </c>
      <c r="I26" s="17">
        <v>0.14753989464392209</v>
      </c>
      <c r="J26" s="16">
        <v>90294.22</v>
      </c>
      <c r="K26" s="17">
        <v>-5.4724783771464454E-2</v>
      </c>
      <c r="L26" s="16">
        <v>19679.79</v>
      </c>
      <c r="M26" s="17">
        <v>-0.44016261628910902</v>
      </c>
      <c r="N26" s="16">
        <v>66666.2</v>
      </c>
      <c r="O26" s="17">
        <v>0.14141708836616187</v>
      </c>
      <c r="P26" s="16">
        <v>439990.06</v>
      </c>
      <c r="Q26" s="17">
        <v>0.13796715059468151</v>
      </c>
      <c r="R26" s="16">
        <v>3288245.1</v>
      </c>
      <c r="S26" s="17">
        <v>4.4536550933612633E-2</v>
      </c>
      <c r="T26" s="47">
        <v>3589.75</v>
      </c>
      <c r="U26" s="48">
        <v>0.14414707297871873</v>
      </c>
      <c r="V26" s="49">
        <v>6177247.3899999997</v>
      </c>
      <c r="W26" s="22">
        <v>4.0392311933698369E-2</v>
      </c>
    </row>
    <row r="27" spans="1:27" x14ac:dyDescent="0.2">
      <c r="A27" s="8">
        <v>2015</v>
      </c>
      <c r="B27" s="16">
        <v>2104581.3199999998</v>
      </c>
      <c r="C27" s="17">
        <v>5.3872101965110096E-3</v>
      </c>
      <c r="D27" s="16">
        <v>0</v>
      </c>
      <c r="E27" s="17" t="s">
        <v>27</v>
      </c>
      <c r="F27" s="16">
        <v>118260.14</v>
      </c>
      <c r="G27" s="17">
        <v>0.15332651311753751</v>
      </c>
      <c r="H27" s="16">
        <v>100346.86</v>
      </c>
      <c r="I27" s="17">
        <v>0.31121854104046454</v>
      </c>
      <c r="J27" s="16">
        <v>124202.36</v>
      </c>
      <c r="K27" s="17">
        <v>0.37552946356920741</v>
      </c>
      <c r="L27" s="16">
        <v>19682.990000000002</v>
      </c>
      <c r="M27" s="17">
        <v>1.6260336111313827E-4</v>
      </c>
      <c r="N27" s="16">
        <v>72491.75</v>
      </c>
      <c r="O27" s="17">
        <v>8.7383861687031855E-2</v>
      </c>
      <c r="P27" s="16">
        <v>552931.82999999996</v>
      </c>
      <c r="Q27" s="17">
        <v>0.2566916398065901</v>
      </c>
      <c r="R27" s="16">
        <v>3428166.11</v>
      </c>
      <c r="S27" s="17">
        <v>4.2551879724537493E-2</v>
      </c>
      <c r="T27" s="47">
        <v>3552.53</v>
      </c>
      <c r="U27" s="48">
        <v>-1.0368410056410558E-2</v>
      </c>
      <c r="V27" s="49">
        <v>6520663.3600000003</v>
      </c>
      <c r="W27" s="22">
        <v>5.5593688955365067E-2</v>
      </c>
    </row>
    <row r="28" spans="1:27" x14ac:dyDescent="0.2">
      <c r="A28" s="8">
        <v>2016</v>
      </c>
      <c r="B28" s="16">
        <v>2106004.7000000002</v>
      </c>
      <c r="C28" s="17">
        <v>6.7632454325896707E-4</v>
      </c>
      <c r="D28" s="16">
        <v>0</v>
      </c>
      <c r="E28" s="17" t="s">
        <v>27</v>
      </c>
      <c r="F28" s="16">
        <v>122007.25</v>
      </c>
      <c r="G28" s="17">
        <v>3.1685316793976404E-2</v>
      </c>
      <c r="H28" s="16">
        <v>117736.84</v>
      </c>
      <c r="I28" s="17">
        <v>0.17329869614255988</v>
      </c>
      <c r="J28" s="16">
        <v>139488.67000000001</v>
      </c>
      <c r="K28" s="17">
        <v>0.12307584171508507</v>
      </c>
      <c r="L28" s="16">
        <v>34194.94</v>
      </c>
      <c r="M28" s="17">
        <v>0.73728381714363511</v>
      </c>
      <c r="N28" s="16">
        <v>83060.83</v>
      </c>
      <c r="O28" s="17">
        <v>0.14579700448671748</v>
      </c>
      <c r="P28" s="16">
        <v>606800.56000000006</v>
      </c>
      <c r="Q28" s="17">
        <v>9.7423818050048058E-2</v>
      </c>
      <c r="R28" s="16">
        <v>3200462.1799999997</v>
      </c>
      <c r="S28" s="17">
        <v>-6.6421498461170014E-2</v>
      </c>
      <c r="T28" s="47">
        <v>3533.28</v>
      </c>
      <c r="U28" s="48">
        <v>-5.418673452440936E-3</v>
      </c>
      <c r="V28" s="49">
        <v>6409755.9699999997</v>
      </c>
      <c r="W28" s="22">
        <v>-1.7008605394405851E-2</v>
      </c>
    </row>
    <row r="29" spans="1:27" s="1" customFormat="1" x14ac:dyDescent="0.2">
      <c r="A29" s="8">
        <v>2017</v>
      </c>
      <c r="B29" s="16">
        <v>2161879.06</v>
      </c>
      <c r="C29" s="17">
        <v>2.653097592802137E-2</v>
      </c>
      <c r="D29" s="16">
        <v>0</v>
      </c>
      <c r="E29" s="17" t="s">
        <v>27</v>
      </c>
      <c r="F29" s="16">
        <v>120295.08</v>
      </c>
      <c r="G29" s="17">
        <v>-1.4033346379006151E-2</v>
      </c>
      <c r="H29" s="16">
        <v>118140.06</v>
      </c>
      <c r="I29" s="17">
        <v>3.424756431376969E-3</v>
      </c>
      <c r="J29" s="16">
        <v>135774.59</v>
      </c>
      <c r="K29" s="17">
        <v>-2.6626391949969956E-2</v>
      </c>
      <c r="L29" s="16">
        <v>35163.699999999997</v>
      </c>
      <c r="M29" s="17">
        <v>2.833050737916179E-2</v>
      </c>
      <c r="N29" s="16">
        <v>84902.5</v>
      </c>
      <c r="O29" s="17">
        <v>2.2172545109409553E-2</v>
      </c>
      <c r="P29" s="16">
        <v>617573.31999999995</v>
      </c>
      <c r="Q29" s="17">
        <v>1.7753378474139662E-2</v>
      </c>
      <c r="R29" s="16">
        <v>3167602.98</v>
      </c>
      <c r="S29" s="17">
        <v>-1.0267017121883229E-2</v>
      </c>
      <c r="T29" s="47">
        <v>0</v>
      </c>
      <c r="U29" s="48">
        <v>-1</v>
      </c>
      <c r="V29" s="49">
        <v>6441331.29</v>
      </c>
      <c r="W29" s="22">
        <v>4.9261344968177159E-3</v>
      </c>
      <c r="X29" s="3"/>
      <c r="Y29" s="3"/>
      <c r="Z29" s="3"/>
      <c r="AA29" s="3"/>
    </row>
    <row r="30" spans="1:27" x14ac:dyDescent="0.2">
      <c r="A30" s="8">
        <v>2018</v>
      </c>
      <c r="B30" s="16">
        <v>2316713.88</v>
      </c>
      <c r="C30" s="17">
        <v>7.162048185988712E-2</v>
      </c>
      <c r="D30" s="16">
        <v>0</v>
      </c>
      <c r="E30" s="17" t="s">
        <v>27</v>
      </c>
      <c r="F30" s="16">
        <v>122286.11</v>
      </c>
      <c r="G30" s="17">
        <v>1.6551217223514037E-2</v>
      </c>
      <c r="H30" s="16">
        <v>118332.05</v>
      </c>
      <c r="I30" s="17">
        <v>1.6251049813247533E-3</v>
      </c>
      <c r="J30" s="16">
        <v>132856.26</v>
      </c>
      <c r="K30" s="17">
        <v>-2.1493933437766132E-2</v>
      </c>
      <c r="L30" s="16">
        <v>30065.39</v>
      </c>
      <c r="M30" s="17">
        <v>-0.14498787101471114</v>
      </c>
      <c r="N30" s="16">
        <v>85085.56</v>
      </c>
      <c r="O30" s="17">
        <v>2.1561202555872637E-3</v>
      </c>
      <c r="P30" s="16">
        <v>646642.9</v>
      </c>
      <c r="Q30" s="17">
        <v>4.7070653894180657E-2</v>
      </c>
      <c r="R30" s="16">
        <v>3066460.8</v>
      </c>
      <c r="S30" s="17">
        <v>-3.1930194736715448E-2</v>
      </c>
      <c r="T30" s="47">
        <v>0</v>
      </c>
      <c r="U30" s="48" t="s">
        <v>27</v>
      </c>
      <c r="V30" s="49">
        <v>6518442.9500000002</v>
      </c>
      <c r="W30" s="22">
        <v>1.1971385499099232E-2</v>
      </c>
    </row>
    <row r="31" spans="1:27" x14ac:dyDescent="0.2">
      <c r="A31" s="8">
        <v>2019</v>
      </c>
      <c r="B31" s="16">
        <v>2746283.57</v>
      </c>
      <c r="C31" s="17">
        <v>0.18542198659421852</v>
      </c>
      <c r="D31" s="16">
        <v>0</v>
      </c>
      <c r="E31" s="17" t="s">
        <v>27</v>
      </c>
      <c r="F31" s="16">
        <v>130478.48</v>
      </c>
      <c r="G31" s="17">
        <v>6.699346311694758E-2</v>
      </c>
      <c r="H31" s="16">
        <v>118089.68</v>
      </c>
      <c r="I31" s="17">
        <v>-2.0482193961822675E-3</v>
      </c>
      <c r="J31" s="16">
        <v>146156.49</v>
      </c>
      <c r="K31" s="17">
        <v>0.10010992331110315</v>
      </c>
      <c r="L31" s="16">
        <v>36774.03</v>
      </c>
      <c r="M31" s="17">
        <v>0.22313497346949432</v>
      </c>
      <c r="N31" s="16">
        <v>85125.22</v>
      </c>
      <c r="O31" s="17">
        <v>4.6611904534686605E-4</v>
      </c>
      <c r="P31" s="16">
        <v>646944.56000000006</v>
      </c>
      <c r="Q31" s="17">
        <v>4.6650168122163344E-4</v>
      </c>
      <c r="R31" s="16">
        <v>3019188.03</v>
      </c>
      <c r="S31" s="17">
        <v>-1.5416068583038799E-2</v>
      </c>
      <c r="T31" s="47">
        <v>0</v>
      </c>
      <c r="U31" s="48" t="s">
        <v>27</v>
      </c>
      <c r="V31" s="49">
        <v>6929040.0599999996</v>
      </c>
      <c r="W31" s="22">
        <v>6.2990059612318822E-2</v>
      </c>
    </row>
    <row r="32" spans="1:27" s="1" customFormat="1" x14ac:dyDescent="0.2">
      <c r="A32" s="23">
        <v>2020</v>
      </c>
      <c r="B32" s="16">
        <v>2871180.85</v>
      </c>
      <c r="C32" s="17">
        <v>4.5478653903172961E-2</v>
      </c>
      <c r="D32" s="16">
        <v>0</v>
      </c>
      <c r="E32" s="17" t="s">
        <v>27</v>
      </c>
      <c r="F32" s="16">
        <v>133388.17000000001</v>
      </c>
      <c r="G32" s="17">
        <v>2.2300152484915649E-2</v>
      </c>
      <c r="H32" s="16">
        <v>114022.53</v>
      </c>
      <c r="I32" s="17">
        <v>-3.4441197571201773E-2</v>
      </c>
      <c r="J32" s="16">
        <v>139345.4</v>
      </c>
      <c r="K32" s="17">
        <v>-4.6601351742916082E-2</v>
      </c>
      <c r="L32" s="16">
        <v>36757.379999999997</v>
      </c>
      <c r="M32" s="17">
        <v>-4.5276517150830234E-4</v>
      </c>
      <c r="N32" s="16">
        <v>85995.97</v>
      </c>
      <c r="O32" s="17">
        <v>1.022904845356053E-2</v>
      </c>
      <c r="P32" s="16">
        <v>626024.93999999994</v>
      </c>
      <c r="Q32" s="17">
        <v>-3.233603200867801E-2</v>
      </c>
      <c r="R32" s="16">
        <v>3608998.87</v>
      </c>
      <c r="S32" s="17">
        <v>0.19535412638741825</v>
      </c>
      <c r="T32" s="47">
        <v>0</v>
      </c>
      <c r="U32" s="48" t="s">
        <v>27</v>
      </c>
      <c r="V32" s="49">
        <v>7615714.1100000003</v>
      </c>
      <c r="W32" s="36">
        <v>9.910089190623049E-2</v>
      </c>
    </row>
    <row r="33" spans="1:23" s="1" customFormat="1" x14ac:dyDescent="0.2">
      <c r="A33" s="23">
        <v>2021</v>
      </c>
      <c r="B33" s="16">
        <v>2736612.23</v>
      </c>
      <c r="C33" s="17">
        <v>-4.6868736951906083E-2</v>
      </c>
      <c r="D33" s="16">
        <v>0</v>
      </c>
      <c r="E33" s="17" t="s">
        <v>27</v>
      </c>
      <c r="F33" s="16">
        <v>142431.89000000001</v>
      </c>
      <c r="G33" s="17">
        <v>6.780001554860525E-2</v>
      </c>
      <c r="H33" s="16">
        <v>97373</v>
      </c>
      <c r="I33" s="17">
        <v>-0.146019650677809</v>
      </c>
      <c r="J33" s="16">
        <v>142104.57</v>
      </c>
      <c r="K33" s="17">
        <v>1.9800940684084389E-2</v>
      </c>
      <c r="L33" s="16">
        <v>38117.800000000003</v>
      </c>
      <c r="M33" s="17">
        <v>3.7010798919836115E-2</v>
      </c>
      <c r="N33" s="16">
        <v>85985.17</v>
      </c>
      <c r="O33" s="17">
        <v>-1.2558728042724455E-4</v>
      </c>
      <c r="P33" s="16">
        <v>621739.31000000006</v>
      </c>
      <c r="Q33" s="17">
        <v>-6.8457815754111783E-3</v>
      </c>
      <c r="R33" s="16">
        <v>3707062.53</v>
      </c>
      <c r="S33" s="17">
        <v>2.7171984124228801E-2</v>
      </c>
      <c r="T33" s="47">
        <v>0</v>
      </c>
      <c r="U33" s="48" t="s">
        <v>27</v>
      </c>
      <c r="V33" s="49">
        <v>7571426.5</v>
      </c>
      <c r="W33" s="36">
        <v>-5.8152931373628381E-3</v>
      </c>
    </row>
    <row r="34" spans="1:23" s="1" customFormat="1" x14ac:dyDescent="0.2">
      <c r="A34" s="23">
        <v>2022</v>
      </c>
      <c r="B34" s="16">
        <v>2792966.14</v>
      </c>
      <c r="C34" s="17">
        <v>2.0592581361079481E-2</v>
      </c>
      <c r="D34" s="16">
        <v>0</v>
      </c>
      <c r="E34" s="17" t="s">
        <v>27</v>
      </c>
      <c r="F34" s="16">
        <v>146598.54</v>
      </c>
      <c r="G34" s="17">
        <v>2.9253631332140533E-2</v>
      </c>
      <c r="H34" s="16">
        <v>101790.6</v>
      </c>
      <c r="I34" s="17">
        <v>4.5367812432604578E-2</v>
      </c>
      <c r="J34" s="16">
        <v>152005.69</v>
      </c>
      <c r="K34" s="17">
        <v>6.9674888006768507E-2</v>
      </c>
      <c r="L34" s="16">
        <v>38120.92</v>
      </c>
      <c r="M34" s="17">
        <v>8.1851523435123302E-5</v>
      </c>
      <c r="N34" s="16">
        <v>92848.3</v>
      </c>
      <c r="O34" s="17">
        <v>7.9817601104934785E-2</v>
      </c>
      <c r="P34" s="16">
        <v>613461.73</v>
      </c>
      <c r="Q34" s="17">
        <v>-1.3313586364677624E-2</v>
      </c>
      <c r="R34" s="16">
        <v>3774083.19</v>
      </c>
      <c r="S34" s="17">
        <v>1.8079182494933569E-2</v>
      </c>
      <c r="T34" s="47">
        <v>0</v>
      </c>
      <c r="U34" s="48" t="s">
        <v>27</v>
      </c>
      <c r="V34" s="49">
        <v>7711875.1100000003</v>
      </c>
      <c r="W34" s="36">
        <v>1.8549821490045547E-2</v>
      </c>
    </row>
    <row r="35" spans="1:23" s="1" customFormat="1" x14ac:dyDescent="0.2">
      <c r="A35" s="23">
        <v>2023</v>
      </c>
      <c r="B35" s="26">
        <v>2846952.89</v>
      </c>
      <c r="C35" s="27">
        <v>1.9329539741573809E-2</v>
      </c>
      <c r="D35" s="26">
        <v>0</v>
      </c>
      <c r="E35" s="27" t="s">
        <v>27</v>
      </c>
      <c r="F35" s="26">
        <v>159071.51</v>
      </c>
      <c r="G35" s="27">
        <v>8.5082498093091513E-2</v>
      </c>
      <c r="H35" s="26">
        <v>132454.43</v>
      </c>
      <c r="I35" s="27">
        <v>0.30124422097914727</v>
      </c>
      <c r="J35" s="26">
        <v>177409.76</v>
      </c>
      <c r="K35" s="27">
        <v>0.16712578325192962</v>
      </c>
      <c r="L35" s="26">
        <v>42740.05</v>
      </c>
      <c r="M35" s="27">
        <v>0.12117047542399305</v>
      </c>
      <c r="N35" s="26">
        <v>104311.32</v>
      </c>
      <c r="O35" s="27">
        <v>0.12345966485116049</v>
      </c>
      <c r="P35" s="26">
        <v>625867.79</v>
      </c>
      <c r="Q35" s="27">
        <v>2.0223038199954309E-2</v>
      </c>
      <c r="R35" s="26">
        <v>4055117.6</v>
      </c>
      <c r="S35" s="27">
        <v>7.4464285987294349E-2</v>
      </c>
      <c r="T35" s="50">
        <v>0</v>
      </c>
      <c r="U35" s="51" t="s">
        <v>27</v>
      </c>
      <c r="V35" s="52">
        <v>8143925.3499999996</v>
      </c>
      <c r="W35" s="53">
        <v>5.602401929976266E-2</v>
      </c>
    </row>
    <row r="36" spans="1:23" x14ac:dyDescent="0.2">
      <c r="A36" s="31" t="s">
        <v>17</v>
      </c>
      <c r="B36" s="32"/>
      <c r="C36" s="33">
        <v>0.39113554155591707</v>
      </c>
      <c r="D36" s="34"/>
      <c r="E36" s="33" t="s">
        <v>28</v>
      </c>
      <c r="F36" s="34"/>
      <c r="G36" s="33">
        <v>0.58332335491756737</v>
      </c>
      <c r="H36" s="34"/>
      <c r="I36" s="33">
        <v>0.98612041410087825</v>
      </c>
      <c r="J36" s="34"/>
      <c r="K36" s="33">
        <v>0.85727335863859944</v>
      </c>
      <c r="L36" s="34"/>
      <c r="M36" s="33">
        <v>0.21584009644781096</v>
      </c>
      <c r="N36" s="34"/>
      <c r="O36" s="33">
        <v>0.78595334904390834</v>
      </c>
      <c r="P36" s="34"/>
      <c r="Q36" s="33">
        <v>0.61871153551807634</v>
      </c>
      <c r="R36" s="34"/>
      <c r="S36" s="33">
        <v>0.28813954639031897</v>
      </c>
      <c r="T36" s="54"/>
      <c r="U36" s="55"/>
      <c r="V36" s="56"/>
      <c r="W36" s="36">
        <v>0.3716266790315409</v>
      </c>
    </row>
    <row r="37" spans="1:23" x14ac:dyDescent="0.2">
      <c r="A37" s="31" t="s">
        <v>18</v>
      </c>
      <c r="B37" s="32"/>
      <c r="C37" s="33">
        <v>3.3562978097192664E-2</v>
      </c>
      <c r="D37" s="34"/>
      <c r="E37" s="33" t="s">
        <v>27</v>
      </c>
      <c r="F37" s="34"/>
      <c r="G37" s="33">
        <v>4.7024783654140645E-2</v>
      </c>
      <c r="H37" s="34"/>
      <c r="I37" s="33">
        <v>7.1027340901194114E-2</v>
      </c>
      <c r="J37" s="34"/>
      <c r="K37" s="33">
        <v>6.3867600543575209E-2</v>
      </c>
      <c r="L37" s="34"/>
      <c r="M37" s="33">
        <v>1.973575246968351E-2</v>
      </c>
      <c r="N37" s="34"/>
      <c r="O37" s="33">
        <v>5.9709947426265675E-2</v>
      </c>
      <c r="P37" s="34"/>
      <c r="Q37" s="33">
        <v>4.9341734903703749E-2</v>
      </c>
      <c r="R37" s="34"/>
      <c r="S37" s="33">
        <v>2.5643167739803907E-2</v>
      </c>
      <c r="T37" s="54"/>
      <c r="U37" s="55"/>
      <c r="V37" s="35"/>
      <c r="W37" s="36">
        <v>3.2104311766636418E-2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CCF4-63C4-405D-811D-7FE21AC93594}">
  <sheetPr>
    <pageSetUpPr fitToPage="1"/>
  </sheetPr>
  <dimension ref="A1:AA52"/>
  <sheetViews>
    <sheetView zoomScale="110" zoomScaleNormal="110" workbookViewId="0">
      <selection activeCell="I41" sqref="I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SALINE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1679019577</v>
      </c>
      <c r="C8" s="17"/>
      <c r="D8" s="18">
        <v>0</v>
      </c>
      <c r="E8" s="17"/>
      <c r="F8" s="18">
        <v>418595779</v>
      </c>
      <c r="G8" s="17"/>
      <c r="H8" s="18">
        <v>1260423798</v>
      </c>
      <c r="I8" s="17"/>
      <c r="J8" s="18">
        <v>1679019577</v>
      </c>
      <c r="K8" s="17"/>
      <c r="L8" s="18">
        <v>3714837949</v>
      </c>
      <c r="M8" s="17"/>
      <c r="N8" s="18">
        <v>1679019577</v>
      </c>
      <c r="O8" s="17"/>
      <c r="P8" s="18">
        <v>1679019577</v>
      </c>
      <c r="Q8" s="17"/>
      <c r="R8" s="18">
        <v>1679019577</v>
      </c>
      <c r="S8" s="17"/>
      <c r="T8" s="19"/>
      <c r="U8" s="20"/>
      <c r="V8" s="21">
        <v>1679019577</v>
      </c>
      <c r="W8" s="22"/>
    </row>
    <row r="9" spans="1:23" x14ac:dyDescent="0.2">
      <c r="A9" s="8">
        <v>2014</v>
      </c>
      <c r="B9" s="16">
        <v>2039507951</v>
      </c>
      <c r="C9" s="17">
        <v>0.21470170981812203</v>
      </c>
      <c r="D9" s="18">
        <v>0</v>
      </c>
      <c r="E9" s="17" t="s">
        <v>27</v>
      </c>
      <c r="F9" s="18">
        <v>422830898</v>
      </c>
      <c r="G9" s="17">
        <v>1.0117443157495383E-2</v>
      </c>
      <c r="H9" s="18">
        <v>1616677053</v>
      </c>
      <c r="I9" s="17">
        <v>0.28264561139300226</v>
      </c>
      <c r="J9" s="18">
        <v>2039507951</v>
      </c>
      <c r="K9" s="17">
        <v>0.21470170981812203</v>
      </c>
      <c r="L9" s="18">
        <v>4544126743</v>
      </c>
      <c r="M9" s="17">
        <v>0.22323686938302029</v>
      </c>
      <c r="N9" s="18">
        <v>2039507951</v>
      </c>
      <c r="O9" s="17">
        <v>0.21470170981812203</v>
      </c>
      <c r="P9" s="18">
        <v>2039507951</v>
      </c>
      <c r="Q9" s="17">
        <v>0.21470170981812203</v>
      </c>
      <c r="R9" s="18">
        <v>2039507951</v>
      </c>
      <c r="S9" s="17">
        <v>0.21470170981812203</v>
      </c>
      <c r="T9" s="19"/>
      <c r="U9" s="20"/>
      <c r="V9" s="21">
        <v>2039507951</v>
      </c>
      <c r="W9" s="22">
        <f t="shared" ref="W9:W18" si="0">IF(V8&gt;0,((V9-V8)/V8),IF(V9&gt;0,1," "))</f>
        <v>0.21470170981812203</v>
      </c>
    </row>
    <row r="10" spans="1:23" x14ac:dyDescent="0.2">
      <c r="A10" s="8">
        <v>2015</v>
      </c>
      <c r="B10" s="16">
        <v>2279288074</v>
      </c>
      <c r="C10" s="17">
        <v>0.11756763335118765</v>
      </c>
      <c r="D10" s="18">
        <v>0</v>
      </c>
      <c r="E10" s="17" t="s">
        <v>27</v>
      </c>
      <c r="F10" s="18">
        <v>427316106</v>
      </c>
      <c r="G10" s="17">
        <v>1.0607569175325498E-2</v>
      </c>
      <c r="H10" s="18">
        <v>1851971968</v>
      </c>
      <c r="I10" s="17">
        <v>0.14554231134992179</v>
      </c>
      <c r="J10" s="18">
        <v>2279288074</v>
      </c>
      <c r="K10" s="17">
        <v>0.11756763335118765</v>
      </c>
      <c r="L10" s="18">
        <v>5084279059</v>
      </c>
      <c r="M10" s="17">
        <v>0.11886823289690976</v>
      </c>
      <c r="N10" s="18">
        <v>2279288074</v>
      </c>
      <c r="O10" s="17">
        <v>0.11756763335118765</v>
      </c>
      <c r="P10" s="18">
        <v>2279288074</v>
      </c>
      <c r="Q10" s="17">
        <v>0.11756763335118765</v>
      </c>
      <c r="R10" s="18">
        <v>2279288074</v>
      </c>
      <c r="S10" s="17">
        <v>0.11756763335118765</v>
      </c>
      <c r="T10" s="19"/>
      <c r="U10" s="20"/>
      <c r="V10" s="21">
        <v>2279288074</v>
      </c>
      <c r="W10" s="22">
        <f t="shared" si="0"/>
        <v>0.11756763335118765</v>
      </c>
    </row>
    <row r="11" spans="1:23" x14ac:dyDescent="0.2">
      <c r="A11" s="8">
        <v>2016</v>
      </c>
      <c r="B11" s="16">
        <v>2290192884</v>
      </c>
      <c r="C11" s="17">
        <v>4.7843052944434436E-3</v>
      </c>
      <c r="D11" s="18">
        <v>0</v>
      </c>
      <c r="E11" s="17" t="s">
        <v>27</v>
      </c>
      <c r="F11" s="18">
        <v>440787226</v>
      </c>
      <c r="G11" s="17">
        <v>3.1524952630734682E-2</v>
      </c>
      <c r="H11" s="18">
        <v>1849405658</v>
      </c>
      <c r="I11" s="17">
        <v>-1.3857175185925923E-3</v>
      </c>
      <c r="J11" s="18">
        <v>2290192884</v>
      </c>
      <c r="K11" s="17">
        <v>4.7843052944434436E-3</v>
      </c>
      <c r="L11" s="18">
        <v>5119589627</v>
      </c>
      <c r="M11" s="17">
        <v>6.9450491584435274E-3</v>
      </c>
      <c r="N11" s="18">
        <v>2290192884</v>
      </c>
      <c r="O11" s="17">
        <v>4.7843052944434436E-3</v>
      </c>
      <c r="P11" s="18">
        <v>2290192884</v>
      </c>
      <c r="Q11" s="17">
        <v>4.7843052944434436E-3</v>
      </c>
      <c r="R11" s="18">
        <v>2290192884</v>
      </c>
      <c r="S11" s="17">
        <v>4.7843052944434436E-3</v>
      </c>
      <c r="T11" s="19"/>
      <c r="U11" s="20"/>
      <c r="V11" s="21">
        <v>2290192884</v>
      </c>
      <c r="W11" s="22">
        <f t="shared" si="0"/>
        <v>4.7843052944434436E-3</v>
      </c>
    </row>
    <row r="12" spans="1:23" x14ac:dyDescent="0.2">
      <c r="A12" s="8">
        <v>2017</v>
      </c>
      <c r="B12" s="16">
        <v>2373715299</v>
      </c>
      <c r="C12" s="17">
        <v>3.6469598514393076E-2</v>
      </c>
      <c r="D12" s="18">
        <v>0</v>
      </c>
      <c r="E12" s="17" t="s">
        <v>27</v>
      </c>
      <c r="F12" s="18">
        <v>452702535</v>
      </c>
      <c r="G12" s="17">
        <v>2.7031883632671335E-2</v>
      </c>
      <c r="H12" s="18">
        <v>1921012764</v>
      </c>
      <c r="I12" s="17">
        <v>3.8718982874443003E-2</v>
      </c>
      <c r="J12" s="18">
        <v>2373715299</v>
      </c>
      <c r="K12" s="17">
        <v>3.6469598514393076E-2</v>
      </c>
      <c r="L12" s="18">
        <v>5309505457</v>
      </c>
      <c r="M12" s="17">
        <v>3.709590882019341E-2</v>
      </c>
      <c r="N12" s="18">
        <v>2373715299</v>
      </c>
      <c r="O12" s="17">
        <v>3.6469598514393076E-2</v>
      </c>
      <c r="P12" s="18">
        <v>2373715299</v>
      </c>
      <c r="Q12" s="17">
        <v>3.6469598514393076E-2</v>
      </c>
      <c r="R12" s="18">
        <v>2373715299</v>
      </c>
      <c r="S12" s="17">
        <v>3.6469598514393076E-2</v>
      </c>
      <c r="T12" s="19"/>
      <c r="U12" s="20"/>
      <c r="V12" s="21">
        <v>2373715299</v>
      </c>
      <c r="W12" s="22">
        <f t="shared" si="0"/>
        <v>3.6469598514393076E-2</v>
      </c>
    </row>
    <row r="13" spans="1:23" x14ac:dyDescent="0.2">
      <c r="A13" s="8">
        <v>2018</v>
      </c>
      <c r="B13" s="16">
        <v>2347664819</v>
      </c>
      <c r="C13" s="17">
        <v>-1.097455959060236E-2</v>
      </c>
      <c r="D13" s="18">
        <v>0</v>
      </c>
      <c r="E13" s="17" t="s">
        <v>27</v>
      </c>
      <c r="F13" s="18">
        <v>470935012</v>
      </c>
      <c r="G13" s="17">
        <v>4.0274740233120186E-2</v>
      </c>
      <c r="H13" s="18">
        <v>1876729807</v>
      </c>
      <c r="I13" s="17">
        <v>-2.3051880669336354E-2</v>
      </c>
      <c r="J13" s="18">
        <v>2347664819</v>
      </c>
      <c r="K13" s="17">
        <v>-1.097455959060236E-2</v>
      </c>
      <c r="L13" s="18">
        <v>5243774568</v>
      </c>
      <c r="M13" s="17">
        <v>-1.2379851481900454E-2</v>
      </c>
      <c r="N13" s="18">
        <v>2347664819</v>
      </c>
      <c r="O13" s="17">
        <v>-1.097455959060236E-2</v>
      </c>
      <c r="P13" s="18">
        <v>2347664819</v>
      </c>
      <c r="Q13" s="17">
        <v>-1.097455959060236E-2</v>
      </c>
      <c r="R13" s="18">
        <v>2347664819</v>
      </c>
      <c r="S13" s="17">
        <v>-1.097455959060236E-2</v>
      </c>
      <c r="T13" s="19"/>
      <c r="U13" s="20"/>
      <c r="V13" s="21">
        <v>2347664819</v>
      </c>
      <c r="W13" s="22">
        <f t="shared" si="0"/>
        <v>-1.097455959060236E-2</v>
      </c>
    </row>
    <row r="14" spans="1:23" x14ac:dyDescent="0.2">
      <c r="A14" s="8">
        <v>2019</v>
      </c>
      <c r="B14" s="16">
        <v>2324421117</v>
      </c>
      <c r="C14" s="17">
        <v>-9.9007753627712389E-3</v>
      </c>
      <c r="D14" s="18">
        <v>0</v>
      </c>
      <c r="E14" s="17" t="s">
        <v>27</v>
      </c>
      <c r="F14" s="18">
        <v>495664392</v>
      </c>
      <c r="G14" s="17">
        <v>5.2511236943240905E-2</v>
      </c>
      <c r="H14" s="18">
        <v>1828756725</v>
      </c>
      <c r="I14" s="17">
        <v>-2.5562061102810629E-2</v>
      </c>
      <c r="J14" s="18">
        <v>2324421117</v>
      </c>
      <c r="K14" s="17">
        <v>-9.9007753627712389E-3</v>
      </c>
      <c r="L14" s="18">
        <v>5180313832</v>
      </c>
      <c r="M14" s="17">
        <v>-1.2102109878496211E-2</v>
      </c>
      <c r="N14" s="18">
        <v>2324421117</v>
      </c>
      <c r="O14" s="17">
        <v>-9.9007753627712389E-3</v>
      </c>
      <c r="P14" s="18">
        <v>2324421117</v>
      </c>
      <c r="Q14" s="17">
        <v>-9.9007753627712389E-3</v>
      </c>
      <c r="R14" s="18">
        <v>2324421117</v>
      </c>
      <c r="S14" s="17">
        <v>-9.9007753627712389E-3</v>
      </c>
      <c r="T14" s="19"/>
      <c r="U14" s="20"/>
      <c r="V14" s="21">
        <v>2324421117</v>
      </c>
      <c r="W14" s="22">
        <f t="shared" si="0"/>
        <v>-9.9007753627712389E-3</v>
      </c>
    </row>
    <row r="15" spans="1:23" x14ac:dyDescent="0.2">
      <c r="A15" s="23">
        <v>2020</v>
      </c>
      <c r="B15" s="16">
        <v>2358058400</v>
      </c>
      <c r="C15" s="17">
        <v>1.4471251682403296E-2</v>
      </c>
      <c r="D15" s="18">
        <v>0</v>
      </c>
      <c r="E15" s="17" t="s">
        <v>27</v>
      </c>
      <c r="F15" s="18">
        <v>529268518</v>
      </c>
      <c r="G15" s="17">
        <v>6.7796126859966166E-2</v>
      </c>
      <c r="H15" s="18">
        <v>1828789882</v>
      </c>
      <c r="I15" s="17">
        <v>1.8130897098956668E-5</v>
      </c>
      <c r="J15" s="18">
        <v>2358058400</v>
      </c>
      <c r="K15" s="17">
        <v>1.4471251682403296E-2</v>
      </c>
      <c r="L15" s="18">
        <v>5158179789</v>
      </c>
      <c r="M15" s="17">
        <v>-4.2727224098418294E-3</v>
      </c>
      <c r="N15" s="18">
        <v>2358058400</v>
      </c>
      <c r="O15" s="17">
        <v>1.4471251682403296E-2</v>
      </c>
      <c r="P15" s="18">
        <v>2358058400</v>
      </c>
      <c r="Q15" s="17">
        <v>1.4471251682403296E-2</v>
      </c>
      <c r="R15" s="18">
        <v>2358058400</v>
      </c>
      <c r="S15" s="17">
        <v>1.4471251682403296E-2</v>
      </c>
      <c r="T15" s="19"/>
      <c r="U15" s="20"/>
      <c r="V15" s="21">
        <v>2358058400</v>
      </c>
      <c r="W15" s="22">
        <f t="shared" si="0"/>
        <v>1.4471251682403296E-2</v>
      </c>
    </row>
    <row r="16" spans="1:23" x14ac:dyDescent="0.2">
      <c r="A16" s="23">
        <v>2021</v>
      </c>
      <c r="B16" s="16">
        <v>2420327166</v>
      </c>
      <c r="C16" s="17">
        <v>2.6406795522960755E-2</v>
      </c>
      <c r="D16" s="18">
        <v>0</v>
      </c>
      <c r="E16" s="17" t="s">
        <v>27</v>
      </c>
      <c r="F16" s="18">
        <v>576560494</v>
      </c>
      <c r="G16" s="17">
        <v>8.935346500242812E-2</v>
      </c>
      <c r="H16" s="18">
        <v>1843766672</v>
      </c>
      <c r="I16" s="17">
        <v>8.189453664092395E-3</v>
      </c>
      <c r="J16" s="18">
        <v>2420327166</v>
      </c>
      <c r="K16" s="17">
        <v>2.6406795522960755E-2</v>
      </c>
      <c r="L16" s="18">
        <v>5283445518</v>
      </c>
      <c r="M16" s="17">
        <v>2.4284870656725379E-2</v>
      </c>
      <c r="N16" s="18">
        <v>2420327166</v>
      </c>
      <c r="O16" s="17">
        <v>2.6406795522960755E-2</v>
      </c>
      <c r="P16" s="18">
        <v>2420327166</v>
      </c>
      <c r="Q16" s="17">
        <v>2.6406795522960755E-2</v>
      </c>
      <c r="R16" s="18">
        <v>2420327166</v>
      </c>
      <c r="S16" s="17">
        <v>2.6406795522960755E-2</v>
      </c>
      <c r="T16" s="24"/>
      <c r="U16" s="25"/>
      <c r="V16" s="21">
        <v>2420327166</v>
      </c>
      <c r="W16" s="22">
        <f t="shared" si="0"/>
        <v>2.6406795522960755E-2</v>
      </c>
    </row>
    <row r="17" spans="1:27" x14ac:dyDescent="0.2">
      <c r="A17" s="23">
        <v>2022</v>
      </c>
      <c r="B17" s="16">
        <v>2488800127</v>
      </c>
      <c r="C17" s="17">
        <v>2.8290787279458236E-2</v>
      </c>
      <c r="D17" s="18">
        <v>0</v>
      </c>
      <c r="E17" s="17" t="s">
        <v>27</v>
      </c>
      <c r="F17" s="18">
        <v>619669780</v>
      </c>
      <c r="G17" s="17">
        <v>7.4769753475339568E-2</v>
      </c>
      <c r="H17" s="18">
        <v>1869130347</v>
      </c>
      <c r="I17" s="17">
        <v>1.3756445099686669E-2</v>
      </c>
      <c r="J17" s="18">
        <v>2488800127</v>
      </c>
      <c r="K17" s="17">
        <v>2.8290787279458236E-2</v>
      </c>
      <c r="L17" s="18">
        <v>5427311245</v>
      </c>
      <c r="M17" s="17">
        <v>2.7229527873405431E-2</v>
      </c>
      <c r="N17" s="18">
        <v>2488800127</v>
      </c>
      <c r="O17" s="17">
        <v>2.8290787279458236E-2</v>
      </c>
      <c r="P17" s="18">
        <v>2488800127</v>
      </c>
      <c r="Q17" s="17">
        <v>2.8290787279458236E-2</v>
      </c>
      <c r="R17" s="18">
        <v>2488800127</v>
      </c>
      <c r="S17" s="17">
        <v>2.8290787279458236E-2</v>
      </c>
      <c r="T17" s="19"/>
      <c r="U17" s="20"/>
      <c r="V17" s="21">
        <v>2488800127</v>
      </c>
      <c r="W17" s="22">
        <f t="shared" si="0"/>
        <v>2.8290787279458236E-2</v>
      </c>
    </row>
    <row r="18" spans="1:27" x14ac:dyDescent="0.2">
      <c r="A18" s="23">
        <v>2023</v>
      </c>
      <c r="B18" s="26">
        <v>2611394188</v>
      </c>
      <c r="C18" s="27">
        <v>4.9258299077545815E-2</v>
      </c>
      <c r="D18" s="28">
        <v>0</v>
      </c>
      <c r="E18" s="27" t="s">
        <v>27</v>
      </c>
      <c r="F18" s="28">
        <v>722714104</v>
      </c>
      <c r="G18" s="27">
        <v>0.16628909029580238</v>
      </c>
      <c r="H18" s="28">
        <v>1888680084</v>
      </c>
      <c r="I18" s="27">
        <v>1.0459268948994278E-2</v>
      </c>
      <c r="J18" s="28">
        <v>2611394188</v>
      </c>
      <c r="K18" s="27">
        <v>4.9258299077545815E-2</v>
      </c>
      <c r="L18" s="28">
        <v>5681102293</v>
      </c>
      <c r="M18" s="27">
        <v>4.6761837776267058E-2</v>
      </c>
      <c r="N18" s="28">
        <v>2611394188</v>
      </c>
      <c r="O18" s="27">
        <v>4.9258299077545815E-2</v>
      </c>
      <c r="P18" s="28">
        <v>2611394188</v>
      </c>
      <c r="Q18" s="27">
        <v>4.9258299077545815E-2</v>
      </c>
      <c r="R18" s="28">
        <v>2611394188</v>
      </c>
      <c r="S18" s="27">
        <v>4.9258299077545815E-2</v>
      </c>
      <c r="T18" s="24"/>
      <c r="U18" s="25"/>
      <c r="V18" s="29">
        <v>2611394188</v>
      </c>
      <c r="W18" s="30">
        <f t="shared" si="0"/>
        <v>4.9258299077545815E-2</v>
      </c>
    </row>
    <row r="19" spans="1:27" x14ac:dyDescent="0.2">
      <c r="A19" s="31" t="s">
        <v>17</v>
      </c>
      <c r="B19" s="32"/>
      <c r="C19" s="33">
        <v>0.55530895754409659</v>
      </c>
      <c r="D19" s="34"/>
      <c r="E19" s="33" t="s">
        <v>28</v>
      </c>
      <c r="F19" s="34"/>
      <c r="G19" s="33">
        <v>0.72652028581492223</v>
      </c>
      <c r="H19" s="34"/>
      <c r="I19" s="33">
        <v>0.49844844805127997</v>
      </c>
      <c r="J19" s="34"/>
      <c r="K19" s="33">
        <v>0.55530895754409659</v>
      </c>
      <c r="L19" s="34"/>
      <c r="M19" s="33">
        <v>0.52930016625067056</v>
      </c>
      <c r="N19" s="34"/>
      <c r="O19" s="33">
        <v>0.55530895754409659</v>
      </c>
      <c r="P19" s="34"/>
      <c r="Q19" s="33">
        <v>0.55530895754409659</v>
      </c>
      <c r="R19" s="34"/>
      <c r="S19" s="33">
        <v>0.55530895754409659</v>
      </c>
      <c r="T19" s="19"/>
      <c r="U19" s="20"/>
      <c r="V19" s="35"/>
      <c r="W19" s="36">
        <f>IF(V18=0,"  ",IF(V8&gt;0,((V18-V8)/V8),"NA"))</f>
        <v>0.55530895754409659</v>
      </c>
    </row>
    <row r="20" spans="1:27" x14ac:dyDescent="0.2">
      <c r="A20" s="31" t="s">
        <v>18</v>
      </c>
      <c r="B20" s="32"/>
      <c r="C20" s="33">
        <v>4.5157321778259707E-2</v>
      </c>
      <c r="D20" s="34"/>
      <c r="E20" s="33" t="s">
        <v>27</v>
      </c>
      <c r="F20" s="34"/>
      <c r="G20" s="33">
        <v>5.6129487753524332E-2</v>
      </c>
      <c r="H20" s="34"/>
      <c r="I20" s="33">
        <v>4.1271976836247726E-2</v>
      </c>
      <c r="J20" s="34"/>
      <c r="K20" s="33">
        <v>4.5157321778259707E-2</v>
      </c>
      <c r="L20" s="33"/>
      <c r="M20" s="33">
        <v>4.3396254933259604E-2</v>
      </c>
      <c r="N20" s="34"/>
      <c r="O20" s="33">
        <v>4.5157321778259707E-2</v>
      </c>
      <c r="P20" s="34"/>
      <c r="Q20" s="33">
        <v>4.5157321778259707E-2</v>
      </c>
      <c r="R20" s="34"/>
      <c r="S20" s="33">
        <v>4.5157321778259707E-2</v>
      </c>
      <c r="T20" s="37"/>
      <c r="U20" s="38"/>
      <c r="V20" s="35"/>
      <c r="W20" s="36">
        <f>IF(V18=0," ",IF(V8&gt;0,((V18/V8)^(1/(11-1))-1),"NA"))</f>
        <v>4.5157321778259707E-2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6125801.4800000004</v>
      </c>
      <c r="C25" s="17"/>
      <c r="D25" s="16">
        <v>0</v>
      </c>
      <c r="E25" s="17"/>
      <c r="F25" s="16">
        <v>2297321.86</v>
      </c>
      <c r="G25" s="17"/>
      <c r="H25" s="16">
        <v>234607.82</v>
      </c>
      <c r="I25" s="17"/>
      <c r="J25" s="16">
        <v>548691.13</v>
      </c>
      <c r="K25" s="17"/>
      <c r="L25" s="16">
        <v>283792.53999999998</v>
      </c>
      <c r="M25" s="17"/>
      <c r="N25" s="16">
        <v>255495.99</v>
      </c>
      <c r="O25" s="17"/>
      <c r="P25" s="16">
        <v>1119905.83</v>
      </c>
      <c r="Q25" s="17"/>
      <c r="R25" s="16">
        <v>18496682.600000001</v>
      </c>
      <c r="S25" s="17"/>
      <c r="T25" s="47">
        <v>2275315.39</v>
      </c>
      <c r="U25" s="48"/>
      <c r="V25" s="49">
        <v>29362299.25</v>
      </c>
      <c r="W25" s="22"/>
    </row>
    <row r="26" spans="1:27" x14ac:dyDescent="0.2">
      <c r="A26" s="8">
        <v>2014</v>
      </c>
      <c r="B26" s="16">
        <v>6434787.8600000003</v>
      </c>
      <c r="C26" s="17">
        <v>5.0440155628419067E-2</v>
      </c>
      <c r="D26" s="16">
        <v>0</v>
      </c>
      <c r="E26" s="17" t="s">
        <v>27</v>
      </c>
      <c r="F26" s="16">
        <v>2327487.75</v>
      </c>
      <c r="G26" s="17">
        <v>1.3130894075068842E-2</v>
      </c>
      <c r="H26" s="16">
        <v>242399.67</v>
      </c>
      <c r="I26" s="17">
        <v>3.3212234783989748E-2</v>
      </c>
      <c r="J26" s="16">
        <v>589922.93999999994</v>
      </c>
      <c r="K26" s="17">
        <v>7.5145756411261727E-2</v>
      </c>
      <c r="L26" s="16">
        <v>230233.96</v>
      </c>
      <c r="M26" s="17">
        <v>-0.18872441114907387</v>
      </c>
      <c r="N26" s="16">
        <v>310008.26</v>
      </c>
      <c r="O26" s="17">
        <v>0.21335861279075269</v>
      </c>
      <c r="P26" s="16">
        <v>1219626.43</v>
      </c>
      <c r="Q26" s="17">
        <v>8.9043736829193809E-2</v>
      </c>
      <c r="R26" s="16">
        <v>19865929.830000002</v>
      </c>
      <c r="S26" s="17">
        <v>7.4026638160509944E-2</v>
      </c>
      <c r="T26" s="47">
        <v>2274139.35</v>
      </c>
      <c r="U26" s="48">
        <v>-5.1686900425704815E-4</v>
      </c>
      <c r="V26" s="49">
        <v>31220396.699999999</v>
      </c>
      <c r="W26" s="22">
        <f t="shared" ref="W26:W35" si="1">IF(V25&gt;0,((V26-V25)/V25),IF(V26&gt;0,1," "))</f>
        <v>6.3281742147628287E-2</v>
      </c>
    </row>
    <row r="27" spans="1:27" x14ac:dyDescent="0.2">
      <c r="A27" s="8">
        <v>2015</v>
      </c>
      <c r="B27" s="16">
        <v>6681301.9299999997</v>
      </c>
      <c r="C27" s="17">
        <v>3.8309587722756624E-2</v>
      </c>
      <c r="D27" s="16">
        <v>0</v>
      </c>
      <c r="E27" s="17" t="s">
        <v>27</v>
      </c>
      <c r="F27" s="16">
        <v>2369443.73</v>
      </c>
      <c r="G27" s="17">
        <v>1.8026294660412275E-2</v>
      </c>
      <c r="H27" s="16">
        <v>248456.77</v>
      </c>
      <c r="I27" s="17">
        <v>2.4988070322042834E-2</v>
      </c>
      <c r="J27" s="16">
        <v>587039.31999999995</v>
      </c>
      <c r="K27" s="17">
        <v>-4.8881299649069345E-3</v>
      </c>
      <c r="L27" s="16">
        <v>273944.07</v>
      </c>
      <c r="M27" s="17">
        <v>0.18985083694864135</v>
      </c>
      <c r="N27" s="16">
        <v>358724.2</v>
      </c>
      <c r="O27" s="17">
        <v>0.15714400642099022</v>
      </c>
      <c r="P27" s="16">
        <v>1725421.17</v>
      </c>
      <c r="Q27" s="17">
        <v>0.41471283957006411</v>
      </c>
      <c r="R27" s="16">
        <v>21140398.579999998</v>
      </c>
      <c r="S27" s="17">
        <v>6.4153490972035515E-2</v>
      </c>
      <c r="T27" s="47">
        <v>2305857.54</v>
      </c>
      <c r="U27" s="48">
        <v>1.3947337923685259E-2</v>
      </c>
      <c r="V27" s="49">
        <v>33384729.77</v>
      </c>
      <c r="W27" s="22">
        <f t="shared" si="1"/>
        <v>6.9324329565613768E-2</v>
      </c>
    </row>
    <row r="28" spans="1:27" x14ac:dyDescent="0.2">
      <c r="A28" s="8">
        <v>2016</v>
      </c>
      <c r="B28" s="16">
        <v>6966723.6299999999</v>
      </c>
      <c r="C28" s="17">
        <v>4.2719473388624453E-2</v>
      </c>
      <c r="D28" s="16">
        <v>0</v>
      </c>
      <c r="E28" s="17" t="s">
        <v>27</v>
      </c>
      <c r="F28" s="16">
        <v>2356553.96</v>
      </c>
      <c r="G28" s="17">
        <v>-5.4399983577580122E-3</v>
      </c>
      <c r="H28" s="16">
        <v>252379.35</v>
      </c>
      <c r="I28" s="17">
        <v>1.5787776682438626E-2</v>
      </c>
      <c r="J28" s="16">
        <v>563128.93000000005</v>
      </c>
      <c r="K28" s="17">
        <v>-4.0730474408426171E-2</v>
      </c>
      <c r="L28" s="16">
        <v>387481.92</v>
      </c>
      <c r="M28" s="17">
        <v>0.41445631584578552</v>
      </c>
      <c r="N28" s="16">
        <v>359695.97</v>
      </c>
      <c r="O28" s="17">
        <v>2.7089613692077657E-3</v>
      </c>
      <c r="P28" s="16">
        <v>1722224.51</v>
      </c>
      <c r="Q28" s="17">
        <v>-1.8526838870302699E-3</v>
      </c>
      <c r="R28" s="16">
        <v>20660047.440000001</v>
      </c>
      <c r="S28" s="17">
        <v>-2.2721952861117573E-2</v>
      </c>
      <c r="T28" s="47">
        <v>2124218.0499999998</v>
      </c>
      <c r="U28" s="48">
        <v>-7.8773075460680977E-2</v>
      </c>
      <c r="V28" s="49">
        <v>33268235.710000001</v>
      </c>
      <c r="W28" s="22">
        <f t="shared" si="1"/>
        <v>-3.4894414542987226E-3</v>
      </c>
    </row>
    <row r="29" spans="1:27" s="1" customFormat="1" x14ac:dyDescent="0.2">
      <c r="A29" s="8">
        <v>2017</v>
      </c>
      <c r="B29" s="16">
        <v>6966684</v>
      </c>
      <c r="C29" s="17">
        <v>-5.6884702343055689E-6</v>
      </c>
      <c r="D29" s="16">
        <v>0</v>
      </c>
      <c r="E29" s="17" t="s">
        <v>27</v>
      </c>
      <c r="F29" s="16">
        <v>2393428.9</v>
      </c>
      <c r="G29" s="17">
        <v>1.5647823315702875E-2</v>
      </c>
      <c r="H29" s="16">
        <v>261006.28</v>
      </c>
      <c r="I29" s="17">
        <v>3.4182392497642905E-2</v>
      </c>
      <c r="J29" s="16">
        <v>579393.80000000005</v>
      </c>
      <c r="K29" s="17">
        <v>2.8883030392347263E-2</v>
      </c>
      <c r="L29" s="16">
        <v>337383.52</v>
      </c>
      <c r="M29" s="17">
        <v>-0.12929222607341259</v>
      </c>
      <c r="N29" s="16">
        <v>376499.19</v>
      </c>
      <c r="O29" s="17">
        <v>4.6715063279691542E-2</v>
      </c>
      <c r="P29" s="16">
        <v>2152960.34</v>
      </c>
      <c r="Q29" s="17">
        <v>0.25010434324848846</v>
      </c>
      <c r="R29" s="16">
        <v>21262278.759999998</v>
      </c>
      <c r="S29" s="17">
        <v>2.9149561333243316E-2</v>
      </c>
      <c r="T29" s="47">
        <v>2163692.15</v>
      </c>
      <c r="U29" s="48">
        <v>1.8582885123304596E-2</v>
      </c>
      <c r="V29" s="49">
        <v>34329634.789999999</v>
      </c>
      <c r="W29" s="22">
        <f t="shared" si="1"/>
        <v>3.1904279182468201E-2</v>
      </c>
      <c r="X29" s="3"/>
      <c r="Y29" s="3"/>
      <c r="Z29" s="3"/>
      <c r="AA29" s="3"/>
    </row>
    <row r="30" spans="1:27" x14ac:dyDescent="0.2">
      <c r="A30" s="8">
        <v>2018</v>
      </c>
      <c r="B30" s="16">
        <v>7243746.9299999997</v>
      </c>
      <c r="C30" s="17">
        <v>3.9769699616058328E-2</v>
      </c>
      <c r="D30" s="16">
        <v>0</v>
      </c>
      <c r="E30" s="17" t="s">
        <v>27</v>
      </c>
      <c r="F30" s="16">
        <v>2362277.44</v>
      </c>
      <c r="G30" s="17">
        <v>-1.3015410652056539E-2</v>
      </c>
      <c r="H30" s="16">
        <v>266232.83</v>
      </c>
      <c r="I30" s="17">
        <v>2.0024613967142925E-2</v>
      </c>
      <c r="J30" s="16">
        <v>569748.47</v>
      </c>
      <c r="K30" s="17">
        <v>-1.6647278586688491E-2</v>
      </c>
      <c r="L30" s="16">
        <v>436651.56</v>
      </c>
      <c r="M30" s="17">
        <v>0.29422907200683651</v>
      </c>
      <c r="N30" s="16">
        <v>365270.61</v>
      </c>
      <c r="O30" s="17">
        <v>-2.9823649819804437E-2</v>
      </c>
      <c r="P30" s="16">
        <v>2129332.7200000002</v>
      </c>
      <c r="Q30" s="17">
        <v>-1.0974479910763078E-2</v>
      </c>
      <c r="R30" s="16">
        <v>21135369.84</v>
      </c>
      <c r="S30" s="17">
        <v>-5.9687355919134828E-3</v>
      </c>
      <c r="T30" s="47">
        <v>1795536.82</v>
      </c>
      <c r="U30" s="48">
        <v>-0.17015143767101981</v>
      </c>
      <c r="V30" s="49">
        <v>34508630.399999999</v>
      </c>
      <c r="W30" s="22">
        <f t="shared" si="1"/>
        <v>5.214026047610028E-3</v>
      </c>
    </row>
    <row r="31" spans="1:27" x14ac:dyDescent="0.2">
      <c r="A31" s="8">
        <v>2019</v>
      </c>
      <c r="B31" s="16">
        <v>7390588.0099999998</v>
      </c>
      <c r="C31" s="17">
        <v>2.0271426020124654E-2</v>
      </c>
      <c r="D31" s="16">
        <v>0</v>
      </c>
      <c r="E31" s="17" t="s">
        <v>27</v>
      </c>
      <c r="F31" s="16">
        <v>2501507.86</v>
      </c>
      <c r="G31" s="17">
        <v>5.8939063482738051E-2</v>
      </c>
      <c r="H31" s="16">
        <v>295703.46000000002</v>
      </c>
      <c r="I31" s="17">
        <v>0.11069495073165846</v>
      </c>
      <c r="J31" s="16">
        <v>557866.29</v>
      </c>
      <c r="K31" s="17">
        <v>-2.0855132792195009E-2</v>
      </c>
      <c r="L31" s="16">
        <v>288161.15999999997</v>
      </c>
      <c r="M31" s="17">
        <v>-0.34006611587509278</v>
      </c>
      <c r="N31" s="16">
        <v>361540.41</v>
      </c>
      <c r="O31" s="17">
        <v>-1.0212154763833893E-2</v>
      </c>
      <c r="P31" s="16">
        <v>2177982.5699999998</v>
      </c>
      <c r="Q31" s="17">
        <v>2.2847462748799362E-2</v>
      </c>
      <c r="R31" s="16">
        <v>21621339.629999999</v>
      </c>
      <c r="S31" s="17">
        <v>2.2993200198478246E-2</v>
      </c>
      <c r="T31" s="47">
        <v>1759990.09</v>
      </c>
      <c r="U31" s="48">
        <v>-1.979727154801536E-2</v>
      </c>
      <c r="V31" s="49">
        <v>35194689.390000001</v>
      </c>
      <c r="W31" s="22">
        <f t="shared" si="1"/>
        <v>1.9880794515681564E-2</v>
      </c>
    </row>
    <row r="32" spans="1:27" s="1" customFormat="1" x14ac:dyDescent="0.2">
      <c r="A32" s="23">
        <v>2020</v>
      </c>
      <c r="B32" s="16">
        <v>7611456.5800000001</v>
      </c>
      <c r="C32" s="17">
        <v>2.9885114648678719E-2</v>
      </c>
      <c r="D32" s="16">
        <v>0</v>
      </c>
      <c r="E32" s="17" t="s">
        <v>27</v>
      </c>
      <c r="F32" s="16">
        <v>2639019.98</v>
      </c>
      <c r="G32" s="17">
        <v>5.4971692153707695E-2</v>
      </c>
      <c r="H32" s="16">
        <v>298801.11</v>
      </c>
      <c r="I32" s="17">
        <v>1.0475528422967945E-2</v>
      </c>
      <c r="J32" s="16">
        <v>519814.95</v>
      </c>
      <c r="K32" s="17">
        <v>-6.8208710011856105E-2</v>
      </c>
      <c r="L32" s="16">
        <v>291914.55</v>
      </c>
      <c r="M32" s="17">
        <v>1.3025315417247815E-2</v>
      </c>
      <c r="N32" s="16">
        <v>366651.83</v>
      </c>
      <c r="O32" s="17">
        <v>1.4137894018541501E-2</v>
      </c>
      <c r="P32" s="16">
        <v>2209501.4</v>
      </c>
      <c r="Q32" s="17">
        <v>1.4471571276165024E-2</v>
      </c>
      <c r="R32" s="16">
        <v>22115239.399999999</v>
      </c>
      <c r="S32" s="17">
        <v>2.2843162285592366E-2</v>
      </c>
      <c r="T32" s="47">
        <v>1656918.42</v>
      </c>
      <c r="U32" s="48">
        <v>-5.8563778617639915E-2</v>
      </c>
      <c r="V32" s="49">
        <v>36052399.799999997</v>
      </c>
      <c r="W32" s="36">
        <f t="shared" si="1"/>
        <v>2.4370449771427757E-2</v>
      </c>
    </row>
    <row r="33" spans="1:23" s="1" customFormat="1" x14ac:dyDescent="0.2">
      <c r="A33" s="23">
        <v>2021</v>
      </c>
      <c r="B33" s="16">
        <v>7812453.5800000001</v>
      </c>
      <c r="C33" s="17">
        <v>2.6407166340295933E-2</v>
      </c>
      <c r="D33" s="16">
        <v>0</v>
      </c>
      <c r="E33" s="17" t="s">
        <v>27</v>
      </c>
      <c r="F33" s="16">
        <v>2687125.14</v>
      </c>
      <c r="G33" s="17">
        <v>1.8228418263055421E-2</v>
      </c>
      <c r="H33" s="16">
        <v>259292.32</v>
      </c>
      <c r="I33" s="17">
        <v>-0.13222437493622424</v>
      </c>
      <c r="J33" s="16">
        <v>521134.39</v>
      </c>
      <c r="K33" s="17">
        <v>2.5382879041859073E-3</v>
      </c>
      <c r="L33" s="16">
        <v>295573.68</v>
      </c>
      <c r="M33" s="17">
        <v>1.253493530897999E-2</v>
      </c>
      <c r="N33" s="16">
        <v>375841.22</v>
      </c>
      <c r="O33" s="17">
        <v>2.5062986866859371E-2</v>
      </c>
      <c r="P33" s="16">
        <v>2267846.5299999998</v>
      </c>
      <c r="Q33" s="17">
        <v>2.6406468898367699E-2</v>
      </c>
      <c r="R33" s="16">
        <v>22835803.859999999</v>
      </c>
      <c r="S33" s="17">
        <v>3.2582259091439046E-2</v>
      </c>
      <c r="T33" s="47">
        <v>1702765.61</v>
      </c>
      <c r="U33" s="48">
        <v>2.7670155299498799E-2</v>
      </c>
      <c r="V33" s="49">
        <v>37055070.719999999</v>
      </c>
      <c r="W33" s="36">
        <f t="shared" si="1"/>
        <v>2.7811488987204726E-2</v>
      </c>
    </row>
    <row r="34" spans="1:23" s="1" customFormat="1" x14ac:dyDescent="0.2">
      <c r="A34" s="23">
        <v>2022</v>
      </c>
      <c r="B34" s="16">
        <v>7797335.79</v>
      </c>
      <c r="C34" s="17">
        <v>-1.9350886178321506E-3</v>
      </c>
      <c r="D34" s="16">
        <v>0</v>
      </c>
      <c r="E34" s="17" t="s">
        <v>27</v>
      </c>
      <c r="F34" s="16">
        <v>2773507.31</v>
      </c>
      <c r="G34" s="17">
        <v>3.214668670027028E-2</v>
      </c>
      <c r="H34" s="16">
        <v>320456.76</v>
      </c>
      <c r="I34" s="17">
        <v>0.23588990217681727</v>
      </c>
      <c r="J34" s="16">
        <v>762806.47</v>
      </c>
      <c r="K34" s="17">
        <v>0.46374233717333441</v>
      </c>
      <c r="L34" s="16">
        <v>301251.74</v>
      </c>
      <c r="M34" s="17">
        <v>1.9210303163664632E-2</v>
      </c>
      <c r="N34" s="16">
        <v>386553.95</v>
      </c>
      <c r="O34" s="17">
        <v>2.8503339788009521E-2</v>
      </c>
      <c r="P34" s="16">
        <v>2332005.71</v>
      </c>
      <c r="Q34" s="17">
        <v>2.829079443925166E-2</v>
      </c>
      <c r="R34" s="16">
        <v>23626330.439999998</v>
      </c>
      <c r="S34" s="17">
        <v>3.4617856452371816E-2</v>
      </c>
      <c r="T34" s="47">
        <v>1700804.06</v>
      </c>
      <c r="U34" s="48">
        <v>-1.1519788680721867E-3</v>
      </c>
      <c r="V34" s="49">
        <v>38300248.170000002</v>
      </c>
      <c r="W34" s="36">
        <f t="shared" si="1"/>
        <v>3.3603429323046316E-2</v>
      </c>
    </row>
    <row r="35" spans="1:23" s="1" customFormat="1" x14ac:dyDescent="0.2">
      <c r="A35" s="23">
        <v>2023</v>
      </c>
      <c r="B35" s="26">
        <v>7972884.29</v>
      </c>
      <c r="C35" s="27">
        <v>2.2513907920335953E-2</v>
      </c>
      <c r="D35" s="26">
        <v>0</v>
      </c>
      <c r="E35" s="27" t="s">
        <v>27</v>
      </c>
      <c r="F35" s="26">
        <v>2947781.51</v>
      </c>
      <c r="G35" s="27">
        <v>6.2835313024648107E-2</v>
      </c>
      <c r="H35" s="26">
        <v>327072.36</v>
      </c>
      <c r="I35" s="27">
        <v>2.0644282866743011E-2</v>
      </c>
      <c r="J35" s="26">
        <v>949798.8</v>
      </c>
      <c r="K35" s="27">
        <v>0.24513731510431483</v>
      </c>
      <c r="L35" s="26">
        <v>307040.99</v>
      </c>
      <c r="M35" s="27">
        <v>1.9217316387948498E-2</v>
      </c>
      <c r="N35" s="26">
        <v>404291.37</v>
      </c>
      <c r="O35" s="27">
        <v>4.5886014099713594E-2</v>
      </c>
      <c r="P35" s="26">
        <v>2446879.89</v>
      </c>
      <c r="Q35" s="27">
        <v>4.9259819350956982E-2</v>
      </c>
      <c r="R35" s="26">
        <v>23160818.640000001</v>
      </c>
      <c r="S35" s="27">
        <v>-1.9703093596450904E-2</v>
      </c>
      <c r="T35" s="50">
        <v>1474018.89</v>
      </c>
      <c r="U35" s="51">
        <v>-0.13333997450594054</v>
      </c>
      <c r="V35" s="52">
        <v>38516567.850000001</v>
      </c>
      <c r="W35" s="53">
        <f t="shared" si="1"/>
        <v>5.6479968234106536E-3</v>
      </c>
    </row>
    <row r="36" spans="1:23" x14ac:dyDescent="0.2">
      <c r="A36" s="31" t="s">
        <v>17</v>
      </c>
      <c r="B36" s="32"/>
      <c r="C36" s="33">
        <v>0.30152508468165368</v>
      </c>
      <c r="D36" s="34"/>
      <c r="E36" s="33" t="s">
        <v>28</v>
      </c>
      <c r="F36" s="34"/>
      <c r="G36" s="33">
        <v>0.2831382320977871</v>
      </c>
      <c r="H36" s="34"/>
      <c r="I36" s="33">
        <v>0.39412386168542879</v>
      </c>
      <c r="J36" s="34"/>
      <c r="K36" s="33">
        <v>0.73102634263469879</v>
      </c>
      <c r="L36" s="34"/>
      <c r="M36" s="33">
        <v>8.1920581844751844E-2</v>
      </c>
      <c r="N36" s="34"/>
      <c r="O36" s="33">
        <v>0.58237853361221059</v>
      </c>
      <c r="P36" s="34"/>
      <c r="Q36" s="33">
        <v>1.1848978944952897</v>
      </c>
      <c r="R36" s="34"/>
      <c r="S36" s="33">
        <v>0.25216067880193815</v>
      </c>
      <c r="T36" s="54"/>
      <c r="U36" s="55"/>
      <c r="V36" s="56"/>
      <c r="W36" s="36">
        <f>IF(V35=0,"  ",IF(V25&gt;0,((V35-V25)/V25),"NA"))</f>
        <v>0.31176947425191853</v>
      </c>
    </row>
    <row r="37" spans="1:23" x14ac:dyDescent="0.2">
      <c r="A37" s="31" t="s">
        <v>18</v>
      </c>
      <c r="B37" s="32"/>
      <c r="C37" s="33">
        <v>2.6704000617141732E-2</v>
      </c>
      <c r="D37" s="34"/>
      <c r="E37" s="33" t="s">
        <v>27</v>
      </c>
      <c r="F37" s="34"/>
      <c r="G37" s="33">
        <v>2.5244255359614387E-2</v>
      </c>
      <c r="H37" s="34"/>
      <c r="I37" s="33">
        <v>3.3784785059767453E-2</v>
      </c>
      <c r="J37" s="34"/>
      <c r="K37" s="33">
        <v>5.6404804500137518E-2</v>
      </c>
      <c r="L37" s="34"/>
      <c r="M37" s="33">
        <v>7.9048575393272369E-3</v>
      </c>
      <c r="N37" s="34"/>
      <c r="O37" s="33">
        <v>4.6962287445535322E-2</v>
      </c>
      <c r="P37" s="34"/>
      <c r="Q37" s="33">
        <v>8.1292310638556131E-2</v>
      </c>
      <c r="R37" s="34"/>
      <c r="S37" s="33">
        <v>2.2741800019263181E-2</v>
      </c>
      <c r="T37" s="54"/>
      <c r="U37" s="55"/>
      <c r="V37" s="35"/>
      <c r="W37" s="36">
        <f>IF(V35=0," ",IF(V25&gt;0,((V35/V25)^(1/(11-1))-1),"NA"))</f>
        <v>2.7509277914855801E-2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07EA0-2F33-459F-8993-298ED38D2910}">
  <sheetPr>
    <pageSetUpPr fitToPage="1"/>
  </sheetPr>
  <dimension ref="A1:AA52"/>
  <sheetViews>
    <sheetView zoomScale="110" zoomScaleNormal="110" workbookViewId="0">
      <selection activeCell="K42" sqref="K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SARPY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11599848943</v>
      </c>
      <c r="C8" s="17"/>
      <c r="D8" s="18">
        <v>0</v>
      </c>
      <c r="E8" s="17"/>
      <c r="F8" s="18">
        <v>5734873020</v>
      </c>
      <c r="G8" s="17"/>
      <c r="H8" s="18">
        <v>5942317301</v>
      </c>
      <c r="I8" s="17"/>
      <c r="J8" s="18">
        <v>11599848943</v>
      </c>
      <c r="K8" s="17"/>
      <c r="L8" s="18">
        <v>22426283394</v>
      </c>
      <c r="M8" s="17"/>
      <c r="N8" s="18">
        <v>11599848950</v>
      </c>
      <c r="O8" s="17"/>
      <c r="P8" s="18">
        <v>11599848943</v>
      </c>
      <c r="Q8" s="17"/>
      <c r="R8" s="18">
        <v>11599848948</v>
      </c>
      <c r="S8" s="17"/>
      <c r="T8" s="19"/>
      <c r="U8" s="20"/>
      <c r="V8" s="21">
        <v>11599848943</v>
      </c>
      <c r="W8" s="22"/>
    </row>
    <row r="9" spans="1:23" x14ac:dyDescent="0.2">
      <c r="A9" s="8">
        <v>2014</v>
      </c>
      <c r="B9" s="16">
        <v>11996965824</v>
      </c>
      <c r="C9" s="17">
        <v>3.4234659688361084E-2</v>
      </c>
      <c r="D9" s="18">
        <v>0</v>
      </c>
      <c r="E9" s="17" t="s">
        <v>27</v>
      </c>
      <c r="F9" s="18">
        <v>5742443997</v>
      </c>
      <c r="G9" s="17">
        <v>1.3201647139521146E-3</v>
      </c>
      <c r="H9" s="18">
        <v>6331491928</v>
      </c>
      <c r="I9" s="17">
        <v>6.5492064339026115E-2</v>
      </c>
      <c r="J9" s="18">
        <v>11996965824</v>
      </c>
      <c r="K9" s="17">
        <v>3.4234659688361084E-2</v>
      </c>
      <c r="L9" s="18">
        <v>23241397357</v>
      </c>
      <c r="M9" s="17">
        <v>3.6346368619335212E-2</v>
      </c>
      <c r="N9" s="18">
        <v>11996965823</v>
      </c>
      <c r="O9" s="17">
        <v>3.4234658978037812E-2</v>
      </c>
      <c r="P9" s="18">
        <v>11996965824</v>
      </c>
      <c r="Q9" s="17">
        <v>3.4234659688361084E-2</v>
      </c>
      <c r="R9" s="18">
        <v>11996965818</v>
      </c>
      <c r="S9" s="17">
        <v>3.4234658725316357E-2</v>
      </c>
      <c r="T9" s="19"/>
      <c r="U9" s="20"/>
      <c r="V9" s="21">
        <v>11996965824</v>
      </c>
      <c r="W9" s="22">
        <v>3.4234659688361084E-2</v>
      </c>
    </row>
    <row r="10" spans="1:23" x14ac:dyDescent="0.2">
      <c r="A10" s="8">
        <v>2015</v>
      </c>
      <c r="B10" s="16">
        <v>12785172881</v>
      </c>
      <c r="C10" s="17">
        <v>6.5700533665202843E-2</v>
      </c>
      <c r="D10" s="18">
        <v>0</v>
      </c>
      <c r="E10" s="17" t="s">
        <v>27</v>
      </c>
      <c r="F10" s="18">
        <v>5944612998</v>
      </c>
      <c r="G10" s="17">
        <v>3.5206090143085116E-2</v>
      </c>
      <c r="H10" s="18">
        <v>6924264331</v>
      </c>
      <c r="I10" s="17">
        <v>9.3622863258904246E-2</v>
      </c>
      <c r="J10" s="18">
        <v>12785172881</v>
      </c>
      <c r="K10" s="17">
        <v>6.5700533665202843E-2</v>
      </c>
      <c r="L10" s="18">
        <v>24759100096</v>
      </c>
      <c r="M10" s="17">
        <v>6.5301699191631785E-2</v>
      </c>
      <c r="N10" s="18">
        <v>12785172883</v>
      </c>
      <c r="O10" s="17">
        <v>6.5700533920742502E-2</v>
      </c>
      <c r="P10" s="18">
        <v>12785172881</v>
      </c>
      <c r="Q10" s="17">
        <v>6.5700533665202843E-2</v>
      </c>
      <c r="R10" s="18">
        <v>12785172874</v>
      </c>
      <c r="S10" s="17">
        <v>6.5700533614707013E-2</v>
      </c>
      <c r="T10" s="19"/>
      <c r="U10" s="20"/>
      <c r="V10" s="21">
        <v>12785172881</v>
      </c>
      <c r="W10" s="22">
        <v>6.5700533665202843E-2</v>
      </c>
    </row>
    <row r="11" spans="1:23" x14ac:dyDescent="0.2">
      <c r="A11" s="8">
        <v>2016</v>
      </c>
      <c r="B11" s="16">
        <v>13564295114</v>
      </c>
      <c r="C11" s="17">
        <v>6.0939514878038982E-2</v>
      </c>
      <c r="D11" s="18">
        <v>0</v>
      </c>
      <c r="E11" s="17" t="s">
        <v>27</v>
      </c>
      <c r="F11" s="18">
        <v>6207737163</v>
      </c>
      <c r="G11" s="17">
        <v>4.4262623166306241E-2</v>
      </c>
      <c r="H11" s="18">
        <v>7444704750</v>
      </c>
      <c r="I11" s="17">
        <v>7.5161835845864972E-2</v>
      </c>
      <c r="J11" s="18">
        <v>13564295114</v>
      </c>
      <c r="K11" s="17">
        <v>6.0939514878038982E-2</v>
      </c>
      <c r="L11" s="18">
        <v>26292309542</v>
      </c>
      <c r="M11" s="17">
        <v>6.1925087747744932E-2</v>
      </c>
      <c r="N11" s="18">
        <v>13564295117</v>
      </c>
      <c r="O11" s="17">
        <v>6.0939514946721743E-2</v>
      </c>
      <c r="P11" s="18">
        <v>13564295114</v>
      </c>
      <c r="Q11" s="17">
        <v>6.0939514878038982E-2</v>
      </c>
      <c r="R11" s="18">
        <v>13564295116</v>
      </c>
      <c r="S11" s="17">
        <v>6.0939515615344352E-2</v>
      </c>
      <c r="T11" s="19"/>
      <c r="U11" s="20"/>
      <c r="V11" s="21">
        <v>13564295114</v>
      </c>
      <c r="W11" s="22">
        <v>6.0939514878038982E-2</v>
      </c>
    </row>
    <row r="12" spans="1:23" x14ac:dyDescent="0.2">
      <c r="A12" s="8">
        <v>2017</v>
      </c>
      <c r="B12" s="16">
        <v>14494248828</v>
      </c>
      <c r="C12" s="17">
        <v>6.8558941410834892E-2</v>
      </c>
      <c r="D12" s="18">
        <v>0</v>
      </c>
      <c r="E12" s="17" t="s">
        <v>27</v>
      </c>
      <c r="F12" s="18">
        <v>6591248798</v>
      </c>
      <c r="G12" s="17">
        <v>6.1779618712893627E-2</v>
      </c>
      <c r="H12" s="18">
        <v>7999000439</v>
      </c>
      <c r="I12" s="17">
        <v>7.4455026440101602E-2</v>
      </c>
      <c r="J12" s="18">
        <v>14494248828</v>
      </c>
      <c r="K12" s="17">
        <v>6.8558941410834892E-2</v>
      </c>
      <c r="L12" s="18">
        <v>28624987182</v>
      </c>
      <c r="M12" s="17">
        <v>8.8720910434806871E-2</v>
      </c>
      <c r="N12" s="18">
        <v>14494248826</v>
      </c>
      <c r="O12" s="17">
        <v>6.855894102705698E-2</v>
      </c>
      <c r="P12" s="18">
        <v>14494248828</v>
      </c>
      <c r="Q12" s="17">
        <v>6.8558941410834892E-2</v>
      </c>
      <c r="R12" s="18">
        <v>14494248834</v>
      </c>
      <c r="S12" s="17">
        <v>6.8558941695618006E-2</v>
      </c>
      <c r="T12" s="19"/>
      <c r="U12" s="20"/>
      <c r="V12" s="21">
        <v>14494248828</v>
      </c>
      <c r="W12" s="22">
        <v>6.8558941410834892E-2</v>
      </c>
    </row>
    <row r="13" spans="1:23" x14ac:dyDescent="0.2">
      <c r="A13" s="8">
        <v>2018</v>
      </c>
      <c r="B13" s="16">
        <v>15512829012</v>
      </c>
      <c r="C13" s="17">
        <v>7.0274782507687192E-2</v>
      </c>
      <c r="D13" s="18">
        <v>0</v>
      </c>
      <c r="E13" s="17" t="s">
        <v>27</v>
      </c>
      <c r="F13" s="18">
        <v>7012465349</v>
      </c>
      <c r="G13" s="17">
        <v>6.3905424284364881E-2</v>
      </c>
      <c r="H13" s="18">
        <v>8601401585</v>
      </c>
      <c r="I13" s="17">
        <v>7.5309552811489724E-2</v>
      </c>
      <c r="J13" s="18">
        <v>15512829012</v>
      </c>
      <c r="K13" s="17">
        <v>7.0274782507687192E-2</v>
      </c>
      <c r="L13" s="18">
        <v>30570043393</v>
      </c>
      <c r="M13" s="17">
        <v>6.7949592383506563E-2</v>
      </c>
      <c r="N13" s="18">
        <v>15512829004</v>
      </c>
      <c r="O13" s="17">
        <v>7.0274782103426817E-2</v>
      </c>
      <c r="P13" s="18">
        <v>15512829012</v>
      </c>
      <c r="Q13" s="17">
        <v>7.0274782507687192E-2</v>
      </c>
      <c r="R13" s="18">
        <v>15512829011</v>
      </c>
      <c r="S13" s="17">
        <v>7.0274781995646254E-2</v>
      </c>
      <c r="T13" s="19"/>
      <c r="U13" s="20"/>
      <c r="V13" s="21">
        <v>15512829012</v>
      </c>
      <c r="W13" s="22">
        <v>7.0274782507687192E-2</v>
      </c>
    </row>
    <row r="14" spans="1:23" x14ac:dyDescent="0.2">
      <c r="A14" s="8">
        <v>2019</v>
      </c>
      <c r="B14" s="16">
        <v>16801660031</v>
      </c>
      <c r="C14" s="17">
        <v>8.308162347454616E-2</v>
      </c>
      <c r="D14" s="18">
        <v>0</v>
      </c>
      <c r="E14" s="17" t="s">
        <v>27</v>
      </c>
      <c r="F14" s="18">
        <v>8019122151</v>
      </c>
      <c r="G14" s="17">
        <v>0.14355248145982674</v>
      </c>
      <c r="H14" s="18">
        <v>8892587394</v>
      </c>
      <c r="I14" s="17">
        <v>3.3853297758797758E-2</v>
      </c>
      <c r="J14" s="18">
        <v>16801660031</v>
      </c>
      <c r="K14" s="17">
        <v>8.308162347454616E-2</v>
      </c>
      <c r="L14" s="18">
        <v>32745903916</v>
      </c>
      <c r="M14" s="17">
        <v>7.1176232726520558E-2</v>
      </c>
      <c r="N14" s="18">
        <v>16801660032</v>
      </c>
      <c r="O14" s="17">
        <v>8.3081624097556511E-2</v>
      </c>
      <c r="P14" s="18">
        <v>16801660031</v>
      </c>
      <c r="Q14" s="17">
        <v>8.308162347454616E-2</v>
      </c>
      <c r="R14" s="18">
        <v>16801660029</v>
      </c>
      <c r="S14" s="17">
        <v>8.3081623415439065E-2</v>
      </c>
      <c r="T14" s="19"/>
      <c r="U14" s="20"/>
      <c r="V14" s="21">
        <v>16801660031</v>
      </c>
      <c r="W14" s="22">
        <v>8.308162347454616E-2</v>
      </c>
    </row>
    <row r="15" spans="1:23" x14ac:dyDescent="0.2">
      <c r="A15" s="23">
        <v>2020</v>
      </c>
      <c r="B15" s="16">
        <v>18003273136</v>
      </c>
      <c r="C15" s="17">
        <v>7.1517522838990724E-2</v>
      </c>
      <c r="D15" s="18">
        <v>0</v>
      </c>
      <c r="E15" s="17" t="s">
        <v>27</v>
      </c>
      <c r="F15" s="18">
        <v>9301006298</v>
      </c>
      <c r="G15" s="17">
        <v>0.1598534257069705</v>
      </c>
      <c r="H15" s="18">
        <v>8817598122</v>
      </c>
      <c r="I15" s="17">
        <v>-8.4327843716887965E-3</v>
      </c>
      <c r="J15" s="18">
        <v>18003273136</v>
      </c>
      <c r="K15" s="17">
        <v>7.1517522838990724E-2</v>
      </c>
      <c r="L15" s="18">
        <v>34325657978</v>
      </c>
      <c r="M15" s="17">
        <v>4.8242799039916413E-2</v>
      </c>
      <c r="N15" s="18">
        <v>18003273132</v>
      </c>
      <c r="O15" s="17">
        <v>7.1517522537144496E-2</v>
      </c>
      <c r="P15" s="18">
        <v>18003273136</v>
      </c>
      <c r="Q15" s="17">
        <v>7.1517522838990724E-2</v>
      </c>
      <c r="R15" s="18">
        <v>18003273133</v>
      </c>
      <c r="S15" s="17">
        <v>7.151752278798594E-2</v>
      </c>
      <c r="T15" s="19"/>
      <c r="U15" s="20"/>
      <c r="V15" s="21">
        <v>18003273136</v>
      </c>
      <c r="W15" s="22">
        <v>7.1517522838990724E-2</v>
      </c>
    </row>
    <row r="16" spans="1:23" x14ac:dyDescent="0.2">
      <c r="A16" s="23">
        <v>2021</v>
      </c>
      <c r="B16" s="16">
        <v>19513624113</v>
      </c>
      <c r="C16" s="17">
        <v>8.3893132409342125E-2</v>
      </c>
      <c r="D16" s="18">
        <v>0</v>
      </c>
      <c r="E16" s="17" t="s">
        <v>27</v>
      </c>
      <c r="F16" s="18">
        <v>10067694026</v>
      </c>
      <c r="G16" s="17">
        <v>8.2430621315121702E-2</v>
      </c>
      <c r="H16" s="18">
        <v>9571279578</v>
      </c>
      <c r="I16" s="17">
        <v>8.5474688863348955E-2</v>
      </c>
      <c r="J16" s="18">
        <v>19513624113</v>
      </c>
      <c r="K16" s="17">
        <v>8.3893132409342125E-2</v>
      </c>
      <c r="L16" s="18">
        <v>37059013401</v>
      </c>
      <c r="M16" s="17">
        <v>7.9630095503248968E-2</v>
      </c>
      <c r="N16" s="18">
        <v>19513624113</v>
      </c>
      <c r="O16" s="17">
        <v>8.3893132650163474E-2</v>
      </c>
      <c r="P16" s="18">
        <v>19513624113</v>
      </c>
      <c r="Q16" s="17">
        <v>8.3893132409342125E-2</v>
      </c>
      <c r="R16" s="18">
        <v>19513624115</v>
      </c>
      <c r="S16" s="17">
        <v>8.3893132701049047E-2</v>
      </c>
      <c r="T16" s="24"/>
      <c r="U16" s="25"/>
      <c r="V16" s="21">
        <v>19513624113</v>
      </c>
      <c r="W16" s="22">
        <v>8.3893132409342125E-2</v>
      </c>
    </row>
    <row r="17" spans="1:27" x14ac:dyDescent="0.2">
      <c r="A17" s="23">
        <v>2022</v>
      </c>
      <c r="B17" s="16">
        <v>21682111476</v>
      </c>
      <c r="C17" s="17">
        <v>0.11112683889177465</v>
      </c>
      <c r="D17" s="18">
        <v>0</v>
      </c>
      <c r="E17" s="17" t="s">
        <v>27</v>
      </c>
      <c r="F17" s="18">
        <v>11723189360</v>
      </c>
      <c r="G17" s="17">
        <v>0.16443639722508985</v>
      </c>
      <c r="H17" s="18">
        <v>10125233385</v>
      </c>
      <c r="I17" s="17">
        <v>5.7876671816513098E-2</v>
      </c>
      <c r="J17" s="18">
        <v>21682111476</v>
      </c>
      <c r="K17" s="17">
        <v>0.11112683889177465</v>
      </c>
      <c r="L17" s="18">
        <v>42843732500</v>
      </c>
      <c r="M17" s="17">
        <v>0.15609479498026532</v>
      </c>
      <c r="N17" s="18">
        <v>21682111478</v>
      </c>
      <c r="O17" s="17">
        <v>0.11112683899426715</v>
      </c>
      <c r="P17" s="18">
        <v>21682111476</v>
      </c>
      <c r="Q17" s="17">
        <v>0.11112683889177465</v>
      </c>
      <c r="R17" s="18">
        <v>21682111480</v>
      </c>
      <c r="S17" s="17">
        <v>0.11112683898287748</v>
      </c>
      <c r="T17" s="19"/>
      <c r="U17" s="20"/>
      <c r="V17" s="21">
        <v>21682111476</v>
      </c>
      <c r="W17" s="22">
        <v>0.11112683889177465</v>
      </c>
    </row>
    <row r="18" spans="1:27" x14ac:dyDescent="0.2">
      <c r="A18" s="23">
        <v>2023</v>
      </c>
      <c r="B18" s="26">
        <v>24849499115</v>
      </c>
      <c r="C18" s="27">
        <v>0.14608298838911477</v>
      </c>
      <c r="D18" s="28">
        <v>0</v>
      </c>
      <c r="E18" s="27" t="s">
        <v>27</v>
      </c>
      <c r="F18" s="28">
        <v>13350816975</v>
      </c>
      <c r="G18" s="27">
        <v>0.13883829434279479</v>
      </c>
      <c r="H18" s="28">
        <v>11738631392</v>
      </c>
      <c r="I18" s="27">
        <v>0.15934427836400927</v>
      </c>
      <c r="J18" s="28">
        <v>24849499115</v>
      </c>
      <c r="K18" s="27">
        <v>0.14608298838911477</v>
      </c>
      <c r="L18" s="28">
        <v>49355150593</v>
      </c>
      <c r="M18" s="27">
        <v>0.15198064484694465</v>
      </c>
      <c r="N18" s="28">
        <v>24849499116</v>
      </c>
      <c r="O18" s="27">
        <v>0.14608298832951883</v>
      </c>
      <c r="P18" s="28">
        <v>24849499115</v>
      </c>
      <c r="Q18" s="27">
        <v>0.14608298838911477</v>
      </c>
      <c r="R18" s="28">
        <v>24849499109</v>
      </c>
      <c r="S18" s="27">
        <v>0.14608298790095511</v>
      </c>
      <c r="T18" s="24"/>
      <c r="U18" s="25"/>
      <c r="V18" s="29">
        <v>24849499115</v>
      </c>
      <c r="W18" s="30">
        <v>0.14608298838911477</v>
      </c>
    </row>
    <row r="19" spans="1:27" x14ac:dyDescent="0.2">
      <c r="A19" s="31" t="s">
        <v>17</v>
      </c>
      <c r="B19" s="32"/>
      <c r="C19" s="33">
        <v>1.1422260959696016</v>
      </c>
      <c r="D19" s="34"/>
      <c r="E19" s="33" t="s">
        <v>28</v>
      </c>
      <c r="F19" s="34"/>
      <c r="G19" s="33">
        <v>1.328005681806709</v>
      </c>
      <c r="H19" s="34"/>
      <c r="I19" s="33">
        <v>0.97542992024753883</v>
      </c>
      <c r="J19" s="34"/>
      <c r="K19" s="33">
        <v>1.1422260959696016</v>
      </c>
      <c r="L19" s="34"/>
      <c r="M19" s="33">
        <v>1.2007726258468951</v>
      </c>
      <c r="N19" s="34"/>
      <c r="O19" s="33">
        <v>1.1422260947630702</v>
      </c>
      <c r="P19" s="34"/>
      <c r="Q19" s="33">
        <v>1.1422260959696016</v>
      </c>
      <c r="R19" s="34"/>
      <c r="S19" s="33">
        <v>1.1422260945289682</v>
      </c>
      <c r="T19" s="19"/>
      <c r="U19" s="20"/>
      <c r="V19" s="35"/>
      <c r="W19" s="36">
        <v>1.1422260959696016</v>
      </c>
    </row>
    <row r="20" spans="1:27" x14ac:dyDescent="0.2">
      <c r="A20" s="31" t="s">
        <v>18</v>
      </c>
      <c r="B20" s="32"/>
      <c r="C20" s="33">
        <v>7.9161717247764107E-2</v>
      </c>
      <c r="D20" s="34"/>
      <c r="E20" s="33" t="s">
        <v>27</v>
      </c>
      <c r="F20" s="34"/>
      <c r="G20" s="33">
        <v>8.8174146830612976E-2</v>
      </c>
      <c r="H20" s="34"/>
      <c r="I20" s="33">
        <v>7.0449448471764153E-2</v>
      </c>
      <c r="J20" s="34"/>
      <c r="K20" s="33">
        <v>7.9161717247764107E-2</v>
      </c>
      <c r="L20" s="33"/>
      <c r="M20" s="33">
        <v>8.2075384271226959E-2</v>
      </c>
      <c r="N20" s="34"/>
      <c r="O20" s="33">
        <v>7.9161717186984282E-2</v>
      </c>
      <c r="P20" s="34"/>
      <c r="Q20" s="33">
        <v>7.9161717247764107E-2</v>
      </c>
      <c r="R20" s="34"/>
      <c r="S20" s="33">
        <v>7.9161717175191271E-2</v>
      </c>
      <c r="T20" s="37"/>
      <c r="U20" s="38"/>
      <c r="V20" s="35"/>
      <c r="W20" s="36">
        <v>7.9161717247764107E-2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34787889.130000003</v>
      </c>
      <c r="C25" s="17"/>
      <c r="D25" s="16">
        <v>0</v>
      </c>
      <c r="E25" s="17"/>
      <c r="F25" s="16">
        <v>31548734.34</v>
      </c>
      <c r="G25" s="17"/>
      <c r="H25" s="16">
        <v>6663337.9299999997</v>
      </c>
      <c r="I25" s="17"/>
      <c r="J25" s="16">
        <v>3799294.14</v>
      </c>
      <c r="K25" s="17"/>
      <c r="L25" s="16">
        <v>31272272.149999999</v>
      </c>
      <c r="M25" s="17"/>
      <c r="N25" s="16">
        <v>1739988.14</v>
      </c>
      <c r="O25" s="17"/>
      <c r="P25" s="16">
        <v>11019863.68</v>
      </c>
      <c r="Q25" s="17"/>
      <c r="R25" s="16">
        <v>140218023.09999999</v>
      </c>
      <c r="S25" s="17"/>
      <c r="T25" s="47">
        <v>15747650.52</v>
      </c>
      <c r="U25" s="48"/>
      <c r="V25" s="49">
        <v>261049402.61000001</v>
      </c>
      <c r="W25" s="22"/>
    </row>
    <row r="26" spans="1:27" x14ac:dyDescent="0.2">
      <c r="A26" s="8">
        <v>2014</v>
      </c>
      <c r="B26" s="16">
        <v>35978857.289999999</v>
      </c>
      <c r="C26" s="17">
        <v>3.423513727864972E-2</v>
      </c>
      <c r="D26" s="16">
        <v>0</v>
      </c>
      <c r="E26" s="17" t="s">
        <v>27</v>
      </c>
      <c r="F26" s="16">
        <v>31784711</v>
      </c>
      <c r="G26" s="17">
        <v>7.4797504539131426E-3</v>
      </c>
      <c r="H26" s="16">
        <v>7209158.2400000002</v>
      </c>
      <c r="I26" s="17">
        <v>8.1913946993830547E-2</v>
      </c>
      <c r="J26" s="16">
        <v>3929368.68</v>
      </c>
      <c r="K26" s="17">
        <v>3.4236501625536167E-2</v>
      </c>
      <c r="L26" s="16">
        <v>32729163.23</v>
      </c>
      <c r="M26" s="17">
        <v>4.6587311373216034E-2</v>
      </c>
      <c r="N26" s="16">
        <v>1799492.9</v>
      </c>
      <c r="O26" s="17">
        <v>3.4198371030276113E-2</v>
      </c>
      <c r="P26" s="16">
        <v>11397123.75</v>
      </c>
      <c r="Q26" s="17">
        <v>3.4234549623757264E-2</v>
      </c>
      <c r="R26" s="16">
        <v>148224319</v>
      </c>
      <c r="S26" s="17">
        <v>5.7098907280201172E-2</v>
      </c>
      <c r="T26" s="47">
        <v>18152705.550000001</v>
      </c>
      <c r="U26" s="48">
        <v>0.15272468911762471</v>
      </c>
      <c r="V26" s="49">
        <v>273052194.08999997</v>
      </c>
      <c r="W26" s="22">
        <v>4.5979003820712704E-2</v>
      </c>
    </row>
    <row r="27" spans="1:27" x14ac:dyDescent="0.2">
      <c r="A27" s="8">
        <v>2015</v>
      </c>
      <c r="B27" s="16">
        <v>37959121.700000003</v>
      </c>
      <c r="C27" s="17">
        <v>5.5039669382451473E-2</v>
      </c>
      <c r="D27" s="16">
        <v>0</v>
      </c>
      <c r="E27" s="17" t="s">
        <v>27</v>
      </c>
      <c r="F27" s="16">
        <v>32839909.350000001</v>
      </c>
      <c r="G27" s="17">
        <v>3.319829933328642E-2</v>
      </c>
      <c r="H27" s="16">
        <v>8353397.3399999999</v>
      </c>
      <c r="I27" s="17">
        <v>0.15872020864394282</v>
      </c>
      <c r="J27" s="16">
        <v>4862839.76</v>
      </c>
      <c r="K27" s="17">
        <v>0.23756261018500294</v>
      </c>
      <c r="L27" s="16">
        <v>35108497.890000001</v>
      </c>
      <c r="M27" s="17">
        <v>7.2697692980401935E-2</v>
      </c>
      <c r="N27" s="16">
        <v>1917787.94</v>
      </c>
      <c r="O27" s="17">
        <v>6.5737986518313044E-2</v>
      </c>
      <c r="P27" s="16">
        <v>12145919.6</v>
      </c>
      <c r="Q27" s="17">
        <v>6.570042288081672E-2</v>
      </c>
      <c r="R27" s="16">
        <v>159481047.69</v>
      </c>
      <c r="S27" s="17">
        <v>7.5943871868960969E-2</v>
      </c>
      <c r="T27" s="47">
        <v>20023450.289999999</v>
      </c>
      <c r="U27" s="48">
        <v>0.10305597338353777</v>
      </c>
      <c r="V27" s="49">
        <v>292668521.26999998</v>
      </c>
      <c r="W27" s="22">
        <v>7.1840943250338157E-2</v>
      </c>
    </row>
    <row r="28" spans="1:27" x14ac:dyDescent="0.2">
      <c r="A28" s="8">
        <v>2016</v>
      </c>
      <c r="B28" s="16">
        <v>40272342.990000002</v>
      </c>
      <c r="C28" s="17">
        <v>6.0939800142952173E-2</v>
      </c>
      <c r="D28" s="16">
        <v>0</v>
      </c>
      <c r="E28" s="17" t="s">
        <v>27</v>
      </c>
      <c r="F28" s="16">
        <v>34290376.700000003</v>
      </c>
      <c r="G28" s="17">
        <v>4.4167824415751664E-2</v>
      </c>
      <c r="H28" s="16">
        <v>9032592.3499999996</v>
      </c>
      <c r="I28" s="17">
        <v>8.1307638360226711E-2</v>
      </c>
      <c r="J28" s="16">
        <v>5159040.95</v>
      </c>
      <c r="K28" s="17">
        <v>6.0911155748220751E-2</v>
      </c>
      <c r="L28" s="16">
        <v>37923164.359999999</v>
      </c>
      <c r="M28" s="17">
        <v>8.017051822663436E-2</v>
      </c>
      <c r="N28" s="16">
        <v>2034656.11</v>
      </c>
      <c r="O28" s="17">
        <v>6.0939047306763312E-2</v>
      </c>
      <c r="P28" s="16">
        <v>12886085.949999999</v>
      </c>
      <c r="Q28" s="17">
        <v>6.0939506795352053E-2</v>
      </c>
      <c r="R28" s="16">
        <v>169629960.94</v>
      </c>
      <c r="S28" s="17">
        <v>6.3637111725824022E-2</v>
      </c>
      <c r="T28" s="47">
        <v>22310822.690000001</v>
      </c>
      <c r="U28" s="48">
        <v>0.11423467818342721</v>
      </c>
      <c r="V28" s="49">
        <v>311228220.35000002</v>
      </c>
      <c r="W28" s="22">
        <v>6.3415426433503855E-2</v>
      </c>
    </row>
    <row r="29" spans="1:27" s="1" customFormat="1" x14ac:dyDescent="0.2">
      <c r="A29" s="8">
        <v>2017</v>
      </c>
      <c r="B29" s="16">
        <v>43033390.310000002</v>
      </c>
      <c r="C29" s="17">
        <v>6.8559391259793212E-2</v>
      </c>
      <c r="D29" s="16">
        <v>0</v>
      </c>
      <c r="E29" s="17" t="s">
        <v>27</v>
      </c>
      <c r="F29" s="16">
        <v>36365384</v>
      </c>
      <c r="G29" s="17">
        <v>6.0512817288472569E-2</v>
      </c>
      <c r="H29" s="16">
        <v>9293598.3399999999</v>
      </c>
      <c r="I29" s="17">
        <v>2.8896022303054585E-2</v>
      </c>
      <c r="J29" s="16">
        <v>5478393.3099999996</v>
      </c>
      <c r="K29" s="17">
        <v>6.1901497409125893E-2</v>
      </c>
      <c r="L29" s="16">
        <v>40516876.359999999</v>
      </c>
      <c r="M29" s="17">
        <v>6.8393870705994009E-2</v>
      </c>
      <c r="N29" s="16">
        <v>2174146.73</v>
      </c>
      <c r="O29" s="17">
        <v>6.855734456276244E-2</v>
      </c>
      <c r="P29" s="16">
        <v>13769541.76</v>
      </c>
      <c r="Q29" s="17">
        <v>6.8558894720083766E-2</v>
      </c>
      <c r="R29" s="16">
        <v>182668823.77000001</v>
      </c>
      <c r="S29" s="17">
        <v>7.6866508473771356E-2</v>
      </c>
      <c r="T29" s="47">
        <v>25326219.039999999</v>
      </c>
      <c r="U29" s="48">
        <v>0.13515397401062837</v>
      </c>
      <c r="V29" s="49">
        <v>333300154.57999998</v>
      </c>
      <c r="W29" s="22">
        <v>7.0918807443548587E-2</v>
      </c>
      <c r="X29" s="3"/>
      <c r="Y29" s="3"/>
      <c r="Z29" s="3"/>
      <c r="AA29" s="3"/>
    </row>
    <row r="30" spans="1:27" x14ac:dyDescent="0.2">
      <c r="A30" s="8">
        <v>2018</v>
      </c>
      <c r="B30" s="16">
        <v>46057561.960000001</v>
      </c>
      <c r="C30" s="17">
        <v>7.0275003391895158E-2</v>
      </c>
      <c r="D30" s="16">
        <v>0</v>
      </c>
      <c r="E30" s="17" t="s">
        <v>27</v>
      </c>
      <c r="F30" s="16">
        <v>38440342.469999999</v>
      </c>
      <c r="G30" s="17">
        <v>5.7058615687930005E-2</v>
      </c>
      <c r="H30" s="16">
        <v>9895544.1500000004</v>
      </c>
      <c r="I30" s="17">
        <v>6.476994033723224E-2</v>
      </c>
      <c r="J30" s="16">
        <v>5831899.25</v>
      </c>
      <c r="K30" s="17">
        <v>6.4527302074994769E-2</v>
      </c>
      <c r="L30" s="16">
        <v>42625571.310000002</v>
      </c>
      <c r="M30" s="17">
        <v>5.2044854871433212E-2</v>
      </c>
      <c r="N30" s="16">
        <v>2326931.73</v>
      </c>
      <c r="O30" s="17">
        <v>7.0273545888965824E-2</v>
      </c>
      <c r="P30" s="16">
        <v>14737192.5</v>
      </c>
      <c r="Q30" s="17">
        <v>7.0274723506848227E-2</v>
      </c>
      <c r="R30" s="16">
        <v>195128539.23999998</v>
      </c>
      <c r="S30" s="17">
        <v>6.8209315705060378E-2</v>
      </c>
      <c r="T30" s="47">
        <v>27734567.870000001</v>
      </c>
      <c r="U30" s="48">
        <v>9.509310593090417E-2</v>
      </c>
      <c r="V30" s="49">
        <v>355043582.61000001</v>
      </c>
      <c r="W30" s="22">
        <v>6.5236777514848382E-2</v>
      </c>
    </row>
    <row r="31" spans="1:27" x14ac:dyDescent="0.2">
      <c r="A31" s="8">
        <v>2019</v>
      </c>
      <c r="B31" s="16">
        <v>49884077.770000003</v>
      </c>
      <c r="C31" s="17">
        <v>8.3081162943953679E-2</v>
      </c>
      <c r="D31" s="16">
        <v>0</v>
      </c>
      <c r="E31" s="17" t="s">
        <v>27</v>
      </c>
      <c r="F31" s="16">
        <v>43584405</v>
      </c>
      <c r="G31" s="17">
        <v>0.13381937307178213</v>
      </c>
      <c r="H31" s="16">
        <v>10003318.74</v>
      </c>
      <c r="I31" s="17">
        <v>1.0891224208221015E-2</v>
      </c>
      <c r="J31" s="16">
        <v>6281136.75</v>
      </c>
      <c r="K31" s="17">
        <v>7.7031080398036716E-2</v>
      </c>
      <c r="L31" s="16">
        <v>43872727.990000002</v>
      </c>
      <c r="M31" s="17">
        <v>2.9258415586500667E-2</v>
      </c>
      <c r="N31" s="16">
        <v>2520253.5</v>
      </c>
      <c r="O31" s="17">
        <v>8.3080121134452026E-2</v>
      </c>
      <c r="P31" s="16">
        <v>15961577.800000001</v>
      </c>
      <c r="Q31" s="17">
        <v>8.3081312807714275E-2</v>
      </c>
      <c r="R31" s="16">
        <v>212922233.84999999</v>
      </c>
      <c r="S31" s="17">
        <v>9.1189605986413458E-2</v>
      </c>
      <c r="T31" s="47">
        <v>32145935.379999999</v>
      </c>
      <c r="U31" s="48">
        <v>0.15905665199751309</v>
      </c>
      <c r="V31" s="49">
        <v>385029731.39999998</v>
      </c>
      <c r="W31" s="22">
        <v>8.4457656070180118E-2</v>
      </c>
    </row>
    <row r="32" spans="1:27" s="1" customFormat="1" x14ac:dyDescent="0.2">
      <c r="A32" s="23">
        <v>2020</v>
      </c>
      <c r="B32" s="16">
        <v>53451669.399999999</v>
      </c>
      <c r="C32" s="17">
        <v>7.1517642291575534E-2</v>
      </c>
      <c r="D32" s="16">
        <v>0</v>
      </c>
      <c r="E32" s="17" t="s">
        <v>27</v>
      </c>
      <c r="F32" s="16">
        <v>51053345.810000002</v>
      </c>
      <c r="G32" s="17">
        <v>0.17136727712584357</v>
      </c>
      <c r="H32" s="16">
        <v>9807134.0500000007</v>
      </c>
      <c r="I32" s="17">
        <v>-1.9611960300287251E-2</v>
      </c>
      <c r="J32" s="16">
        <v>6569399.4699999997</v>
      </c>
      <c r="K32" s="17">
        <v>4.5893399789456862E-2</v>
      </c>
      <c r="L32" s="16">
        <v>41574903.219999999</v>
      </c>
      <c r="M32" s="17">
        <v>-5.2374786690350117E-2</v>
      </c>
      <c r="N32" s="16">
        <v>2700495.82</v>
      </c>
      <c r="O32" s="17">
        <v>7.1517535835184762E-2</v>
      </c>
      <c r="P32" s="16">
        <v>17103111.960000001</v>
      </c>
      <c r="Q32" s="17">
        <v>7.1517626534389353E-2</v>
      </c>
      <c r="R32" s="16">
        <v>228382893.25</v>
      </c>
      <c r="S32" s="17">
        <v>7.2611765903657435E-2</v>
      </c>
      <c r="T32" s="47">
        <v>36131080.030000001</v>
      </c>
      <c r="U32" s="48">
        <v>0.12397040567932611</v>
      </c>
      <c r="V32" s="49">
        <v>410642952.98000002</v>
      </c>
      <c r="W32" s="36">
        <v>6.6522711082253952E-2</v>
      </c>
    </row>
    <row r="33" spans="1:23" s="1" customFormat="1" x14ac:dyDescent="0.2">
      <c r="A33" s="23">
        <v>2021</v>
      </c>
      <c r="B33" s="16">
        <v>57935919.890000001</v>
      </c>
      <c r="C33" s="17">
        <v>8.3893553565980897E-2</v>
      </c>
      <c r="D33" s="16">
        <v>0</v>
      </c>
      <c r="E33" s="17" t="s">
        <v>27</v>
      </c>
      <c r="F33" s="16">
        <v>54565486.899999999</v>
      </c>
      <c r="G33" s="17">
        <v>6.8793553767676097E-2</v>
      </c>
      <c r="H33" s="16">
        <v>10160999.67</v>
      </c>
      <c r="I33" s="17">
        <v>3.6082469985204202E-2</v>
      </c>
      <c r="J33" s="16">
        <v>6960314.5199999996</v>
      </c>
      <c r="K33" s="17">
        <v>5.9505446698006906E-2</v>
      </c>
      <c r="L33" s="16">
        <v>43007073.140000001</v>
      </c>
      <c r="M33" s="17">
        <v>3.4447943568778845E-2</v>
      </c>
      <c r="N33" s="16">
        <v>2927048.11</v>
      </c>
      <c r="O33" s="17">
        <v>8.3892849721204185E-2</v>
      </c>
      <c r="P33" s="16">
        <v>18537947.550000001</v>
      </c>
      <c r="Q33" s="17">
        <v>8.3893246641648003E-2</v>
      </c>
      <c r="R33" s="16">
        <v>245672979.71999997</v>
      </c>
      <c r="S33" s="17">
        <v>7.5706574270750324E-2</v>
      </c>
      <c r="T33" s="47">
        <v>42033671.009999998</v>
      </c>
      <c r="U33" s="48">
        <v>0.16336602656491353</v>
      </c>
      <c r="V33" s="49">
        <v>439767769.5</v>
      </c>
      <c r="W33" s="36">
        <v>7.092491496236264E-2</v>
      </c>
    </row>
    <row r="34" spans="1:23" s="1" customFormat="1" x14ac:dyDescent="0.2">
      <c r="A34" s="23">
        <v>2022</v>
      </c>
      <c r="B34" s="16">
        <v>61785351.579999998</v>
      </c>
      <c r="C34" s="17">
        <v>6.644291999348105E-2</v>
      </c>
      <c r="D34" s="16">
        <v>0</v>
      </c>
      <c r="E34" s="17" t="s">
        <v>27</v>
      </c>
      <c r="F34" s="16">
        <v>62553033.619999997</v>
      </c>
      <c r="G34" s="17">
        <v>0.14638459535124204</v>
      </c>
      <c r="H34" s="16">
        <v>10685383.199999999</v>
      </c>
      <c r="I34" s="17">
        <v>5.1607474365757883E-2</v>
      </c>
      <c r="J34" s="16">
        <v>7536049.8899999997</v>
      </c>
      <c r="K34" s="17">
        <v>8.2716861191496863E-2</v>
      </c>
      <c r="L34" s="16">
        <v>47902102.829999998</v>
      </c>
      <c r="M34" s="17">
        <v>0.11381917746565344</v>
      </c>
      <c r="N34" s="16">
        <v>3252316.71</v>
      </c>
      <c r="O34" s="17">
        <v>0.11112512940554302</v>
      </c>
      <c r="P34" s="16">
        <v>20598006.489999998</v>
      </c>
      <c r="Q34" s="17">
        <v>0.11112659232871751</v>
      </c>
      <c r="R34" s="16">
        <v>268192238.50999999</v>
      </c>
      <c r="S34" s="17">
        <v>9.1663555412833025E-2</v>
      </c>
      <c r="T34" s="47">
        <v>45867888.439999998</v>
      </c>
      <c r="U34" s="48">
        <v>9.1217762757095908E-2</v>
      </c>
      <c r="V34" s="49">
        <v>482504482.82999998</v>
      </c>
      <c r="W34" s="36">
        <v>9.7180185302324626E-2</v>
      </c>
    </row>
    <row r="35" spans="1:23" s="1" customFormat="1" x14ac:dyDescent="0.2">
      <c r="A35" s="23">
        <v>2023</v>
      </c>
      <c r="B35" s="26">
        <v>70811150.079999998</v>
      </c>
      <c r="C35" s="27">
        <v>0.14608314542506648</v>
      </c>
      <c r="D35" s="26">
        <v>0</v>
      </c>
      <c r="E35" s="27" t="s">
        <v>27</v>
      </c>
      <c r="F35" s="26">
        <v>69584007.810000002</v>
      </c>
      <c r="G35" s="27">
        <v>0.11240021119858208</v>
      </c>
      <c r="H35" s="26">
        <v>14765353.060000001</v>
      </c>
      <c r="I35" s="27">
        <v>0.38182719174732094</v>
      </c>
      <c r="J35" s="26">
        <v>7783861.9299999997</v>
      </c>
      <c r="K35" s="27">
        <v>3.2883545573236653E-2</v>
      </c>
      <c r="L35" s="26">
        <v>55381071.18</v>
      </c>
      <c r="M35" s="27">
        <v>0.15613027212066552</v>
      </c>
      <c r="N35" s="26">
        <v>3727424.36</v>
      </c>
      <c r="O35" s="27">
        <v>0.14608283644061218</v>
      </c>
      <c r="P35" s="26">
        <v>23607029.969999999</v>
      </c>
      <c r="Q35" s="27">
        <v>0.14608323778618251</v>
      </c>
      <c r="R35" s="26">
        <v>283830299.84000003</v>
      </c>
      <c r="S35" s="27">
        <v>5.8309149499928395E-2</v>
      </c>
      <c r="T35" s="50">
        <v>50307125.280000001</v>
      </c>
      <c r="U35" s="51">
        <v>9.6783108858542521E-2</v>
      </c>
      <c r="V35" s="52">
        <v>529490198.23000002</v>
      </c>
      <c r="W35" s="53">
        <v>9.7378816305328367E-2</v>
      </c>
    </row>
    <row r="36" spans="1:23" x14ac:dyDescent="0.2">
      <c r="A36" s="31" t="s">
        <v>17</v>
      </c>
      <c r="B36" s="32"/>
      <c r="C36" s="33">
        <v>1.0355115487284523</v>
      </c>
      <c r="D36" s="34"/>
      <c r="E36" s="33" t="s">
        <v>28</v>
      </c>
      <c r="F36" s="34"/>
      <c r="G36" s="33">
        <v>1.205603783026435</v>
      </c>
      <c r="H36" s="34"/>
      <c r="I36" s="33">
        <v>1.2159093858233903</v>
      </c>
      <c r="J36" s="34"/>
      <c r="K36" s="33">
        <v>1.0487652819636648</v>
      </c>
      <c r="L36" s="34"/>
      <c r="M36" s="33">
        <v>0.77093211885468971</v>
      </c>
      <c r="N36" s="34"/>
      <c r="O36" s="33">
        <v>1.1422125095634272</v>
      </c>
      <c r="P36" s="34"/>
      <c r="Q36" s="33">
        <v>1.1422252266917334</v>
      </c>
      <c r="R36" s="34"/>
      <c r="S36" s="33">
        <v>1.0242069711507724</v>
      </c>
      <c r="T36" s="54"/>
      <c r="U36" s="55"/>
      <c r="V36" s="56"/>
      <c r="W36" s="36">
        <v>1.0283141540876939</v>
      </c>
    </row>
    <row r="37" spans="1:23" x14ac:dyDescent="0.2">
      <c r="A37" s="31" t="s">
        <v>18</v>
      </c>
      <c r="B37" s="32"/>
      <c r="C37" s="33">
        <v>7.3661442839253022E-2</v>
      </c>
      <c r="D37" s="34"/>
      <c r="E37" s="33" t="s">
        <v>27</v>
      </c>
      <c r="F37" s="34"/>
      <c r="G37" s="33">
        <v>8.2312688172510695E-2</v>
      </c>
      <c r="H37" s="34"/>
      <c r="I37" s="33">
        <v>8.2817334640097773E-2</v>
      </c>
      <c r="J37" s="34"/>
      <c r="K37" s="33">
        <v>7.4358491136946148E-2</v>
      </c>
      <c r="L37" s="34"/>
      <c r="M37" s="33">
        <v>5.8815259014985299E-2</v>
      </c>
      <c r="N37" s="34"/>
      <c r="O37" s="33">
        <v>7.9161032820882715E-2</v>
      </c>
      <c r="P37" s="34"/>
      <c r="Q37" s="33">
        <v>7.9161673457261772E-2</v>
      </c>
      <c r="R37" s="34"/>
      <c r="S37" s="33">
        <v>7.3063670295256733E-2</v>
      </c>
      <c r="T37" s="54"/>
      <c r="U37" s="55"/>
      <c r="V37" s="35"/>
      <c r="W37" s="36">
        <v>7.3281199920479434E-2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3C71-A8C7-47D3-ACC9-EE55BE10B9CB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SAUNDERS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2953352255</v>
      </c>
      <c r="C8" s="17"/>
      <c r="D8" s="18">
        <v>2720672721</v>
      </c>
      <c r="E8" s="17"/>
      <c r="F8" s="18">
        <v>552017894</v>
      </c>
      <c r="G8" s="17"/>
      <c r="H8" s="18">
        <v>2562430822</v>
      </c>
      <c r="I8" s="17"/>
      <c r="J8" s="18">
        <v>2953352259</v>
      </c>
      <c r="K8" s="17"/>
      <c r="L8" s="18">
        <v>6284186378</v>
      </c>
      <c r="M8" s="17"/>
      <c r="N8" s="18">
        <v>2953352256</v>
      </c>
      <c r="O8" s="17"/>
      <c r="P8" s="18">
        <v>2953352255</v>
      </c>
      <c r="Q8" s="17"/>
      <c r="R8" s="18">
        <v>2953352259</v>
      </c>
      <c r="S8" s="17"/>
      <c r="T8" s="19"/>
      <c r="U8" s="20"/>
      <c r="V8" s="21">
        <v>2953352255</v>
      </c>
      <c r="W8" s="22"/>
    </row>
    <row r="9" spans="1:23" x14ac:dyDescent="0.2">
      <c r="A9" s="8">
        <v>2014</v>
      </c>
      <c r="B9" s="16">
        <v>3239985762</v>
      </c>
      <c r="C9" s="17">
        <v>9.7053613064520816E-2</v>
      </c>
      <c r="D9" s="18">
        <v>2997980347</v>
      </c>
      <c r="E9" s="17">
        <v>0.10192612432195589</v>
      </c>
      <c r="F9" s="18">
        <v>565751344</v>
      </c>
      <c r="G9" s="17">
        <v>2.4878631923478917E-2</v>
      </c>
      <c r="H9" s="18">
        <v>2838328464</v>
      </c>
      <c r="I9" s="17">
        <v>0.10767027918617504</v>
      </c>
      <c r="J9" s="18">
        <v>3239985762</v>
      </c>
      <c r="K9" s="17">
        <v>9.7053611578678936E-2</v>
      </c>
      <c r="L9" s="18">
        <v>7150248417</v>
      </c>
      <c r="M9" s="17">
        <v>0.1378160969305357</v>
      </c>
      <c r="N9" s="18">
        <v>3239985762</v>
      </c>
      <c r="O9" s="17">
        <v>9.7053612693060343E-2</v>
      </c>
      <c r="P9" s="18">
        <v>3239985762</v>
      </c>
      <c r="Q9" s="17">
        <v>9.7053613064520816E-2</v>
      </c>
      <c r="R9" s="18">
        <v>3239985761</v>
      </c>
      <c r="S9" s="17">
        <v>9.7053611240080662E-2</v>
      </c>
      <c r="T9" s="19"/>
      <c r="U9" s="20"/>
      <c r="V9" s="21">
        <v>3239985762</v>
      </c>
      <c r="W9" s="22">
        <v>9.7053613064520816E-2</v>
      </c>
    </row>
    <row r="10" spans="1:23" x14ac:dyDescent="0.2">
      <c r="A10" s="8">
        <v>2015</v>
      </c>
      <c r="B10" s="16">
        <v>3520988063</v>
      </c>
      <c r="C10" s="17">
        <v>8.6729486374823153E-2</v>
      </c>
      <c r="D10" s="18">
        <v>3271132249</v>
      </c>
      <c r="E10" s="17">
        <v>9.1111972189322696E-2</v>
      </c>
      <c r="F10" s="18">
        <v>587067477</v>
      </c>
      <c r="G10" s="17">
        <v>3.7677564933897886E-2</v>
      </c>
      <c r="H10" s="18">
        <v>3103059239</v>
      </c>
      <c r="I10" s="17">
        <v>9.3269957426604586E-2</v>
      </c>
      <c r="J10" s="18">
        <v>3520988067</v>
      </c>
      <c r="K10" s="17">
        <v>8.6729487609396472E-2</v>
      </c>
      <c r="L10" s="18">
        <v>7746839622</v>
      </c>
      <c r="M10" s="17">
        <v>8.3436430485629098E-2</v>
      </c>
      <c r="N10" s="18">
        <v>3520988066</v>
      </c>
      <c r="O10" s="17">
        <v>8.6729487300753139E-2</v>
      </c>
      <c r="P10" s="18">
        <v>3520988063</v>
      </c>
      <c r="Q10" s="17">
        <v>8.6729486374823153E-2</v>
      </c>
      <c r="R10" s="18">
        <v>3520988070</v>
      </c>
      <c r="S10" s="17">
        <v>8.6729488870738281E-2</v>
      </c>
      <c r="T10" s="19"/>
      <c r="U10" s="20"/>
      <c r="V10" s="21">
        <v>3520988063</v>
      </c>
      <c r="W10" s="22">
        <v>8.6729486374823153E-2</v>
      </c>
    </row>
    <row r="11" spans="1:23" x14ac:dyDescent="0.2">
      <c r="A11" s="8">
        <v>2016</v>
      </c>
      <c r="B11" s="16">
        <v>3655133768</v>
      </c>
      <c r="C11" s="17">
        <v>3.8098880939034865E-2</v>
      </c>
      <c r="D11" s="18">
        <v>3404298274</v>
      </c>
      <c r="E11" s="17">
        <v>4.0709459252437581E-2</v>
      </c>
      <c r="F11" s="18">
        <v>600642746</v>
      </c>
      <c r="G11" s="17">
        <v>2.3123864856850179E-2</v>
      </c>
      <c r="H11" s="18">
        <v>3229675928</v>
      </c>
      <c r="I11" s="17">
        <v>4.0803825917549622E-2</v>
      </c>
      <c r="J11" s="18">
        <v>3655133770</v>
      </c>
      <c r="K11" s="17">
        <v>3.8098880327730462E-2</v>
      </c>
      <c r="L11" s="18">
        <v>8030310447</v>
      </c>
      <c r="M11" s="17">
        <v>3.6591802442247592E-2</v>
      </c>
      <c r="N11" s="18">
        <v>3655133765</v>
      </c>
      <c r="O11" s="17">
        <v>3.8098879202506222E-2</v>
      </c>
      <c r="P11" s="18">
        <v>3655133767</v>
      </c>
      <c r="Q11" s="17">
        <v>3.8098880655023683E-2</v>
      </c>
      <c r="R11" s="18">
        <v>3655133775</v>
      </c>
      <c r="S11" s="17">
        <v>3.8098880863291308E-2</v>
      </c>
      <c r="T11" s="19"/>
      <c r="U11" s="20"/>
      <c r="V11" s="21">
        <v>3655133768</v>
      </c>
      <c r="W11" s="22">
        <v>3.8098880939034865E-2</v>
      </c>
    </row>
    <row r="12" spans="1:23" x14ac:dyDescent="0.2">
      <c r="A12" s="8">
        <v>2017</v>
      </c>
      <c r="B12" s="16">
        <v>3798040771</v>
      </c>
      <c r="C12" s="17">
        <v>3.9097612309328754E-2</v>
      </c>
      <c r="D12" s="18">
        <v>3526943328</v>
      </c>
      <c r="E12" s="17">
        <v>3.6026530030194411E-2</v>
      </c>
      <c r="F12" s="18">
        <v>632721865</v>
      </c>
      <c r="G12" s="17">
        <v>5.3407985385042843E-2</v>
      </c>
      <c r="H12" s="18">
        <v>3348550386</v>
      </c>
      <c r="I12" s="17">
        <v>3.6806930679764475E-2</v>
      </c>
      <c r="J12" s="18">
        <v>3798040771</v>
      </c>
      <c r="K12" s="17">
        <v>3.9097611740759902E-2</v>
      </c>
      <c r="L12" s="18">
        <v>8370754235</v>
      </c>
      <c r="M12" s="17">
        <v>4.2394847652145823E-2</v>
      </c>
      <c r="N12" s="18">
        <v>3798040772</v>
      </c>
      <c r="O12" s="17">
        <v>3.909761343576984E-2</v>
      </c>
      <c r="P12" s="18">
        <v>3798040770</v>
      </c>
      <c r="Q12" s="17">
        <v>3.9097612320025385E-2</v>
      </c>
      <c r="R12" s="18">
        <v>3798040774</v>
      </c>
      <c r="S12" s="17">
        <v>3.9097611140101157E-2</v>
      </c>
      <c r="T12" s="19"/>
      <c r="U12" s="20"/>
      <c r="V12" s="21">
        <v>3798040771</v>
      </c>
      <c r="W12" s="22">
        <v>3.9097612309328754E-2</v>
      </c>
    </row>
    <row r="13" spans="1:23" x14ac:dyDescent="0.2">
      <c r="A13" s="8">
        <v>2018</v>
      </c>
      <c r="B13" s="16">
        <v>3895183948</v>
      </c>
      <c r="C13" s="17">
        <v>2.5577181198721786E-2</v>
      </c>
      <c r="D13" s="18">
        <v>3623766651</v>
      </c>
      <c r="E13" s="17">
        <v>2.7452474847364489E-2</v>
      </c>
      <c r="F13" s="18">
        <v>652085620</v>
      </c>
      <c r="G13" s="17">
        <v>3.0603897338050742E-2</v>
      </c>
      <c r="H13" s="18">
        <v>3432380724</v>
      </c>
      <c r="I13" s="17">
        <v>2.503481457244526E-2</v>
      </c>
      <c r="J13" s="18">
        <v>3895183945</v>
      </c>
      <c r="K13" s="17">
        <v>2.5577180408840852E-2</v>
      </c>
      <c r="L13" s="18">
        <v>8513459798</v>
      </c>
      <c r="M13" s="17">
        <v>1.7048112869365587E-2</v>
      </c>
      <c r="N13" s="18">
        <v>3895183947</v>
      </c>
      <c r="O13" s="17">
        <v>2.5577180665400188E-2</v>
      </c>
      <c r="P13" s="18">
        <v>3895183948</v>
      </c>
      <c r="Q13" s="17">
        <v>2.5577181468749741E-2</v>
      </c>
      <c r="R13" s="18">
        <v>3895183949</v>
      </c>
      <c r="S13" s="17">
        <v>2.5577180651931569E-2</v>
      </c>
      <c r="T13" s="19"/>
      <c r="U13" s="20"/>
      <c r="V13" s="21">
        <v>3895183948</v>
      </c>
      <c r="W13" s="22">
        <v>2.5577181198721786E-2</v>
      </c>
    </row>
    <row r="14" spans="1:23" x14ac:dyDescent="0.2">
      <c r="A14" s="8">
        <v>2019</v>
      </c>
      <c r="B14" s="16">
        <v>4021507707</v>
      </c>
      <c r="C14" s="17">
        <v>3.2430755693800162E-2</v>
      </c>
      <c r="D14" s="18">
        <v>3732425325</v>
      </c>
      <c r="E14" s="17">
        <v>2.998500854629119E-2</v>
      </c>
      <c r="F14" s="18">
        <v>684022957</v>
      </c>
      <c r="G14" s="17">
        <v>4.8977214065846139E-2</v>
      </c>
      <c r="H14" s="18">
        <v>3533003664</v>
      </c>
      <c r="I14" s="17">
        <v>2.9315786356805096E-2</v>
      </c>
      <c r="J14" s="18">
        <v>4021507708</v>
      </c>
      <c r="K14" s="17">
        <v>3.2430756745686885E-2</v>
      </c>
      <c r="L14" s="18">
        <v>8860562404</v>
      </c>
      <c r="M14" s="17">
        <v>4.0771039534542947E-2</v>
      </c>
      <c r="N14" s="18">
        <v>4021507705</v>
      </c>
      <c r="O14" s="17">
        <v>3.2430755445398737E-2</v>
      </c>
      <c r="P14" s="18">
        <v>4021507707</v>
      </c>
      <c r="Q14" s="17">
        <v>3.2430755693800162E-2</v>
      </c>
      <c r="R14" s="18">
        <v>4021507705</v>
      </c>
      <c r="S14" s="17">
        <v>3.2430754915292445E-2</v>
      </c>
      <c r="T14" s="19"/>
      <c r="U14" s="20"/>
      <c r="V14" s="21">
        <v>4021507707</v>
      </c>
      <c r="W14" s="22">
        <v>3.2430755693800162E-2</v>
      </c>
    </row>
    <row r="15" spans="1:23" x14ac:dyDescent="0.2">
      <c r="A15" s="23">
        <v>2020</v>
      </c>
      <c r="B15" s="16">
        <v>4122910611</v>
      </c>
      <c r="C15" s="17">
        <v>2.5215146006930183E-2</v>
      </c>
      <c r="D15" s="18">
        <v>3819737418</v>
      </c>
      <c r="E15" s="17">
        <v>2.3392857297151685E-2</v>
      </c>
      <c r="F15" s="18">
        <v>749600469</v>
      </c>
      <c r="G15" s="17">
        <v>9.5870337872300385E-2</v>
      </c>
      <c r="H15" s="18">
        <v>3583901897</v>
      </c>
      <c r="I15" s="17">
        <v>1.4406504447938779E-2</v>
      </c>
      <c r="J15" s="18">
        <v>4122910612</v>
      </c>
      <c r="K15" s="17">
        <v>2.5215146000660108E-2</v>
      </c>
      <c r="L15" s="18">
        <v>9068108499</v>
      </c>
      <c r="M15" s="17">
        <v>2.3423580303018426E-2</v>
      </c>
      <c r="N15" s="18">
        <v>4122910611</v>
      </c>
      <c r="O15" s="17">
        <v>2.5215146516796242E-2</v>
      </c>
      <c r="P15" s="18">
        <v>4122910611</v>
      </c>
      <c r="Q15" s="17">
        <v>2.5215146006930183E-2</v>
      </c>
      <c r="R15" s="18">
        <v>4122910614</v>
      </c>
      <c r="S15" s="17">
        <v>2.5215147262785113E-2</v>
      </c>
      <c r="T15" s="19"/>
      <c r="U15" s="20"/>
      <c r="V15" s="21">
        <v>4122910611</v>
      </c>
      <c r="W15" s="22">
        <v>2.5215146006930183E-2</v>
      </c>
    </row>
    <row r="16" spans="1:23" x14ac:dyDescent="0.2">
      <c r="A16" s="23">
        <v>2021</v>
      </c>
      <c r="B16" s="16">
        <v>4280752265</v>
      </c>
      <c r="C16" s="17">
        <v>3.8284034967645333E-2</v>
      </c>
      <c r="D16" s="18">
        <v>3955656843</v>
      </c>
      <c r="E16" s="17">
        <v>3.5583447270353702E-2</v>
      </c>
      <c r="F16" s="18">
        <v>820572051</v>
      </c>
      <c r="G16" s="17">
        <v>9.4679212373865257E-2</v>
      </c>
      <c r="H16" s="18">
        <v>3684238567</v>
      </c>
      <c r="I16" s="17">
        <v>2.7996488989832414E-2</v>
      </c>
      <c r="J16" s="18">
        <v>4280752267</v>
      </c>
      <c r="K16" s="17">
        <v>3.8284035200906751E-2</v>
      </c>
      <c r="L16" s="18">
        <v>9423307174</v>
      </c>
      <c r="M16" s="17">
        <v>3.9170095399627174E-2</v>
      </c>
      <c r="N16" s="18">
        <v>4280752262</v>
      </c>
      <c r="O16" s="17">
        <v>3.8284034240004046E-2</v>
      </c>
      <c r="P16" s="18">
        <v>4280752265</v>
      </c>
      <c r="Q16" s="17">
        <v>3.8284034967645333E-2</v>
      </c>
      <c r="R16" s="18">
        <v>4280752263</v>
      </c>
      <c r="S16" s="17">
        <v>3.8284033727052809E-2</v>
      </c>
      <c r="T16" s="24"/>
      <c r="U16" s="25"/>
      <c r="V16" s="21">
        <v>4280752265</v>
      </c>
      <c r="W16" s="22">
        <v>3.8284034967645333E-2</v>
      </c>
    </row>
    <row r="17" spans="1:27" x14ac:dyDescent="0.2">
      <c r="A17" s="23">
        <v>2022</v>
      </c>
      <c r="B17" s="16">
        <v>4660541185</v>
      </c>
      <c r="C17" s="17">
        <v>8.8720135268094052E-2</v>
      </c>
      <c r="D17" s="18">
        <v>4282891935</v>
      </c>
      <c r="E17" s="17">
        <v>8.2725854387263389E-2</v>
      </c>
      <c r="F17" s="18">
        <v>932295856</v>
      </c>
      <c r="G17" s="17">
        <v>0.13615355880552651</v>
      </c>
      <c r="H17" s="18">
        <v>3980365798</v>
      </c>
      <c r="I17" s="17">
        <v>8.0376779520314925E-2</v>
      </c>
      <c r="J17" s="18">
        <v>4660541188</v>
      </c>
      <c r="K17" s="17">
        <v>8.8720135460247138E-2</v>
      </c>
      <c r="L17" s="18">
        <v>10282042453</v>
      </c>
      <c r="M17" s="17">
        <v>9.1128864117828029E-2</v>
      </c>
      <c r="N17" s="18">
        <v>4660541186</v>
      </c>
      <c r="O17" s="17">
        <v>8.8720136264685334E-2</v>
      </c>
      <c r="P17" s="18">
        <v>4660541185</v>
      </c>
      <c r="Q17" s="17">
        <v>8.8720135268094052E-2</v>
      </c>
      <c r="R17" s="18">
        <v>4660541182</v>
      </c>
      <c r="S17" s="17">
        <v>8.8720135075940967E-2</v>
      </c>
      <c r="T17" s="19"/>
      <c r="U17" s="20"/>
      <c r="V17" s="21">
        <v>4660541185</v>
      </c>
      <c r="W17" s="22">
        <v>8.8720135268094052E-2</v>
      </c>
    </row>
    <row r="18" spans="1:27" x14ac:dyDescent="0.2">
      <c r="A18" s="23">
        <v>2023</v>
      </c>
      <c r="B18" s="26">
        <v>5099008093</v>
      </c>
      <c r="C18" s="27">
        <v>9.4080685181199622E-2</v>
      </c>
      <c r="D18" s="28">
        <v>4675914976</v>
      </c>
      <c r="E18" s="27">
        <v>9.1765808468851781E-2</v>
      </c>
      <c r="F18" s="28">
        <v>1052453946</v>
      </c>
      <c r="G18" s="27">
        <v>0.12888407604377466</v>
      </c>
      <c r="H18" s="28">
        <v>4333853280</v>
      </c>
      <c r="I18" s="27">
        <v>8.8807788012251435E-2</v>
      </c>
      <c r="J18" s="28">
        <v>5099008091</v>
      </c>
      <c r="K18" s="27">
        <v>9.4080684047802898E-2</v>
      </c>
      <c r="L18" s="28">
        <v>11266863113</v>
      </c>
      <c r="M18" s="27">
        <v>9.5780645188121946E-2</v>
      </c>
      <c r="N18" s="28">
        <v>5099008091</v>
      </c>
      <c r="O18" s="27">
        <v>9.40806845173109E-2</v>
      </c>
      <c r="P18" s="28">
        <v>5099008093</v>
      </c>
      <c r="Q18" s="27">
        <v>9.4080685181199622E-2</v>
      </c>
      <c r="R18" s="28">
        <v>5099008089</v>
      </c>
      <c r="S18" s="27">
        <v>9.408068502719219E-2</v>
      </c>
      <c r="T18" s="24"/>
      <c r="U18" s="25"/>
      <c r="V18" s="29">
        <v>5099008093</v>
      </c>
      <c r="W18" s="30">
        <v>9.4080685181199622E-2</v>
      </c>
    </row>
    <row r="19" spans="1:27" x14ac:dyDescent="0.2">
      <c r="A19" s="31" t="s">
        <v>17</v>
      </c>
      <c r="B19" s="32"/>
      <c r="C19" s="33">
        <v>0.72651538073977562</v>
      </c>
      <c r="D19" s="34"/>
      <c r="E19" s="33">
        <v>0.71866132221935852</v>
      </c>
      <c r="F19" s="34"/>
      <c r="G19" s="33">
        <v>0.90655766314705732</v>
      </c>
      <c r="H19" s="34"/>
      <c r="I19" s="33">
        <v>0.69130547556300037</v>
      </c>
      <c r="J19" s="34"/>
      <c r="K19" s="33">
        <v>0.7265153777241985</v>
      </c>
      <c r="L19" s="34"/>
      <c r="M19" s="33">
        <v>0.79289130450420897</v>
      </c>
      <c r="N19" s="34"/>
      <c r="O19" s="33">
        <v>0.72651537947798395</v>
      </c>
      <c r="P19" s="34"/>
      <c r="Q19" s="33">
        <v>0.72651538073977562</v>
      </c>
      <c r="R19" s="34"/>
      <c r="S19" s="33">
        <v>0.72651537704700198</v>
      </c>
      <c r="T19" s="19"/>
      <c r="U19" s="20"/>
      <c r="V19" s="35"/>
      <c r="W19" s="36">
        <v>0.72651538073977562</v>
      </c>
    </row>
    <row r="20" spans="1:27" x14ac:dyDescent="0.2">
      <c r="A20" s="31" t="s">
        <v>18</v>
      </c>
      <c r="B20" s="32"/>
      <c r="C20" s="33">
        <v>5.6129187704855976E-2</v>
      </c>
      <c r="D20" s="34"/>
      <c r="E20" s="33">
        <v>5.5647759621407555E-2</v>
      </c>
      <c r="F20" s="34"/>
      <c r="G20" s="33">
        <v>6.6657507669777738E-2</v>
      </c>
      <c r="H20" s="34"/>
      <c r="I20" s="33">
        <v>5.3955332456934402E-2</v>
      </c>
      <c r="J20" s="34"/>
      <c r="K20" s="33">
        <v>5.6129187520389756E-2</v>
      </c>
      <c r="L20" s="33"/>
      <c r="M20" s="33">
        <v>6.012089877112814E-2</v>
      </c>
      <c r="N20" s="34"/>
      <c r="O20" s="33">
        <v>5.6129187627670829E-2</v>
      </c>
      <c r="P20" s="34"/>
      <c r="Q20" s="33">
        <v>5.6129187704855976E-2</v>
      </c>
      <c r="R20" s="34"/>
      <c r="S20" s="33">
        <v>5.6129187478964893E-2</v>
      </c>
      <c r="T20" s="37"/>
      <c r="U20" s="38"/>
      <c r="V20" s="35"/>
      <c r="W20" s="36">
        <v>5.6129187704855976E-2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8565910.5199999996</v>
      </c>
      <c r="C25" s="17"/>
      <c r="D25" s="16">
        <v>1557408.28</v>
      </c>
      <c r="E25" s="17"/>
      <c r="F25" s="16">
        <v>3173295.09</v>
      </c>
      <c r="G25" s="17"/>
      <c r="H25" s="16">
        <v>1291291.07</v>
      </c>
      <c r="I25" s="17"/>
      <c r="J25" s="16">
        <v>1463059.77</v>
      </c>
      <c r="K25" s="17"/>
      <c r="L25" s="16">
        <v>1324505.18</v>
      </c>
      <c r="M25" s="17"/>
      <c r="N25" s="16">
        <v>465676.61</v>
      </c>
      <c r="O25" s="17"/>
      <c r="P25" s="16">
        <v>1969894.26</v>
      </c>
      <c r="Q25" s="17"/>
      <c r="R25" s="16">
        <v>32827405.719999999</v>
      </c>
      <c r="S25" s="17"/>
      <c r="T25" s="47">
        <v>2204811.31</v>
      </c>
      <c r="U25" s="48"/>
      <c r="V25" s="49">
        <v>52638446.5</v>
      </c>
      <c r="W25" s="22"/>
    </row>
    <row r="26" spans="1:27" x14ac:dyDescent="0.2">
      <c r="A26" s="8">
        <v>2014</v>
      </c>
      <c r="B26" s="16">
        <v>8613996.5399999991</v>
      </c>
      <c r="C26" s="17">
        <v>5.6136495808269959E-3</v>
      </c>
      <c r="D26" s="16">
        <v>1629311.26</v>
      </c>
      <c r="E26" s="17">
        <v>4.6168356058823558E-2</v>
      </c>
      <c r="F26" s="16">
        <v>3266093.95</v>
      </c>
      <c r="G26" s="17">
        <v>2.9243690664772164E-2</v>
      </c>
      <c r="H26" s="16">
        <v>1414794.62</v>
      </c>
      <c r="I26" s="17">
        <v>9.5643463251085623E-2</v>
      </c>
      <c r="J26" s="16">
        <v>1463328.62</v>
      </c>
      <c r="K26" s="17">
        <v>1.8375872641217736E-4</v>
      </c>
      <c r="L26" s="16">
        <v>1938008.89</v>
      </c>
      <c r="M26" s="17">
        <v>0.46319464752867179</v>
      </c>
      <c r="N26" s="16">
        <v>485976.74</v>
      </c>
      <c r="O26" s="17">
        <v>4.3592762797341283E-2</v>
      </c>
      <c r="P26" s="16">
        <v>1937519.85</v>
      </c>
      <c r="Q26" s="17">
        <v>-1.6434592788751978E-2</v>
      </c>
      <c r="R26" s="16">
        <v>35107897.109999999</v>
      </c>
      <c r="S26" s="17">
        <v>6.9469132268670811E-2</v>
      </c>
      <c r="T26" s="47">
        <v>2389846.77</v>
      </c>
      <c r="U26" s="48">
        <v>8.3923490033258205E-2</v>
      </c>
      <c r="V26" s="49">
        <v>55856927.579999998</v>
      </c>
      <c r="W26" s="22">
        <v>6.1143162346175971E-2</v>
      </c>
    </row>
    <row r="27" spans="1:27" x14ac:dyDescent="0.2">
      <c r="A27" s="8">
        <v>2015</v>
      </c>
      <c r="B27" s="16">
        <v>8993703.1600000001</v>
      </c>
      <c r="C27" s="17">
        <v>4.4080191840894456E-2</v>
      </c>
      <c r="D27" s="16">
        <v>1707095.86</v>
      </c>
      <c r="E27" s="17">
        <v>4.77407858827417E-2</v>
      </c>
      <c r="F27" s="16">
        <v>3382880.05</v>
      </c>
      <c r="G27" s="17">
        <v>3.5757115927421382E-2</v>
      </c>
      <c r="H27" s="16">
        <v>1542659.49</v>
      </c>
      <c r="I27" s="17">
        <v>9.0376983480471434E-2</v>
      </c>
      <c r="J27" s="16">
        <v>1505096.98</v>
      </c>
      <c r="K27" s="17">
        <v>2.8543390342491808E-2</v>
      </c>
      <c r="L27" s="16">
        <v>2026202.65</v>
      </c>
      <c r="M27" s="17">
        <v>4.5507407347341947E-2</v>
      </c>
      <c r="N27" s="16">
        <v>554868.73</v>
      </c>
      <c r="O27" s="17">
        <v>0.14175985048173292</v>
      </c>
      <c r="P27" s="16">
        <v>2665396.48</v>
      </c>
      <c r="Q27" s="17">
        <v>0.37567441180021965</v>
      </c>
      <c r="R27" s="16">
        <v>37581435.859999999</v>
      </c>
      <c r="S27" s="17">
        <v>7.0455337790523681E-2</v>
      </c>
      <c r="T27" s="47">
        <v>2309544.56</v>
      </c>
      <c r="U27" s="48">
        <v>-3.3601405331940996E-2</v>
      </c>
      <c r="V27" s="49">
        <v>59959339.259999998</v>
      </c>
      <c r="W27" s="22">
        <v>7.344499344552026E-2</v>
      </c>
    </row>
    <row r="28" spans="1:27" x14ac:dyDescent="0.2">
      <c r="A28" s="8">
        <v>2016</v>
      </c>
      <c r="B28" s="16">
        <v>8992477.9900000002</v>
      </c>
      <c r="C28" s="17">
        <v>-1.362253098866925E-4</v>
      </c>
      <c r="D28" s="16">
        <v>1787329.32</v>
      </c>
      <c r="E28" s="17">
        <v>4.6999973393409764E-2</v>
      </c>
      <c r="F28" s="16">
        <v>3408247.37</v>
      </c>
      <c r="G28" s="17">
        <v>7.4987346950124052E-3</v>
      </c>
      <c r="H28" s="16">
        <v>1736874.74</v>
      </c>
      <c r="I28" s="17">
        <v>0.12589638300542916</v>
      </c>
      <c r="J28" s="16">
        <v>1367173.55</v>
      </c>
      <c r="K28" s="17">
        <v>-9.1637570091994955E-2</v>
      </c>
      <c r="L28" s="16">
        <v>2160978.7000000002</v>
      </c>
      <c r="M28" s="17">
        <v>6.6516569801150088E-2</v>
      </c>
      <c r="N28" s="16">
        <v>576437.56999999995</v>
      </c>
      <c r="O28" s="17">
        <v>3.8871968870907485E-2</v>
      </c>
      <c r="P28" s="16">
        <v>2748669.24</v>
      </c>
      <c r="Q28" s="17">
        <v>3.124216626863717E-2</v>
      </c>
      <c r="R28" s="16">
        <v>37878548.120000005</v>
      </c>
      <c r="S28" s="17">
        <v>7.9058251288434238E-3</v>
      </c>
      <c r="T28" s="47">
        <v>2210797.0299999998</v>
      </c>
      <c r="U28" s="48">
        <v>-4.2756278320085869E-2</v>
      </c>
      <c r="V28" s="49">
        <v>60656736.600000001</v>
      </c>
      <c r="W28" s="22">
        <v>1.1631171200468022E-2</v>
      </c>
    </row>
    <row r="29" spans="1:27" s="1" customFormat="1" x14ac:dyDescent="0.2">
      <c r="A29" s="8">
        <v>2017</v>
      </c>
      <c r="B29" s="16">
        <v>8990654.9000000004</v>
      </c>
      <c r="C29" s="17">
        <v>-2.0273499718622618E-4</v>
      </c>
      <c r="D29" s="16">
        <v>1863141.28</v>
      </c>
      <c r="E29" s="17">
        <v>4.241633545182371E-2</v>
      </c>
      <c r="F29" s="16">
        <v>3499773.65</v>
      </c>
      <c r="G29" s="17">
        <v>2.68543535911244E-2</v>
      </c>
      <c r="H29" s="16">
        <v>1785012.78</v>
      </c>
      <c r="I29" s="17">
        <v>2.7715320449648567E-2</v>
      </c>
      <c r="J29" s="16">
        <v>1377001.25</v>
      </c>
      <c r="K29" s="17">
        <v>7.1883339170802077E-3</v>
      </c>
      <c r="L29" s="16">
        <v>2272646.91</v>
      </c>
      <c r="M29" s="17">
        <v>5.1674831408564999E-2</v>
      </c>
      <c r="N29" s="16">
        <v>597966.62</v>
      </c>
      <c r="O29" s="17">
        <v>3.7348450414153349E-2</v>
      </c>
      <c r="P29" s="16">
        <v>3444832.1</v>
      </c>
      <c r="Q29" s="17">
        <v>0.25327269278860187</v>
      </c>
      <c r="R29" s="16">
        <v>38895425.009999998</v>
      </c>
      <c r="S29" s="17">
        <v>2.6845719819527047E-2</v>
      </c>
      <c r="T29" s="47">
        <v>2084348.97</v>
      </c>
      <c r="U29" s="48">
        <v>-5.7195689284963366E-2</v>
      </c>
      <c r="V29" s="49">
        <v>62726454.5</v>
      </c>
      <c r="W29" s="22">
        <v>3.4121814261929784E-2</v>
      </c>
      <c r="X29" s="3"/>
      <c r="Y29" s="3"/>
      <c r="Z29" s="3"/>
      <c r="AA29" s="3"/>
    </row>
    <row r="30" spans="1:27" x14ac:dyDescent="0.2">
      <c r="A30" s="8">
        <v>2018</v>
      </c>
      <c r="B30" s="16">
        <v>8993276.5600000005</v>
      </c>
      <c r="C30" s="17">
        <v>2.9159833506679794E-4</v>
      </c>
      <c r="D30" s="16">
        <v>1870993.7</v>
      </c>
      <c r="E30" s="17">
        <v>4.214613290088192E-3</v>
      </c>
      <c r="F30" s="16">
        <v>3596883.38</v>
      </c>
      <c r="G30" s="17">
        <v>2.7747431608898473E-2</v>
      </c>
      <c r="H30" s="16">
        <v>1641734.76</v>
      </c>
      <c r="I30" s="17">
        <v>-8.0267223632987106E-2</v>
      </c>
      <c r="J30" s="16">
        <v>1375378.7</v>
      </c>
      <c r="K30" s="17">
        <v>-1.1783213704417818E-3</v>
      </c>
      <c r="L30" s="16">
        <v>2326788.7000000002</v>
      </c>
      <c r="M30" s="17">
        <v>2.3823229979882812E-2</v>
      </c>
      <c r="N30" s="16">
        <v>584379.57999999996</v>
      </c>
      <c r="O30" s="17">
        <v>-2.2722071007910169E-2</v>
      </c>
      <c r="P30" s="16">
        <v>3532978.94</v>
      </c>
      <c r="Q30" s="17">
        <v>2.5588138243370365E-2</v>
      </c>
      <c r="R30" s="16">
        <v>39454051.539999999</v>
      </c>
      <c r="S30" s="17">
        <v>1.4362268309354597E-2</v>
      </c>
      <c r="T30" s="47">
        <v>1857868.6</v>
      </c>
      <c r="U30" s="48">
        <v>-0.10865760640839325</v>
      </c>
      <c r="V30" s="49">
        <v>63376465.859999999</v>
      </c>
      <c r="W30" s="22">
        <v>1.036263511434397E-2</v>
      </c>
    </row>
    <row r="31" spans="1:27" x14ac:dyDescent="0.2">
      <c r="A31" s="8">
        <v>2019</v>
      </c>
      <c r="B31" s="16">
        <v>9124675.9800000004</v>
      </c>
      <c r="C31" s="17">
        <v>1.4610850575243504E-2</v>
      </c>
      <c r="D31" s="16">
        <v>2009140.2</v>
      </c>
      <c r="E31" s="17">
        <v>7.3835898004359926E-2</v>
      </c>
      <c r="F31" s="16">
        <v>3728201.24</v>
      </c>
      <c r="G31" s="17">
        <v>3.6508790006975524E-2</v>
      </c>
      <c r="H31" s="16">
        <v>1818604.76</v>
      </c>
      <c r="I31" s="17">
        <v>0.10773360247303286</v>
      </c>
      <c r="J31" s="16">
        <v>1394764.82</v>
      </c>
      <c r="K31" s="17">
        <v>1.4095114312879872E-2</v>
      </c>
      <c r="L31" s="16">
        <v>2370886.84</v>
      </c>
      <c r="M31" s="17">
        <v>1.8952361252227011E-2</v>
      </c>
      <c r="N31" s="16">
        <v>603333.80000000005</v>
      </c>
      <c r="O31" s="17">
        <v>3.2434774671627115E-2</v>
      </c>
      <c r="P31" s="16">
        <v>3768204.34</v>
      </c>
      <c r="Q31" s="17">
        <v>6.6579904379503577E-2</v>
      </c>
      <c r="R31" s="16">
        <v>40314072.460000001</v>
      </c>
      <c r="S31" s="17">
        <v>2.1798038133753646E-2</v>
      </c>
      <c r="T31" s="47">
        <v>1493439.6</v>
      </c>
      <c r="U31" s="48">
        <v>-0.19615434589938169</v>
      </c>
      <c r="V31" s="49">
        <v>65131884.439999998</v>
      </c>
      <c r="W31" s="22">
        <v>2.7698271845542102E-2</v>
      </c>
    </row>
    <row r="32" spans="1:27" s="1" customFormat="1" x14ac:dyDescent="0.2">
      <c r="A32" s="23">
        <v>2020</v>
      </c>
      <c r="B32" s="16">
        <v>9125365.9000000004</v>
      </c>
      <c r="C32" s="17">
        <v>7.5610356084110009E-5</v>
      </c>
      <c r="D32" s="16">
        <v>2135373.7000000002</v>
      </c>
      <c r="E32" s="17">
        <v>6.2829612388423786E-2</v>
      </c>
      <c r="F32" s="16">
        <v>4071208.49</v>
      </c>
      <c r="G32" s="17">
        <v>9.2003416103150049E-2</v>
      </c>
      <c r="H32" s="16">
        <v>1902372.64</v>
      </c>
      <c r="I32" s="17">
        <v>4.6061619238255976E-2</v>
      </c>
      <c r="J32" s="16">
        <v>1366761.32</v>
      </c>
      <c r="K32" s="17">
        <v>-2.0077578383429544E-2</v>
      </c>
      <c r="L32" s="16">
        <v>2348140.69</v>
      </c>
      <c r="M32" s="17">
        <v>-9.5939416492774945E-3</v>
      </c>
      <c r="N32" s="16">
        <v>618518.68000000005</v>
      </c>
      <c r="O32" s="17">
        <v>2.516828992507962E-2</v>
      </c>
      <c r="P32" s="16">
        <v>3863184.98</v>
      </c>
      <c r="Q32" s="17">
        <v>2.5205809300670817E-2</v>
      </c>
      <c r="R32" s="16">
        <v>40785338.539999999</v>
      </c>
      <c r="S32" s="17">
        <v>1.1689865380571334E-2</v>
      </c>
      <c r="T32" s="47">
        <v>1119387.8500000001</v>
      </c>
      <c r="U32" s="48">
        <v>-0.25046325944484127</v>
      </c>
      <c r="V32" s="49">
        <v>66216264.939999998</v>
      </c>
      <c r="W32" s="36">
        <v>1.6648996253116857E-2</v>
      </c>
    </row>
    <row r="33" spans="1:23" s="1" customFormat="1" x14ac:dyDescent="0.2">
      <c r="A33" s="23">
        <v>2021</v>
      </c>
      <c r="B33" s="16">
        <v>9513847.3300000001</v>
      </c>
      <c r="C33" s="17">
        <v>4.2571600334404089E-2</v>
      </c>
      <c r="D33" s="16">
        <v>2147754.21</v>
      </c>
      <c r="E33" s="17">
        <v>5.7978189016750442E-3</v>
      </c>
      <c r="F33" s="16">
        <v>4230447.79</v>
      </c>
      <c r="G33" s="17">
        <v>3.9113521302368823E-2</v>
      </c>
      <c r="H33" s="16">
        <v>2030939.76</v>
      </c>
      <c r="I33" s="17">
        <v>6.7582511068914511E-2</v>
      </c>
      <c r="J33" s="16">
        <v>1383205.47</v>
      </c>
      <c r="K33" s="17">
        <v>1.203147159593301E-2</v>
      </c>
      <c r="L33" s="16">
        <v>2359154.25</v>
      </c>
      <c r="M33" s="17">
        <v>4.6903322475111385E-3</v>
      </c>
      <c r="N33" s="16">
        <v>642191.55000000005</v>
      </c>
      <c r="O33" s="17">
        <v>3.8273492402848677E-2</v>
      </c>
      <c r="P33" s="16">
        <v>4011082.73</v>
      </c>
      <c r="Q33" s="17">
        <v>3.8283890304419234E-2</v>
      </c>
      <c r="R33" s="16">
        <v>42323179.950000003</v>
      </c>
      <c r="S33" s="17">
        <v>3.7705740961099889E-2</v>
      </c>
      <c r="T33" s="47">
        <v>2509209.6000000001</v>
      </c>
      <c r="U33" s="48">
        <v>1.2415908838031429</v>
      </c>
      <c r="V33" s="49">
        <v>68641803.040000007</v>
      </c>
      <c r="W33" s="36">
        <v>3.6630548433951117E-2</v>
      </c>
    </row>
    <row r="34" spans="1:23" s="1" customFormat="1" x14ac:dyDescent="0.2">
      <c r="A34" s="23">
        <v>2022</v>
      </c>
      <c r="B34" s="16">
        <v>10448185.57</v>
      </c>
      <c r="C34" s="17">
        <v>9.8208244003848255E-2</v>
      </c>
      <c r="D34" s="16">
        <v>2200509.4500000002</v>
      </c>
      <c r="E34" s="17">
        <v>2.456297827487449E-2</v>
      </c>
      <c r="F34" s="16">
        <v>4582456.2</v>
      </c>
      <c r="G34" s="17">
        <v>8.3208309728365695E-2</v>
      </c>
      <c r="H34" s="16">
        <v>2148418.7999999998</v>
      </c>
      <c r="I34" s="17">
        <v>5.7844669898037646E-2</v>
      </c>
      <c r="J34" s="16">
        <v>1417687.69</v>
      </c>
      <c r="K34" s="17">
        <v>2.4929210264039783E-2</v>
      </c>
      <c r="L34" s="16">
        <v>2471623.7400000002</v>
      </c>
      <c r="M34" s="17">
        <v>4.7673648300021174E-2</v>
      </c>
      <c r="N34" s="16">
        <v>699163.19</v>
      </c>
      <c r="O34" s="17">
        <v>8.8714403046878915E-2</v>
      </c>
      <c r="P34" s="16">
        <v>4366945.54</v>
      </c>
      <c r="Q34" s="17">
        <v>8.8719887859306276E-2</v>
      </c>
      <c r="R34" s="16">
        <v>46276931.140000001</v>
      </c>
      <c r="S34" s="17">
        <v>9.3418103145153614E-2</v>
      </c>
      <c r="T34" s="47">
        <v>2919565.17</v>
      </c>
      <c r="U34" s="48">
        <v>0.16353977364027295</v>
      </c>
      <c r="V34" s="49">
        <v>74611921.319999993</v>
      </c>
      <c r="W34" s="36">
        <v>8.6974963004992564E-2</v>
      </c>
    </row>
    <row r="35" spans="1:23" s="1" customFormat="1" x14ac:dyDescent="0.2">
      <c r="A35" s="23">
        <v>2023</v>
      </c>
      <c r="B35" s="26">
        <v>11526863.4</v>
      </c>
      <c r="C35" s="27">
        <v>0.10324068449714567</v>
      </c>
      <c r="D35" s="26">
        <v>2276804.25</v>
      </c>
      <c r="E35" s="27">
        <v>3.467142574643331E-2</v>
      </c>
      <c r="F35" s="26">
        <v>5102924.08</v>
      </c>
      <c r="G35" s="27">
        <v>0.11357836437149139</v>
      </c>
      <c r="H35" s="26">
        <v>2315229.15</v>
      </c>
      <c r="I35" s="27">
        <v>7.7643311443746491E-2</v>
      </c>
      <c r="J35" s="26">
        <v>1402508.29</v>
      </c>
      <c r="K35" s="27">
        <v>-1.0707153703224937E-2</v>
      </c>
      <c r="L35" s="26">
        <v>2594696.79</v>
      </c>
      <c r="M35" s="27">
        <v>4.9794411668824562E-2</v>
      </c>
      <c r="N35" s="26">
        <v>764934.82</v>
      </c>
      <c r="O35" s="27">
        <v>9.4071929044204985E-2</v>
      </c>
      <c r="P35" s="26">
        <v>4777789.07</v>
      </c>
      <c r="Q35" s="27">
        <v>9.4080296224623924E-2</v>
      </c>
      <c r="R35" s="26">
        <v>46262122.410000004</v>
      </c>
      <c r="S35" s="27">
        <v>-3.2000242097291159E-4</v>
      </c>
      <c r="T35" s="50">
        <v>3595889.96</v>
      </c>
      <c r="U35" s="51">
        <v>0.23165257516755486</v>
      </c>
      <c r="V35" s="52">
        <v>77023872.260000005</v>
      </c>
      <c r="W35" s="53">
        <v>3.2326616140274628E-2</v>
      </c>
    </row>
    <row r="36" spans="1:23" x14ac:dyDescent="0.2">
      <c r="A36" s="31" t="s">
        <v>17</v>
      </c>
      <c r="B36" s="32"/>
      <c r="C36" s="33">
        <v>0.34566703365470142</v>
      </c>
      <c r="D36" s="34"/>
      <c r="E36" s="33">
        <v>0.46191867555757438</v>
      </c>
      <c r="F36" s="34"/>
      <c r="G36" s="33">
        <v>0.60808369069767176</v>
      </c>
      <c r="H36" s="34"/>
      <c r="I36" s="33">
        <v>0.79295683505346304</v>
      </c>
      <c r="J36" s="34"/>
      <c r="K36" s="33">
        <v>-4.138688059203486E-2</v>
      </c>
      <c r="L36" s="34"/>
      <c r="M36" s="33">
        <v>0.95899331250633546</v>
      </c>
      <c r="N36" s="34"/>
      <c r="O36" s="33">
        <v>0.64263096658429975</v>
      </c>
      <c r="P36" s="34"/>
      <c r="Q36" s="33">
        <v>1.4254038234519251</v>
      </c>
      <c r="R36" s="34"/>
      <c r="S36" s="33">
        <v>0.40925307362363222</v>
      </c>
      <c r="T36" s="54"/>
      <c r="U36" s="55"/>
      <c r="V36" s="56"/>
      <c r="W36" s="36">
        <v>0.46326264130914285</v>
      </c>
    </row>
    <row r="37" spans="1:23" x14ac:dyDescent="0.2">
      <c r="A37" s="31" t="s">
        <v>18</v>
      </c>
      <c r="B37" s="32"/>
      <c r="C37" s="33">
        <v>3.0134094489120633E-2</v>
      </c>
      <c r="D37" s="34"/>
      <c r="E37" s="33">
        <v>3.8705237324586195E-2</v>
      </c>
      <c r="F37" s="34"/>
      <c r="G37" s="33">
        <v>4.8650732945418662E-2</v>
      </c>
      <c r="H37" s="34"/>
      <c r="I37" s="33">
        <v>6.0124773471284421E-2</v>
      </c>
      <c r="J37" s="34"/>
      <c r="K37" s="33">
        <v>-4.2178504114936954E-3</v>
      </c>
      <c r="L37" s="34"/>
      <c r="M37" s="33">
        <v>6.9555426115953445E-2</v>
      </c>
      <c r="N37" s="34"/>
      <c r="O37" s="33">
        <v>5.0882114404642964E-2</v>
      </c>
      <c r="P37" s="34"/>
      <c r="Q37" s="33">
        <v>9.264329686633288E-2</v>
      </c>
      <c r="R37" s="34"/>
      <c r="S37" s="33">
        <v>3.4901220364352392E-2</v>
      </c>
      <c r="T37" s="54"/>
      <c r="U37" s="55"/>
      <c r="V37" s="35"/>
      <c r="W37" s="36">
        <v>3.880068771565548E-2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FB65-BAF5-4D82-8362-4B54C962E263}">
  <sheetPr>
    <pageSetUpPr fitToPage="1"/>
  </sheetPr>
  <dimension ref="A1:AA52"/>
  <sheetViews>
    <sheetView zoomScale="110" zoomScaleNormal="110" workbookViewId="0">
      <selection activeCell="F40" sqref="F40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BOX BUTTE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1082260415</v>
      </c>
      <c r="C8" s="17"/>
      <c r="D8" s="18">
        <v>0</v>
      </c>
      <c r="E8" s="17"/>
      <c r="F8" s="18">
        <v>426586468</v>
      </c>
      <c r="G8" s="17"/>
      <c r="H8" s="18">
        <v>655673947</v>
      </c>
      <c r="I8" s="17"/>
      <c r="J8" s="18">
        <v>1082260415</v>
      </c>
      <c r="K8" s="17"/>
      <c r="L8" s="18">
        <v>1082260415</v>
      </c>
      <c r="M8" s="17"/>
      <c r="N8" s="18">
        <v>1082260415</v>
      </c>
      <c r="O8" s="17"/>
      <c r="P8" s="18">
        <v>1082260415</v>
      </c>
      <c r="Q8" s="17"/>
      <c r="R8" s="18">
        <v>1082260415</v>
      </c>
      <c r="S8" s="17"/>
      <c r="T8" s="19"/>
      <c r="U8" s="20"/>
      <c r="V8" s="21">
        <v>1082260415</v>
      </c>
      <c r="W8" s="22"/>
    </row>
    <row r="9" spans="1:23" x14ac:dyDescent="0.2">
      <c r="A9" s="8">
        <v>2014</v>
      </c>
      <c r="B9" s="16">
        <v>1214949316</v>
      </c>
      <c r="C9" s="17">
        <v>0.12260348725773178</v>
      </c>
      <c r="D9" s="18">
        <v>0</v>
      </c>
      <c r="E9" s="17" t="s">
        <v>27</v>
      </c>
      <c r="F9" s="18">
        <v>447193566</v>
      </c>
      <c r="G9" s="17">
        <v>4.8306965986553513E-2</v>
      </c>
      <c r="H9" s="18">
        <v>767755750</v>
      </c>
      <c r="I9" s="17">
        <v>0.17094137034546533</v>
      </c>
      <c r="J9" s="18">
        <v>1214949316</v>
      </c>
      <c r="K9" s="17">
        <v>0.12260348725773178</v>
      </c>
      <c r="L9" s="18">
        <v>1214949316</v>
      </c>
      <c r="M9" s="17">
        <v>0.12260348725773178</v>
      </c>
      <c r="N9" s="18">
        <v>1214949316</v>
      </c>
      <c r="O9" s="17">
        <v>0.12260348725773178</v>
      </c>
      <c r="P9" s="18">
        <v>1214949316</v>
      </c>
      <c r="Q9" s="17">
        <v>0.12260348725773178</v>
      </c>
      <c r="R9" s="18">
        <v>1214949316</v>
      </c>
      <c r="S9" s="17">
        <v>0.12260348725773178</v>
      </c>
      <c r="T9" s="19"/>
      <c r="U9" s="20"/>
      <c r="V9" s="21">
        <v>1214949316</v>
      </c>
      <c r="W9" s="22">
        <v>0.12260348725773178</v>
      </c>
    </row>
    <row r="10" spans="1:23" x14ac:dyDescent="0.2">
      <c r="A10" s="8">
        <v>2015</v>
      </c>
      <c r="B10" s="16">
        <v>1323002925</v>
      </c>
      <c r="C10" s="17">
        <v>8.893672153810242E-2</v>
      </c>
      <c r="D10" s="18">
        <v>0</v>
      </c>
      <c r="E10" s="17" t="s">
        <v>27</v>
      </c>
      <c r="F10" s="18">
        <v>460202462</v>
      </c>
      <c r="G10" s="17">
        <v>2.9090078634986444E-2</v>
      </c>
      <c r="H10" s="18">
        <v>862800463</v>
      </c>
      <c r="I10" s="17">
        <v>0.12379550788124999</v>
      </c>
      <c r="J10" s="18">
        <v>1323002925</v>
      </c>
      <c r="K10" s="17">
        <v>8.893672153810242E-2</v>
      </c>
      <c r="L10" s="18">
        <v>1323002925</v>
      </c>
      <c r="M10" s="17">
        <v>8.893672153810242E-2</v>
      </c>
      <c r="N10" s="18">
        <v>1323002925</v>
      </c>
      <c r="O10" s="17">
        <v>8.893672153810242E-2</v>
      </c>
      <c r="P10" s="18">
        <v>1323002925</v>
      </c>
      <c r="Q10" s="17">
        <v>8.893672153810242E-2</v>
      </c>
      <c r="R10" s="18">
        <v>1323002925</v>
      </c>
      <c r="S10" s="17">
        <v>8.893672153810242E-2</v>
      </c>
      <c r="T10" s="19"/>
      <c r="U10" s="20"/>
      <c r="V10" s="21">
        <v>1323002925</v>
      </c>
      <c r="W10" s="22">
        <v>8.893672153810242E-2</v>
      </c>
    </row>
    <row r="11" spans="1:23" x14ac:dyDescent="0.2">
      <c r="A11" s="8">
        <v>2016</v>
      </c>
      <c r="B11" s="16">
        <v>1412896804</v>
      </c>
      <c r="C11" s="17">
        <v>6.7946848265660484E-2</v>
      </c>
      <c r="D11" s="18">
        <v>0</v>
      </c>
      <c r="E11" s="17" t="s">
        <v>27</v>
      </c>
      <c r="F11" s="18">
        <v>476830208</v>
      </c>
      <c r="G11" s="17">
        <v>3.6131371239817488E-2</v>
      </c>
      <c r="H11" s="18">
        <v>936066596</v>
      </c>
      <c r="I11" s="17">
        <v>8.4916659345835324E-2</v>
      </c>
      <c r="J11" s="18">
        <v>1412896804</v>
      </c>
      <c r="K11" s="17">
        <v>6.7946848265660484E-2</v>
      </c>
      <c r="L11" s="18">
        <v>1412896804</v>
      </c>
      <c r="M11" s="17">
        <v>6.7946848265660484E-2</v>
      </c>
      <c r="N11" s="18">
        <v>1412896804</v>
      </c>
      <c r="O11" s="17">
        <v>6.7946848265660484E-2</v>
      </c>
      <c r="P11" s="18">
        <v>1412896804</v>
      </c>
      <c r="Q11" s="17">
        <v>6.7946848265660484E-2</v>
      </c>
      <c r="R11" s="18">
        <v>1412896804</v>
      </c>
      <c r="S11" s="17">
        <v>6.7946848265660484E-2</v>
      </c>
      <c r="T11" s="19"/>
      <c r="U11" s="20"/>
      <c r="V11" s="21">
        <v>1412896804</v>
      </c>
      <c r="W11" s="22">
        <v>6.7946848265660484E-2</v>
      </c>
    </row>
    <row r="12" spans="1:23" x14ac:dyDescent="0.2">
      <c r="A12" s="8">
        <v>2017</v>
      </c>
      <c r="B12" s="16">
        <v>1416243872</v>
      </c>
      <c r="C12" s="17">
        <v>2.3689401734962095E-3</v>
      </c>
      <c r="D12" s="18">
        <v>0</v>
      </c>
      <c r="E12" s="17" t="s">
        <v>27</v>
      </c>
      <c r="F12" s="18">
        <v>484915805</v>
      </c>
      <c r="G12" s="17">
        <v>1.6956973078349934E-2</v>
      </c>
      <c r="H12" s="18">
        <v>931328067</v>
      </c>
      <c r="I12" s="17">
        <v>-5.0621708116160569E-3</v>
      </c>
      <c r="J12" s="18">
        <v>1416243872</v>
      </c>
      <c r="K12" s="17">
        <v>2.3689401734962095E-3</v>
      </c>
      <c r="L12" s="18">
        <v>1416243872</v>
      </c>
      <c r="M12" s="17">
        <v>2.3689401734962095E-3</v>
      </c>
      <c r="N12" s="18">
        <v>1416243872</v>
      </c>
      <c r="O12" s="17">
        <v>2.3689401734962095E-3</v>
      </c>
      <c r="P12" s="18">
        <v>1416243872</v>
      </c>
      <c r="Q12" s="17">
        <v>2.3689401734962095E-3</v>
      </c>
      <c r="R12" s="18">
        <v>1416243872</v>
      </c>
      <c r="S12" s="17">
        <v>2.3689401734962095E-3</v>
      </c>
      <c r="T12" s="19"/>
      <c r="U12" s="20"/>
      <c r="V12" s="21">
        <v>1416243872</v>
      </c>
      <c r="W12" s="22">
        <v>2.3689401734962095E-3</v>
      </c>
    </row>
    <row r="13" spans="1:23" x14ac:dyDescent="0.2">
      <c r="A13" s="8">
        <v>2018</v>
      </c>
      <c r="B13" s="16">
        <v>1480182704</v>
      </c>
      <c r="C13" s="17">
        <v>4.5146766926310838E-2</v>
      </c>
      <c r="D13" s="18">
        <v>0</v>
      </c>
      <c r="E13" s="17" t="s">
        <v>27</v>
      </c>
      <c r="F13" s="18">
        <v>545722984</v>
      </c>
      <c r="G13" s="17">
        <v>0.12539739553343698</v>
      </c>
      <c r="H13" s="18">
        <v>934459720</v>
      </c>
      <c r="I13" s="17">
        <v>3.3625669739425989E-3</v>
      </c>
      <c r="J13" s="18">
        <v>1480182704</v>
      </c>
      <c r="K13" s="17">
        <v>4.5146766926310838E-2</v>
      </c>
      <c r="L13" s="18">
        <v>1480182704</v>
      </c>
      <c r="M13" s="17">
        <v>4.5146766926310838E-2</v>
      </c>
      <c r="N13" s="18">
        <v>1480182704</v>
      </c>
      <c r="O13" s="17">
        <v>4.5146766926310838E-2</v>
      </c>
      <c r="P13" s="18">
        <v>1480182704</v>
      </c>
      <c r="Q13" s="17">
        <v>4.5146766926310838E-2</v>
      </c>
      <c r="R13" s="18">
        <v>1480182704</v>
      </c>
      <c r="S13" s="17">
        <v>4.5146766926310838E-2</v>
      </c>
      <c r="T13" s="19"/>
      <c r="U13" s="20"/>
      <c r="V13" s="21">
        <v>1480182704</v>
      </c>
      <c r="W13" s="22">
        <v>4.5146766926310838E-2</v>
      </c>
    </row>
    <row r="14" spans="1:23" x14ac:dyDescent="0.2">
      <c r="A14" s="8">
        <v>2019</v>
      </c>
      <c r="B14" s="16">
        <v>1474359730</v>
      </c>
      <c r="C14" s="17">
        <v>-3.9339562503089487E-3</v>
      </c>
      <c r="D14" s="18">
        <v>0</v>
      </c>
      <c r="E14" s="17" t="s">
        <v>27</v>
      </c>
      <c r="F14" s="18">
        <v>567094076</v>
      </c>
      <c r="G14" s="17">
        <v>3.9161062712359571E-2</v>
      </c>
      <c r="H14" s="18">
        <v>907265654</v>
      </c>
      <c r="I14" s="17">
        <v>-2.9101378494944652E-2</v>
      </c>
      <c r="J14" s="18">
        <v>1474359730</v>
      </c>
      <c r="K14" s="17">
        <v>-3.9339562503089487E-3</v>
      </c>
      <c r="L14" s="18">
        <v>1474359730</v>
      </c>
      <c r="M14" s="17">
        <v>-3.9339562503089487E-3</v>
      </c>
      <c r="N14" s="18">
        <v>1474359730</v>
      </c>
      <c r="O14" s="17">
        <v>-3.9339562503089487E-3</v>
      </c>
      <c r="P14" s="18">
        <v>1474359730</v>
      </c>
      <c r="Q14" s="17">
        <v>-3.9339562503089487E-3</v>
      </c>
      <c r="R14" s="18">
        <v>1474359730</v>
      </c>
      <c r="S14" s="17">
        <v>-3.9339562503089487E-3</v>
      </c>
      <c r="T14" s="19"/>
      <c r="U14" s="20"/>
      <c r="V14" s="21">
        <v>1474359730</v>
      </c>
      <c r="W14" s="22">
        <v>-3.9339562503089487E-3</v>
      </c>
    </row>
    <row r="15" spans="1:23" x14ac:dyDescent="0.2">
      <c r="A15" s="23">
        <v>2020</v>
      </c>
      <c r="B15" s="16">
        <v>1456358003</v>
      </c>
      <c r="C15" s="17">
        <v>-1.2209860750876586E-2</v>
      </c>
      <c r="D15" s="18">
        <v>0</v>
      </c>
      <c r="E15" s="17" t="s">
        <v>27</v>
      </c>
      <c r="F15" s="18">
        <v>578237215</v>
      </c>
      <c r="G15" s="17">
        <v>1.9649542239266841E-2</v>
      </c>
      <c r="H15" s="18">
        <v>878120788</v>
      </c>
      <c r="I15" s="17">
        <v>-3.2123850243315835E-2</v>
      </c>
      <c r="J15" s="18">
        <v>1456358003</v>
      </c>
      <c r="K15" s="17">
        <v>-1.2209860750876586E-2</v>
      </c>
      <c r="L15" s="18">
        <v>1456358003</v>
      </c>
      <c r="M15" s="17">
        <v>-1.2209860750876586E-2</v>
      </c>
      <c r="N15" s="18">
        <v>1456358003</v>
      </c>
      <c r="O15" s="17">
        <v>-1.2209860750876586E-2</v>
      </c>
      <c r="P15" s="18">
        <v>1456358003</v>
      </c>
      <c r="Q15" s="17">
        <v>-1.2209860750876586E-2</v>
      </c>
      <c r="R15" s="18">
        <v>1456358003</v>
      </c>
      <c r="S15" s="17">
        <v>-1.2209860750876586E-2</v>
      </c>
      <c r="T15" s="19"/>
      <c r="U15" s="20"/>
      <c r="V15" s="21">
        <v>1456358003</v>
      </c>
      <c r="W15" s="22">
        <v>-1.2209860750876586E-2</v>
      </c>
    </row>
    <row r="16" spans="1:23" x14ac:dyDescent="0.2">
      <c r="A16" s="23">
        <v>2021</v>
      </c>
      <c r="B16" s="16">
        <v>1517735099</v>
      </c>
      <c r="C16" s="17">
        <v>4.2144236426460591E-2</v>
      </c>
      <c r="D16" s="18">
        <v>0</v>
      </c>
      <c r="E16" s="17" t="s">
        <v>27</v>
      </c>
      <c r="F16" s="18">
        <v>599064042</v>
      </c>
      <c r="G16" s="17">
        <v>3.6017790726250644E-2</v>
      </c>
      <c r="H16" s="18">
        <v>918671057</v>
      </c>
      <c r="I16" s="17">
        <v>4.6178463776443475E-2</v>
      </c>
      <c r="J16" s="18">
        <v>1517735099</v>
      </c>
      <c r="K16" s="17">
        <v>4.2144236426460591E-2</v>
      </c>
      <c r="L16" s="18">
        <v>1517735099</v>
      </c>
      <c r="M16" s="17">
        <v>4.2144236426460591E-2</v>
      </c>
      <c r="N16" s="18">
        <v>1517735099</v>
      </c>
      <c r="O16" s="17">
        <v>4.2144236426460591E-2</v>
      </c>
      <c r="P16" s="18">
        <v>1517735099</v>
      </c>
      <c r="Q16" s="17">
        <v>4.2144236426460591E-2</v>
      </c>
      <c r="R16" s="18">
        <v>1517735099</v>
      </c>
      <c r="S16" s="17">
        <v>4.2144236426460591E-2</v>
      </c>
      <c r="T16" s="24"/>
      <c r="U16" s="25"/>
      <c r="V16" s="21">
        <v>1517735099</v>
      </c>
      <c r="W16" s="22">
        <v>4.2144236426460591E-2</v>
      </c>
    </row>
    <row r="17" spans="1:27" x14ac:dyDescent="0.2">
      <c r="A17" s="23">
        <v>2022</v>
      </c>
      <c r="B17" s="16">
        <v>1576055593</v>
      </c>
      <c r="C17" s="17">
        <v>3.842600335093127E-2</v>
      </c>
      <c r="D17" s="18">
        <v>0</v>
      </c>
      <c r="E17" s="17" t="s">
        <v>27</v>
      </c>
      <c r="F17" s="18">
        <v>630424906</v>
      </c>
      <c r="G17" s="17">
        <v>5.2349768641263235E-2</v>
      </c>
      <c r="H17" s="18">
        <v>945630687</v>
      </c>
      <c r="I17" s="17">
        <v>2.9346336530987501E-2</v>
      </c>
      <c r="J17" s="18">
        <v>1576055593</v>
      </c>
      <c r="K17" s="17">
        <v>3.842600335093127E-2</v>
      </c>
      <c r="L17" s="18">
        <v>1576055593</v>
      </c>
      <c r="M17" s="17">
        <v>3.842600335093127E-2</v>
      </c>
      <c r="N17" s="18">
        <v>1576055593</v>
      </c>
      <c r="O17" s="17">
        <v>3.842600335093127E-2</v>
      </c>
      <c r="P17" s="18">
        <v>1576055593</v>
      </c>
      <c r="Q17" s="17">
        <v>3.842600335093127E-2</v>
      </c>
      <c r="R17" s="18">
        <v>1576055593</v>
      </c>
      <c r="S17" s="17">
        <v>3.842600335093127E-2</v>
      </c>
      <c r="T17" s="19"/>
      <c r="U17" s="20"/>
      <c r="V17" s="21">
        <v>1576055593</v>
      </c>
      <c r="W17" s="22">
        <v>3.842600335093127E-2</v>
      </c>
    </row>
    <row r="18" spans="1:27" x14ac:dyDescent="0.2">
      <c r="A18" s="23">
        <v>2023</v>
      </c>
      <c r="B18" s="26">
        <v>1659509240</v>
      </c>
      <c r="C18" s="27">
        <v>5.295095386904921E-2</v>
      </c>
      <c r="D18" s="28">
        <v>0</v>
      </c>
      <c r="E18" s="27" t="s">
        <v>27</v>
      </c>
      <c r="F18" s="28">
        <v>687051692</v>
      </c>
      <c r="G18" s="27">
        <v>8.9823205684072385E-2</v>
      </c>
      <c r="H18" s="28">
        <v>972457548</v>
      </c>
      <c r="I18" s="27">
        <v>2.8369279221582621E-2</v>
      </c>
      <c r="J18" s="28">
        <v>1659509240</v>
      </c>
      <c r="K18" s="27">
        <v>5.295095386904921E-2</v>
      </c>
      <c r="L18" s="28">
        <v>1659509240</v>
      </c>
      <c r="M18" s="27">
        <v>5.295095386904921E-2</v>
      </c>
      <c r="N18" s="28">
        <v>1659509240</v>
      </c>
      <c r="O18" s="27">
        <v>5.295095386904921E-2</v>
      </c>
      <c r="P18" s="28">
        <v>1659509240</v>
      </c>
      <c r="Q18" s="27">
        <v>5.295095386904921E-2</v>
      </c>
      <c r="R18" s="28">
        <v>1659509240</v>
      </c>
      <c r="S18" s="27">
        <v>5.295095386904921E-2</v>
      </c>
      <c r="T18" s="24"/>
      <c r="U18" s="25"/>
      <c r="V18" s="29">
        <v>1659509240</v>
      </c>
      <c r="W18" s="30">
        <v>5.295095386904921E-2</v>
      </c>
    </row>
    <row r="19" spans="1:27" x14ac:dyDescent="0.2">
      <c r="A19" s="31" t="s">
        <v>17</v>
      </c>
      <c r="B19" s="32"/>
      <c r="C19" s="33">
        <v>0.53337331477655492</v>
      </c>
      <c r="D19" s="34"/>
      <c r="E19" s="33" t="s">
        <v>28</v>
      </c>
      <c r="F19" s="34"/>
      <c r="G19" s="33">
        <v>0.61058013682703127</v>
      </c>
      <c r="H19" s="34"/>
      <c r="I19" s="33">
        <v>0.48314196781712299</v>
      </c>
      <c r="J19" s="34"/>
      <c r="K19" s="33">
        <v>0.53337331477655492</v>
      </c>
      <c r="L19" s="34"/>
      <c r="M19" s="33">
        <v>0.53337331477655492</v>
      </c>
      <c r="N19" s="34"/>
      <c r="O19" s="33">
        <v>0.53337331477655492</v>
      </c>
      <c r="P19" s="34"/>
      <c r="Q19" s="33">
        <v>0.53337331477655492</v>
      </c>
      <c r="R19" s="34"/>
      <c r="S19" s="33">
        <v>0.53337331477655492</v>
      </c>
      <c r="T19" s="19"/>
      <c r="U19" s="20"/>
      <c r="V19" s="35"/>
      <c r="W19" s="36">
        <v>0.53337331477655492</v>
      </c>
    </row>
    <row r="20" spans="1:27" x14ac:dyDescent="0.2">
      <c r="A20" s="31" t="s">
        <v>18</v>
      </c>
      <c r="B20" s="32"/>
      <c r="C20" s="33">
        <v>4.3673821295422854E-2</v>
      </c>
      <c r="D20" s="34"/>
      <c r="E20" s="33" t="s">
        <v>27</v>
      </c>
      <c r="F20" s="34"/>
      <c r="G20" s="33">
        <v>4.8813415585643227E-2</v>
      </c>
      <c r="H20" s="34"/>
      <c r="I20" s="33">
        <v>4.0203408237397431E-2</v>
      </c>
      <c r="J20" s="34"/>
      <c r="K20" s="33">
        <v>4.3673821295422854E-2</v>
      </c>
      <c r="L20" s="33"/>
      <c r="M20" s="33">
        <v>4.3673821295422854E-2</v>
      </c>
      <c r="N20" s="34"/>
      <c r="O20" s="33">
        <v>4.3673821295422854E-2</v>
      </c>
      <c r="P20" s="34"/>
      <c r="Q20" s="33">
        <v>4.3673821295422854E-2</v>
      </c>
      <c r="R20" s="34"/>
      <c r="S20" s="33">
        <v>4.3673821295422854E-2</v>
      </c>
      <c r="T20" s="37"/>
      <c r="U20" s="38"/>
      <c r="V20" s="35"/>
      <c r="W20" s="36">
        <v>4.3673821295422854E-2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3696235.46</v>
      </c>
      <c r="C25" s="17"/>
      <c r="D25" s="16">
        <v>0</v>
      </c>
      <c r="E25" s="17"/>
      <c r="F25" s="16">
        <v>1838552.43</v>
      </c>
      <c r="G25" s="17"/>
      <c r="H25" s="16">
        <v>222601.49</v>
      </c>
      <c r="I25" s="17"/>
      <c r="J25" s="16">
        <v>235553.82</v>
      </c>
      <c r="K25" s="17"/>
      <c r="L25" s="16">
        <v>72240.87</v>
      </c>
      <c r="M25" s="17"/>
      <c r="N25" s="16">
        <v>169697.94</v>
      </c>
      <c r="O25" s="17"/>
      <c r="P25" s="16">
        <v>1112239.01</v>
      </c>
      <c r="Q25" s="17"/>
      <c r="R25" s="16">
        <v>11242674.129999999</v>
      </c>
      <c r="S25" s="17"/>
      <c r="T25" s="47">
        <v>148.09</v>
      </c>
      <c r="U25" s="48"/>
      <c r="V25" s="49">
        <v>18589795.149999999</v>
      </c>
      <c r="W25" s="22"/>
    </row>
    <row r="26" spans="1:27" x14ac:dyDescent="0.2">
      <c r="A26" s="8">
        <v>2014</v>
      </c>
      <c r="B26" s="16">
        <v>4116961.74</v>
      </c>
      <c r="C26" s="17">
        <v>0.1138256165098314</v>
      </c>
      <c r="D26" s="16">
        <v>0</v>
      </c>
      <c r="E26" s="17" t="s">
        <v>27</v>
      </c>
      <c r="F26" s="16">
        <v>1915931.23</v>
      </c>
      <c r="G26" s="17">
        <v>4.2086806303369903E-2</v>
      </c>
      <c r="H26" s="16">
        <v>260653.26</v>
      </c>
      <c r="I26" s="17">
        <v>0.17094121876722398</v>
      </c>
      <c r="J26" s="16">
        <v>248043.73</v>
      </c>
      <c r="K26" s="17">
        <v>5.3023593504023851E-2</v>
      </c>
      <c r="L26" s="16">
        <v>75205.259999999995</v>
      </c>
      <c r="M26" s="17">
        <v>4.1034804813397177E-2</v>
      </c>
      <c r="N26" s="16">
        <v>202046.34</v>
      </c>
      <c r="O26" s="17">
        <v>0.19062341004257324</v>
      </c>
      <c r="P26" s="16">
        <v>1221388.54</v>
      </c>
      <c r="Q26" s="17">
        <v>9.8134959319580078E-2</v>
      </c>
      <c r="R26" s="16">
        <v>12681187.040000001</v>
      </c>
      <c r="S26" s="17">
        <v>0.127951134522477</v>
      </c>
      <c r="T26" s="47">
        <v>7598.73</v>
      </c>
      <c r="U26" s="48">
        <v>50.311567290161385</v>
      </c>
      <c r="V26" s="49">
        <v>20721417.140000001</v>
      </c>
      <c r="W26" s="22">
        <v>0.11466624418397652</v>
      </c>
    </row>
    <row r="27" spans="1:27" x14ac:dyDescent="0.2">
      <c r="A27" s="8">
        <v>2015</v>
      </c>
      <c r="B27" s="16">
        <v>4026814.31</v>
      </c>
      <c r="C27" s="17">
        <v>-2.1896591635558935E-2</v>
      </c>
      <c r="D27" s="16">
        <v>0</v>
      </c>
      <c r="E27" s="17" t="s">
        <v>27</v>
      </c>
      <c r="F27" s="16">
        <v>1822420.23</v>
      </c>
      <c r="G27" s="17">
        <v>-4.8807075398003719E-2</v>
      </c>
      <c r="H27" s="16">
        <v>292920.78999999998</v>
      </c>
      <c r="I27" s="17">
        <v>0.12379484530521494</v>
      </c>
      <c r="J27" s="16">
        <v>245775.2</v>
      </c>
      <c r="K27" s="17">
        <v>-9.1456857224328902E-3</v>
      </c>
      <c r="L27" s="16">
        <v>73241.61</v>
      </c>
      <c r="M27" s="17">
        <v>-2.6110540672288008E-2</v>
      </c>
      <c r="N27" s="16">
        <v>218163.08</v>
      </c>
      <c r="O27" s="17">
        <v>7.9767542436056951E-2</v>
      </c>
      <c r="P27" s="16">
        <v>1330147.1599999999</v>
      </c>
      <c r="Q27" s="17">
        <v>8.9045063416101702E-2</v>
      </c>
      <c r="R27" s="16">
        <v>13496625.67</v>
      </c>
      <c r="S27" s="17">
        <v>6.4303020484429263E-2</v>
      </c>
      <c r="T27" s="47">
        <v>7859.62</v>
      </c>
      <c r="U27" s="48">
        <v>3.4333368865586793E-2</v>
      </c>
      <c r="V27" s="49">
        <v>21506108.050000001</v>
      </c>
      <c r="W27" s="22">
        <v>3.7868592900688072E-2</v>
      </c>
    </row>
    <row r="28" spans="1:27" x14ac:dyDescent="0.2">
      <c r="A28" s="8">
        <v>2016</v>
      </c>
      <c r="B28" s="16">
        <v>4256925.4400000004</v>
      </c>
      <c r="C28" s="17">
        <v>5.714470851773653E-2</v>
      </c>
      <c r="D28" s="16">
        <v>0</v>
      </c>
      <c r="E28" s="17" t="s">
        <v>27</v>
      </c>
      <c r="F28" s="16">
        <v>1853885.5</v>
      </c>
      <c r="G28" s="17">
        <v>1.7265650085545866E-2</v>
      </c>
      <c r="H28" s="16">
        <v>317794.98</v>
      </c>
      <c r="I28" s="17">
        <v>8.4917803205433129E-2</v>
      </c>
      <c r="J28" s="16">
        <v>240716.08</v>
      </c>
      <c r="K28" s="17">
        <v>-2.0584338859250342E-2</v>
      </c>
      <c r="L28" s="16">
        <v>74897.95</v>
      </c>
      <c r="M28" s="17">
        <v>2.2614740446038756E-2</v>
      </c>
      <c r="N28" s="16">
        <v>231715.74</v>
      </c>
      <c r="O28" s="17">
        <v>6.2121693551447865E-2</v>
      </c>
      <c r="P28" s="16">
        <v>1420528.99</v>
      </c>
      <c r="Q28" s="17">
        <v>6.7948744859177901E-2</v>
      </c>
      <c r="R28" s="16">
        <v>13988905.68</v>
      </c>
      <c r="S28" s="17">
        <v>3.6474302691392624E-2</v>
      </c>
      <c r="T28" s="47">
        <v>8366.93</v>
      </c>
      <c r="U28" s="48">
        <v>6.454637756023833E-2</v>
      </c>
      <c r="V28" s="49">
        <v>22385370.359999999</v>
      </c>
      <c r="W28" s="22">
        <v>4.0884306354073148E-2</v>
      </c>
    </row>
    <row r="29" spans="1:27" s="1" customFormat="1" x14ac:dyDescent="0.2">
      <c r="A29" s="8">
        <v>2017</v>
      </c>
      <c r="B29" s="16">
        <v>4594474.5199999996</v>
      </c>
      <c r="C29" s="17">
        <v>7.929410198925145E-2</v>
      </c>
      <c r="D29" s="16">
        <v>0</v>
      </c>
      <c r="E29" s="17" t="s">
        <v>27</v>
      </c>
      <c r="F29" s="16">
        <v>1901621.54</v>
      </c>
      <c r="G29" s="17">
        <v>2.5749184617928151E-2</v>
      </c>
      <c r="H29" s="16">
        <v>316186.19</v>
      </c>
      <c r="I29" s="17">
        <v>-5.0623518345065711E-3</v>
      </c>
      <c r="J29" s="16">
        <v>234855.98</v>
      </c>
      <c r="K29" s="17">
        <v>-2.4344447616461588E-2</v>
      </c>
      <c r="L29" s="16">
        <v>74240.070000000007</v>
      </c>
      <c r="M29" s="17">
        <v>-8.7836850007241875E-3</v>
      </c>
      <c r="N29" s="16">
        <v>200823.81</v>
      </c>
      <c r="O29" s="17">
        <v>-0.13331821998799043</v>
      </c>
      <c r="P29" s="16">
        <v>1371209.64</v>
      </c>
      <c r="Q29" s="17">
        <v>-3.4719002813170391E-2</v>
      </c>
      <c r="R29" s="16">
        <v>13992080.73</v>
      </c>
      <c r="S29" s="17">
        <v>2.269691477397069E-4</v>
      </c>
      <c r="T29" s="47">
        <v>8173.84</v>
      </c>
      <c r="U29" s="48">
        <v>-2.3077759703977459E-2</v>
      </c>
      <c r="V29" s="49">
        <v>22685492.48</v>
      </c>
      <c r="W29" s="22">
        <v>1.3407065202561208E-2</v>
      </c>
      <c r="X29" s="3"/>
      <c r="Y29" s="3"/>
      <c r="Z29" s="3"/>
      <c r="AA29" s="3"/>
    </row>
    <row r="30" spans="1:27" x14ac:dyDescent="0.2">
      <c r="A30" s="8">
        <v>2018</v>
      </c>
      <c r="B30" s="16">
        <v>4465956.38</v>
      </c>
      <c r="C30" s="17">
        <v>-2.7972326201952617E-2</v>
      </c>
      <c r="D30" s="16">
        <v>0</v>
      </c>
      <c r="E30" s="17" t="s">
        <v>27</v>
      </c>
      <c r="F30" s="16">
        <v>1890597.23</v>
      </c>
      <c r="G30" s="17">
        <v>-5.7973207434325004E-3</v>
      </c>
      <c r="H30" s="16">
        <v>317249.27</v>
      </c>
      <c r="I30" s="17">
        <v>3.3621961794094053E-3</v>
      </c>
      <c r="J30" s="16">
        <v>238931.07</v>
      </c>
      <c r="K30" s="17">
        <v>1.7351442360547926E-2</v>
      </c>
      <c r="L30" s="16">
        <v>74705.53</v>
      </c>
      <c r="M30" s="17">
        <v>6.2696600366889711E-3</v>
      </c>
      <c r="N30" s="16">
        <v>207078.16</v>
      </c>
      <c r="O30" s="17">
        <v>3.1143468496091203E-2</v>
      </c>
      <c r="P30" s="16">
        <v>1463904.05</v>
      </c>
      <c r="Q30" s="17">
        <v>6.7600465527649117E-2</v>
      </c>
      <c r="R30" s="16">
        <v>14781719.149999999</v>
      </c>
      <c r="S30" s="17">
        <v>5.6434667240516843E-2</v>
      </c>
      <c r="T30" s="47">
        <v>8512.6200000000008</v>
      </c>
      <c r="U30" s="48">
        <v>4.1446859737895608E-2</v>
      </c>
      <c r="V30" s="49">
        <v>23440140.84</v>
      </c>
      <c r="W30" s="22">
        <v>3.3265681168937064E-2</v>
      </c>
    </row>
    <row r="31" spans="1:27" x14ac:dyDescent="0.2">
      <c r="A31" s="8">
        <v>2019</v>
      </c>
      <c r="B31" s="16">
        <v>4939924.97</v>
      </c>
      <c r="C31" s="17">
        <v>0.10612924750509987</v>
      </c>
      <c r="D31" s="16">
        <v>0</v>
      </c>
      <c r="E31" s="17" t="s">
        <v>27</v>
      </c>
      <c r="F31" s="16">
        <v>1913173.3</v>
      </c>
      <c r="G31" s="17">
        <v>1.1941237214232068E-2</v>
      </c>
      <c r="H31" s="16">
        <v>308017.25</v>
      </c>
      <c r="I31" s="17">
        <v>-2.9100208804263027E-2</v>
      </c>
      <c r="J31" s="16">
        <v>236428.76</v>
      </c>
      <c r="K31" s="17">
        <v>-1.0472936818137539E-2</v>
      </c>
      <c r="L31" s="16">
        <v>75517.58</v>
      </c>
      <c r="M31" s="17">
        <v>1.0870011898717577E-2</v>
      </c>
      <c r="N31" s="16">
        <v>221006.48</v>
      </c>
      <c r="O31" s="17">
        <v>6.7261173269069066E-2</v>
      </c>
      <c r="P31" s="16">
        <v>1500754.04</v>
      </c>
      <c r="Q31" s="17">
        <v>2.5172407986711963E-2</v>
      </c>
      <c r="R31" s="16">
        <v>14884724</v>
      </c>
      <c r="S31" s="17">
        <v>6.9683944712209947E-3</v>
      </c>
      <c r="T31" s="47">
        <v>8810.58</v>
      </c>
      <c r="U31" s="48">
        <v>3.5002149749430736E-2</v>
      </c>
      <c r="V31" s="49">
        <v>24079546.379999999</v>
      </c>
      <c r="W31" s="22">
        <v>2.7278229442583807E-2</v>
      </c>
    </row>
    <row r="32" spans="1:27" s="1" customFormat="1" x14ac:dyDescent="0.2">
      <c r="A32" s="23">
        <v>2020</v>
      </c>
      <c r="B32" s="16">
        <v>5509919.5300000003</v>
      </c>
      <c r="C32" s="17">
        <v>0.1153852666713682</v>
      </c>
      <c r="D32" s="16">
        <v>0</v>
      </c>
      <c r="E32" s="17" t="s">
        <v>27</v>
      </c>
      <c r="F32" s="16">
        <v>1941828.5</v>
      </c>
      <c r="G32" s="17">
        <v>1.4977838128934766E-2</v>
      </c>
      <c r="H32" s="16">
        <v>298122.44</v>
      </c>
      <c r="I32" s="17">
        <v>-3.21242073292973E-2</v>
      </c>
      <c r="J32" s="16">
        <v>234896.19</v>
      </c>
      <c r="K32" s="17">
        <v>-6.4821640142257095E-3</v>
      </c>
      <c r="L32" s="16">
        <v>75498.3</v>
      </c>
      <c r="M32" s="17">
        <v>-2.5530479128169672E-4</v>
      </c>
      <c r="N32" s="16">
        <v>225736.92</v>
      </c>
      <c r="O32" s="17">
        <v>2.1404078287659268E-2</v>
      </c>
      <c r="P32" s="16">
        <v>1482138.79</v>
      </c>
      <c r="Q32" s="17">
        <v>-1.24039312930985E-2</v>
      </c>
      <c r="R32" s="16">
        <v>14939897.17</v>
      </c>
      <c r="S32" s="17">
        <v>3.7066975511269085E-3</v>
      </c>
      <c r="T32" s="47">
        <v>8615.41</v>
      </c>
      <c r="U32" s="48">
        <v>-2.2151776614025419E-2</v>
      </c>
      <c r="V32" s="49">
        <v>24708037.84</v>
      </c>
      <c r="W32" s="36">
        <v>2.6100635372517385E-2</v>
      </c>
    </row>
    <row r="33" spans="1:23" s="1" customFormat="1" x14ac:dyDescent="0.2">
      <c r="A33" s="23">
        <v>2021</v>
      </c>
      <c r="B33" s="16">
        <v>5529664.1500000004</v>
      </c>
      <c r="C33" s="17">
        <v>3.5834679422260293E-3</v>
      </c>
      <c r="D33" s="16">
        <v>0</v>
      </c>
      <c r="E33" s="17" t="s">
        <v>27</v>
      </c>
      <c r="F33" s="16">
        <v>2134330.1800000002</v>
      </c>
      <c r="G33" s="17">
        <v>9.9134233532982022E-2</v>
      </c>
      <c r="H33" s="16">
        <v>311889.25</v>
      </c>
      <c r="I33" s="17">
        <v>4.6178375569447233E-2</v>
      </c>
      <c r="J33" s="16">
        <v>237389.33</v>
      </c>
      <c r="K33" s="17">
        <v>1.0613794970450499E-2</v>
      </c>
      <c r="L33" s="16">
        <v>120235.49</v>
      </c>
      <c r="M33" s="17">
        <v>0.59255890529985444</v>
      </c>
      <c r="N33" s="16">
        <v>235066.98</v>
      </c>
      <c r="O33" s="17">
        <v>4.1331564194284201E-2</v>
      </c>
      <c r="P33" s="16">
        <v>1542826.3</v>
      </c>
      <c r="Q33" s="17">
        <v>4.0945902239020414E-2</v>
      </c>
      <c r="R33" s="16">
        <v>15783568.619999999</v>
      </c>
      <c r="S33" s="17">
        <v>5.6471034599497129E-2</v>
      </c>
      <c r="T33" s="47">
        <v>8685.61</v>
      </c>
      <c r="U33" s="48">
        <v>8.1481902776537312E-3</v>
      </c>
      <c r="V33" s="49">
        <v>25894970.300000001</v>
      </c>
      <c r="W33" s="36">
        <v>4.8038313187236115E-2</v>
      </c>
    </row>
    <row r="34" spans="1:23" s="1" customFormat="1" x14ac:dyDescent="0.2">
      <c r="A34" s="23">
        <v>2022</v>
      </c>
      <c r="B34" s="16">
        <v>5611191.6900000004</v>
      </c>
      <c r="C34" s="17">
        <v>1.4743669378184575E-2</v>
      </c>
      <c r="D34" s="16">
        <v>0</v>
      </c>
      <c r="E34" s="17" t="s">
        <v>27</v>
      </c>
      <c r="F34" s="16">
        <v>2178414.5499999998</v>
      </c>
      <c r="G34" s="17">
        <v>2.0654896985057694E-2</v>
      </c>
      <c r="H34" s="16">
        <v>321042.15000000002</v>
      </c>
      <c r="I34" s="17">
        <v>2.9346635063568313E-2</v>
      </c>
      <c r="J34" s="16">
        <v>237307.45</v>
      </c>
      <c r="K34" s="17">
        <v>-3.4491861955200577E-4</v>
      </c>
      <c r="L34" s="16">
        <v>121057.57</v>
      </c>
      <c r="M34" s="17">
        <v>6.8372491350099851E-3</v>
      </c>
      <c r="N34" s="16">
        <v>243438.12</v>
      </c>
      <c r="O34" s="17">
        <v>3.5611722241890312E-2</v>
      </c>
      <c r="P34" s="16">
        <v>1585136.41</v>
      </c>
      <c r="Q34" s="17">
        <v>2.7423767665873903E-2</v>
      </c>
      <c r="R34" s="16">
        <v>16445228.959999999</v>
      </c>
      <c r="S34" s="17">
        <v>4.1920832729905148E-2</v>
      </c>
      <c r="T34" s="47">
        <v>8665.7900000000009</v>
      </c>
      <c r="U34" s="48">
        <v>-2.2819352929730561E-3</v>
      </c>
      <c r="V34" s="49">
        <v>26742816.899999999</v>
      </c>
      <c r="W34" s="36">
        <v>3.2741748307778429E-2</v>
      </c>
    </row>
    <row r="35" spans="1:23" s="1" customFormat="1" x14ac:dyDescent="0.2">
      <c r="A35" s="23">
        <v>2023</v>
      </c>
      <c r="B35" s="26">
        <v>5583527.4500000002</v>
      </c>
      <c r="C35" s="27">
        <v>-4.9301897936051839E-3</v>
      </c>
      <c r="D35" s="26">
        <v>0</v>
      </c>
      <c r="E35" s="27" t="s">
        <v>27</v>
      </c>
      <c r="F35" s="26">
        <v>2565584.38</v>
      </c>
      <c r="G35" s="27">
        <v>0.17773009733156625</v>
      </c>
      <c r="H35" s="26">
        <v>330150.2</v>
      </c>
      <c r="I35" s="27">
        <v>2.8370262284874392E-2</v>
      </c>
      <c r="J35" s="26">
        <v>234156.66</v>
      </c>
      <c r="K35" s="27">
        <v>-1.3277248565099865E-2</v>
      </c>
      <c r="L35" s="26">
        <v>81001.11</v>
      </c>
      <c r="M35" s="27">
        <v>-0.330887692525135</v>
      </c>
      <c r="N35" s="26">
        <v>250486.79</v>
      </c>
      <c r="O35" s="27">
        <v>2.8954668233553613E-2</v>
      </c>
      <c r="P35" s="26">
        <v>1641488.97</v>
      </c>
      <c r="Q35" s="27">
        <v>3.5550606020083822E-2</v>
      </c>
      <c r="R35" s="26">
        <v>16748306.34</v>
      </c>
      <c r="S35" s="27">
        <v>1.8429501999466285E-2</v>
      </c>
      <c r="T35" s="50">
        <v>8471.4</v>
      </c>
      <c r="U35" s="51">
        <v>-2.243188445600473E-2</v>
      </c>
      <c r="V35" s="52">
        <v>27434701.899999999</v>
      </c>
      <c r="W35" s="53">
        <v>2.5871807094487494E-2</v>
      </c>
    </row>
    <row r="36" spans="1:23" x14ac:dyDescent="0.2">
      <c r="A36" s="31" t="s">
        <v>17</v>
      </c>
      <c r="B36" s="32"/>
      <c r="C36" s="33">
        <v>0.51059842112980547</v>
      </c>
      <c r="D36" s="34"/>
      <c r="E36" s="33" t="s">
        <v>28</v>
      </c>
      <c r="F36" s="34"/>
      <c r="G36" s="33">
        <v>0.39543715922205164</v>
      </c>
      <c r="H36" s="34"/>
      <c r="I36" s="33">
        <v>0.48314460967893802</v>
      </c>
      <c r="J36" s="34"/>
      <c r="K36" s="33">
        <v>-5.931383324626208E-3</v>
      </c>
      <c r="L36" s="34"/>
      <c r="M36" s="33">
        <v>0.12126432032172378</v>
      </c>
      <c r="N36" s="34"/>
      <c r="O36" s="33">
        <v>0.47607442966013613</v>
      </c>
      <c r="P36" s="34"/>
      <c r="Q36" s="33">
        <v>0.47584193257166907</v>
      </c>
      <c r="R36" s="34"/>
      <c r="S36" s="33">
        <v>0.48970842224348998</v>
      </c>
      <c r="T36" s="54"/>
      <c r="U36" s="55"/>
      <c r="V36" s="56"/>
      <c r="W36" s="36">
        <v>0.47579366413835933</v>
      </c>
    </row>
    <row r="37" spans="1:23" x14ac:dyDescent="0.2">
      <c r="A37" s="31" t="s">
        <v>18</v>
      </c>
      <c r="B37" s="32"/>
      <c r="C37" s="33">
        <v>4.2113213655429194E-2</v>
      </c>
      <c r="D37" s="34"/>
      <c r="E37" s="33" t="s">
        <v>27</v>
      </c>
      <c r="F37" s="34"/>
      <c r="G37" s="33">
        <v>3.388212876520158E-2</v>
      </c>
      <c r="H37" s="34"/>
      <c r="I37" s="33">
        <v>4.0203593524545944E-2</v>
      </c>
      <c r="J37" s="34"/>
      <c r="K37" s="33">
        <v>-5.9472746422650768E-4</v>
      </c>
      <c r="L37" s="34"/>
      <c r="M37" s="33">
        <v>1.1511443144001543E-2</v>
      </c>
      <c r="N37" s="34"/>
      <c r="O37" s="33">
        <v>3.9706659454538551E-2</v>
      </c>
      <c r="P37" s="34"/>
      <c r="Q37" s="33">
        <v>3.9690281831453067E-2</v>
      </c>
      <c r="R37" s="34"/>
      <c r="S37" s="33">
        <v>4.0663032330630955E-2</v>
      </c>
      <c r="T37" s="54"/>
      <c r="U37" s="55"/>
      <c r="V37" s="35"/>
      <c r="W37" s="36">
        <v>3.9686881402279051E-2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B66B-05C2-450A-A8A9-DD0EFCB356AF}">
  <sheetPr>
    <pageSetUpPr fitToPage="1"/>
  </sheetPr>
  <dimension ref="A1:AA52"/>
  <sheetViews>
    <sheetView zoomScale="110" zoomScaleNormal="110" workbookViewId="0">
      <selection activeCell="I43" sqref="I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79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SCOTTS BLUFF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2427211176</v>
      </c>
      <c r="C8" s="17"/>
      <c r="D8" s="18">
        <v>0</v>
      </c>
      <c r="E8" s="17"/>
      <c r="F8" s="18">
        <v>1328607898</v>
      </c>
      <c r="G8" s="17"/>
      <c r="H8" s="18">
        <v>1125996447</v>
      </c>
      <c r="I8" s="17"/>
      <c r="J8" s="18">
        <v>2427211176</v>
      </c>
      <c r="K8" s="17"/>
      <c r="L8" s="18">
        <v>5677009928</v>
      </c>
      <c r="M8" s="17"/>
      <c r="N8" s="18">
        <v>2427211176</v>
      </c>
      <c r="O8" s="17"/>
      <c r="P8" s="18">
        <v>2427211176</v>
      </c>
      <c r="Q8" s="17"/>
      <c r="R8" s="18">
        <v>2427211180</v>
      </c>
      <c r="S8" s="17"/>
      <c r="T8" s="19"/>
      <c r="U8" s="20"/>
      <c r="V8" s="21">
        <v>2427211176</v>
      </c>
      <c r="W8" s="22"/>
    </row>
    <row r="9" spans="1:23" x14ac:dyDescent="0.2">
      <c r="A9" s="8">
        <v>2014</v>
      </c>
      <c r="B9" s="16">
        <v>2575824852</v>
      </c>
      <c r="C9" s="17">
        <v>6.1228160725970551E-2</v>
      </c>
      <c r="D9" s="18">
        <v>0</v>
      </c>
      <c r="E9" s="17" t="s">
        <v>27</v>
      </c>
      <c r="F9" s="18">
        <v>1352366091</v>
      </c>
      <c r="G9" s="17">
        <v>1.7882019996843343E-2</v>
      </c>
      <c r="H9" s="18">
        <v>1251653446</v>
      </c>
      <c r="I9" s="17">
        <v>0.11159626598715192</v>
      </c>
      <c r="J9" s="18">
        <v>2575824852</v>
      </c>
      <c r="K9" s="17">
        <v>6.1228160725970551E-2</v>
      </c>
      <c r="L9" s="18">
        <v>6062591541</v>
      </c>
      <c r="M9" s="17">
        <v>6.7919841235127038E-2</v>
      </c>
      <c r="N9" s="18">
        <v>2575824852</v>
      </c>
      <c r="O9" s="17">
        <v>6.1228160725970551E-2</v>
      </c>
      <c r="P9" s="18">
        <v>2575824852</v>
      </c>
      <c r="Q9" s="17">
        <v>6.1228160725970551E-2</v>
      </c>
      <c r="R9" s="18">
        <v>2575824853</v>
      </c>
      <c r="S9" s="17">
        <v>6.1228159389081258E-2</v>
      </c>
      <c r="T9" s="19"/>
      <c r="U9" s="20"/>
      <c r="V9" s="21">
        <v>2575824852</v>
      </c>
      <c r="W9" s="22">
        <v>6.1228160725970551E-2</v>
      </c>
    </row>
    <row r="10" spans="1:23" x14ac:dyDescent="0.2">
      <c r="A10" s="8">
        <v>2015</v>
      </c>
      <c r="B10" s="16">
        <v>2715415585</v>
      </c>
      <c r="C10" s="17">
        <v>5.4192633824312525E-2</v>
      </c>
      <c r="D10" s="18">
        <v>0</v>
      </c>
      <c r="E10" s="17" t="s">
        <v>27</v>
      </c>
      <c r="F10" s="18">
        <v>1395806188</v>
      </c>
      <c r="G10" s="17">
        <v>3.2121551471228069E-2</v>
      </c>
      <c r="H10" s="18">
        <v>1348634971</v>
      </c>
      <c r="I10" s="17">
        <v>7.7482729193077304E-2</v>
      </c>
      <c r="J10" s="18">
        <v>2715415585</v>
      </c>
      <c r="K10" s="17">
        <v>5.4192633824312525E-2</v>
      </c>
      <c r="L10" s="18">
        <v>6398983613</v>
      </c>
      <c r="M10" s="17">
        <v>5.5486514261278021E-2</v>
      </c>
      <c r="N10" s="18">
        <v>2715415585</v>
      </c>
      <c r="O10" s="17">
        <v>5.4192633824312525E-2</v>
      </c>
      <c r="P10" s="18">
        <v>2715415585</v>
      </c>
      <c r="Q10" s="17">
        <v>5.4192633824312525E-2</v>
      </c>
      <c r="R10" s="18">
        <v>2715415584</v>
      </c>
      <c r="S10" s="17">
        <v>5.419263302682327E-2</v>
      </c>
      <c r="T10" s="19"/>
      <c r="U10" s="20"/>
      <c r="V10" s="21">
        <v>2715415585</v>
      </c>
      <c r="W10" s="22">
        <v>5.4192633824312525E-2</v>
      </c>
    </row>
    <row r="11" spans="1:23" x14ac:dyDescent="0.2">
      <c r="A11" s="8">
        <v>2016</v>
      </c>
      <c r="B11" s="16">
        <v>2779890512</v>
      </c>
      <c r="C11" s="17">
        <v>2.3744036587313024E-2</v>
      </c>
      <c r="D11" s="18">
        <v>0</v>
      </c>
      <c r="E11" s="17" t="s">
        <v>27</v>
      </c>
      <c r="F11" s="18">
        <v>1429761198</v>
      </c>
      <c r="G11" s="17">
        <v>2.4326450399716957E-2</v>
      </c>
      <c r="H11" s="18">
        <v>1379214455</v>
      </c>
      <c r="I11" s="17">
        <v>2.2674396450898499E-2</v>
      </c>
      <c r="J11" s="18">
        <v>2779890512</v>
      </c>
      <c r="K11" s="17">
        <v>2.3744036587313024E-2</v>
      </c>
      <c r="L11" s="18">
        <v>6555678688</v>
      </c>
      <c r="M11" s="17">
        <v>2.4487494339204521E-2</v>
      </c>
      <c r="N11" s="18">
        <v>2779890512</v>
      </c>
      <c r="O11" s="17">
        <v>2.3744036587313024E-2</v>
      </c>
      <c r="P11" s="18">
        <v>2779890512</v>
      </c>
      <c r="Q11" s="17">
        <v>2.3744036587313024E-2</v>
      </c>
      <c r="R11" s="18">
        <v>2779890510</v>
      </c>
      <c r="S11" s="17">
        <v>2.3744036227789433E-2</v>
      </c>
      <c r="T11" s="19"/>
      <c r="U11" s="20"/>
      <c r="V11" s="21">
        <v>2779890512</v>
      </c>
      <c r="W11" s="22">
        <v>2.3744036587313024E-2</v>
      </c>
    </row>
    <row r="12" spans="1:23" x14ac:dyDescent="0.2">
      <c r="A12" s="8">
        <v>2017</v>
      </c>
      <c r="B12" s="16">
        <v>2928764168</v>
      </c>
      <c r="C12" s="17">
        <v>5.3553783991619308E-2</v>
      </c>
      <c r="D12" s="18">
        <v>0</v>
      </c>
      <c r="E12" s="17" t="s">
        <v>27</v>
      </c>
      <c r="F12" s="18">
        <v>1508094668</v>
      </c>
      <c r="G12" s="17">
        <v>5.4787799605679324E-2</v>
      </c>
      <c r="H12" s="18">
        <v>1451687244</v>
      </c>
      <c r="I12" s="17">
        <v>5.2546425059038407E-2</v>
      </c>
      <c r="J12" s="18">
        <v>2928764168</v>
      </c>
      <c r="K12" s="17">
        <v>5.3553783991619308E-2</v>
      </c>
      <c r="L12" s="18">
        <v>6873513274</v>
      </c>
      <c r="M12" s="17">
        <v>4.8482331292683395E-2</v>
      </c>
      <c r="N12" s="18">
        <v>2928764168</v>
      </c>
      <c r="O12" s="17">
        <v>5.3553783991619308E-2</v>
      </c>
      <c r="P12" s="18">
        <v>2928764168</v>
      </c>
      <c r="Q12" s="17">
        <v>5.3553783991619308E-2</v>
      </c>
      <c r="R12" s="18">
        <v>2928764167</v>
      </c>
      <c r="S12" s="17">
        <v>5.3553784389875125E-2</v>
      </c>
      <c r="T12" s="19"/>
      <c r="U12" s="20"/>
      <c r="V12" s="21">
        <v>2928764168</v>
      </c>
      <c r="W12" s="22">
        <v>5.3553783991619308E-2</v>
      </c>
    </row>
    <row r="13" spans="1:23" x14ac:dyDescent="0.2">
      <c r="A13" s="8">
        <v>2018</v>
      </c>
      <c r="B13" s="16">
        <v>2989301315</v>
      </c>
      <c r="C13" s="17">
        <v>2.0669860571716745E-2</v>
      </c>
      <c r="D13" s="18">
        <v>0</v>
      </c>
      <c r="E13" s="17" t="s">
        <v>27</v>
      </c>
      <c r="F13" s="18">
        <v>1542262026</v>
      </c>
      <c r="G13" s="17">
        <v>2.2655976925713792E-2</v>
      </c>
      <c r="H13" s="18">
        <v>1479534304</v>
      </c>
      <c r="I13" s="17">
        <v>1.9182547835351785E-2</v>
      </c>
      <c r="J13" s="18">
        <v>2989301315</v>
      </c>
      <c r="K13" s="17">
        <v>2.0669860571716745E-2</v>
      </c>
      <c r="L13" s="18">
        <v>7024677317</v>
      </c>
      <c r="M13" s="17">
        <v>2.1992253011541941E-2</v>
      </c>
      <c r="N13" s="18">
        <v>2989301315</v>
      </c>
      <c r="O13" s="17">
        <v>2.0669860571716745E-2</v>
      </c>
      <c r="P13" s="18">
        <v>2989301315</v>
      </c>
      <c r="Q13" s="17">
        <v>2.0669860571716745E-2</v>
      </c>
      <c r="R13" s="18">
        <v>2989301317</v>
      </c>
      <c r="S13" s="17">
        <v>2.0669861603097112E-2</v>
      </c>
      <c r="T13" s="19"/>
      <c r="U13" s="20"/>
      <c r="V13" s="21">
        <v>2989301315</v>
      </c>
      <c r="W13" s="22">
        <v>2.0669860571716745E-2</v>
      </c>
    </row>
    <row r="14" spans="1:23" x14ac:dyDescent="0.2">
      <c r="A14" s="8">
        <v>2019</v>
      </c>
      <c r="B14" s="16">
        <v>3032190113</v>
      </c>
      <c r="C14" s="17">
        <v>1.4347432219291014E-2</v>
      </c>
      <c r="D14" s="18">
        <v>0</v>
      </c>
      <c r="E14" s="17" t="s">
        <v>27</v>
      </c>
      <c r="F14" s="18">
        <v>1571927344</v>
      </c>
      <c r="G14" s="17">
        <v>1.9234940301901721E-2</v>
      </c>
      <c r="H14" s="18">
        <v>1492491493</v>
      </c>
      <c r="I14" s="17">
        <v>8.7576130982360782E-3</v>
      </c>
      <c r="J14" s="18">
        <v>3032190113</v>
      </c>
      <c r="K14" s="17">
        <v>1.4347432219291014E-2</v>
      </c>
      <c r="L14" s="18">
        <v>7118262574</v>
      </c>
      <c r="M14" s="17">
        <v>1.3322356711463448E-2</v>
      </c>
      <c r="N14" s="18">
        <v>3032190113</v>
      </c>
      <c r="O14" s="17">
        <v>1.4347432219291014E-2</v>
      </c>
      <c r="P14" s="18">
        <v>3032190113</v>
      </c>
      <c r="Q14" s="17">
        <v>1.4347432219291014E-2</v>
      </c>
      <c r="R14" s="18">
        <v>3032190112</v>
      </c>
      <c r="S14" s="17">
        <v>1.4347431206112836E-2</v>
      </c>
      <c r="T14" s="19"/>
      <c r="U14" s="20"/>
      <c r="V14" s="21">
        <v>3032190113</v>
      </c>
      <c r="W14" s="22">
        <v>1.4347432219291014E-2</v>
      </c>
    </row>
    <row r="15" spans="1:23" x14ac:dyDescent="0.2">
      <c r="A15" s="23">
        <v>2020</v>
      </c>
      <c r="B15" s="16">
        <v>3058412928</v>
      </c>
      <c r="C15" s="17">
        <v>8.6481434285977446E-3</v>
      </c>
      <c r="D15" s="18">
        <v>0</v>
      </c>
      <c r="E15" s="17" t="s">
        <v>27</v>
      </c>
      <c r="F15" s="18">
        <v>1604120104</v>
      </c>
      <c r="G15" s="17">
        <v>2.0479801514286782E-2</v>
      </c>
      <c r="H15" s="18">
        <v>1487361049</v>
      </c>
      <c r="I15" s="17">
        <v>-3.4375030102767896E-3</v>
      </c>
      <c r="J15" s="18">
        <v>3058412928</v>
      </c>
      <c r="K15" s="17">
        <v>8.6481434285977446E-3</v>
      </c>
      <c r="L15" s="18">
        <v>7182936531</v>
      </c>
      <c r="M15" s="17">
        <v>9.0856380089470966E-3</v>
      </c>
      <c r="N15" s="18">
        <v>3058412928</v>
      </c>
      <c r="O15" s="17">
        <v>8.6481434285977446E-3</v>
      </c>
      <c r="P15" s="18">
        <v>3058412928</v>
      </c>
      <c r="Q15" s="17">
        <v>8.6481434285977446E-3</v>
      </c>
      <c r="R15" s="18">
        <v>3058412928</v>
      </c>
      <c r="S15" s="17">
        <v>8.6481437612444794E-3</v>
      </c>
      <c r="T15" s="19"/>
      <c r="U15" s="20"/>
      <c r="V15" s="21">
        <v>3058412928</v>
      </c>
      <c r="W15" s="22">
        <v>8.6481434285977446E-3</v>
      </c>
    </row>
    <row r="16" spans="1:23" x14ac:dyDescent="0.2">
      <c r="A16" s="23">
        <v>2021</v>
      </c>
      <c r="B16" s="16">
        <v>3144391357</v>
      </c>
      <c r="C16" s="17">
        <v>2.8112106188428982E-2</v>
      </c>
      <c r="D16" s="18">
        <v>0</v>
      </c>
      <c r="E16" s="17" t="s">
        <v>27</v>
      </c>
      <c r="F16" s="18">
        <v>1658314526</v>
      </c>
      <c r="G16" s="17">
        <v>3.3784516424214081E-2</v>
      </c>
      <c r="H16" s="18">
        <v>1523212226</v>
      </c>
      <c r="I16" s="17">
        <v>2.410388319910884E-2</v>
      </c>
      <c r="J16" s="18">
        <v>3144391357</v>
      </c>
      <c r="K16" s="17">
        <v>2.8112106188428982E-2</v>
      </c>
      <c r="L16" s="18">
        <v>7382469623</v>
      </c>
      <c r="M16" s="17">
        <v>2.7778763064222875E-2</v>
      </c>
      <c r="N16" s="18">
        <v>3144391357</v>
      </c>
      <c r="O16" s="17">
        <v>2.8112106188428982E-2</v>
      </c>
      <c r="P16" s="18">
        <v>3144391357</v>
      </c>
      <c r="Q16" s="17">
        <v>2.8112106188428982E-2</v>
      </c>
      <c r="R16" s="18">
        <v>3144391360</v>
      </c>
      <c r="S16" s="17">
        <v>2.8112107169329884E-2</v>
      </c>
      <c r="T16" s="24"/>
      <c r="U16" s="25"/>
      <c r="V16" s="21">
        <v>3144391357</v>
      </c>
      <c r="W16" s="22">
        <v>2.8112106188428982E-2</v>
      </c>
    </row>
    <row r="17" spans="1:27" x14ac:dyDescent="0.2">
      <c r="A17" s="23">
        <v>2022</v>
      </c>
      <c r="B17" s="16">
        <v>3258371156</v>
      </c>
      <c r="C17" s="17">
        <v>3.6248604597598759E-2</v>
      </c>
      <c r="D17" s="18">
        <v>0</v>
      </c>
      <c r="E17" s="17" t="s">
        <v>27</v>
      </c>
      <c r="F17" s="18">
        <v>1759849922</v>
      </c>
      <c r="G17" s="17">
        <v>6.1228068866352077E-2</v>
      </c>
      <c r="H17" s="18">
        <v>1535872570</v>
      </c>
      <c r="I17" s="17">
        <v>8.3116087068487061E-3</v>
      </c>
      <c r="J17" s="18">
        <v>3258371156</v>
      </c>
      <c r="K17" s="17">
        <v>3.6248604597598759E-2</v>
      </c>
      <c r="L17" s="18">
        <v>7636894412</v>
      </c>
      <c r="M17" s="17">
        <v>3.4463370930419068E-2</v>
      </c>
      <c r="N17" s="18">
        <v>3258371156</v>
      </c>
      <c r="O17" s="17">
        <v>3.6248604597598759E-2</v>
      </c>
      <c r="P17" s="18">
        <v>3258371156</v>
      </c>
      <c r="Q17" s="17">
        <v>3.6248604597598759E-2</v>
      </c>
      <c r="R17" s="18">
        <v>3258371161</v>
      </c>
      <c r="S17" s="17">
        <v>3.6248605199067842E-2</v>
      </c>
      <c r="T17" s="19"/>
      <c r="U17" s="20"/>
      <c r="V17" s="21">
        <v>3258371156</v>
      </c>
      <c r="W17" s="22">
        <v>3.6248604597598759E-2</v>
      </c>
    </row>
    <row r="18" spans="1:27" x14ac:dyDescent="0.2">
      <c r="A18" s="23">
        <v>2023</v>
      </c>
      <c r="B18" s="26">
        <v>3612124368</v>
      </c>
      <c r="C18" s="27">
        <v>0.10856750046678844</v>
      </c>
      <c r="D18" s="28">
        <v>0</v>
      </c>
      <c r="E18" s="27" t="s">
        <v>27</v>
      </c>
      <c r="F18" s="28">
        <v>1928566667</v>
      </c>
      <c r="G18" s="27">
        <v>9.5869961915991148E-2</v>
      </c>
      <c r="H18" s="28">
        <v>1724466838</v>
      </c>
      <c r="I18" s="27">
        <v>0.12279291373762864</v>
      </c>
      <c r="J18" s="28">
        <v>3612124368</v>
      </c>
      <c r="K18" s="27">
        <v>0.10856750046678844</v>
      </c>
      <c r="L18" s="28">
        <v>8473835797</v>
      </c>
      <c r="M18" s="27">
        <v>0.1095918497556936</v>
      </c>
      <c r="N18" s="28">
        <v>3612124368</v>
      </c>
      <c r="O18" s="27">
        <v>0.10856750046678844</v>
      </c>
      <c r="P18" s="28">
        <v>3612124368</v>
      </c>
      <c r="Q18" s="27">
        <v>0.10856750046678844</v>
      </c>
      <c r="R18" s="28">
        <v>3612124366</v>
      </c>
      <c r="S18" s="27">
        <v>0.10856749815187798</v>
      </c>
      <c r="T18" s="24"/>
      <c r="U18" s="25"/>
      <c r="V18" s="29">
        <v>3612124368</v>
      </c>
      <c r="W18" s="30">
        <v>0.10856750046678844</v>
      </c>
    </row>
    <row r="19" spans="1:27" x14ac:dyDescent="0.2">
      <c r="A19" s="31" t="s">
        <v>17</v>
      </c>
      <c r="B19" s="32"/>
      <c r="C19" s="33">
        <v>0.48817886293384471</v>
      </c>
      <c r="D19" s="34"/>
      <c r="E19" s="33" t="s">
        <v>28</v>
      </c>
      <c r="F19" s="34"/>
      <c r="G19" s="33">
        <v>0.45156947350918125</v>
      </c>
      <c r="H19" s="34"/>
      <c r="I19" s="33">
        <v>0.53150291245990056</v>
      </c>
      <c r="J19" s="34"/>
      <c r="K19" s="33">
        <v>0.48817886293384471</v>
      </c>
      <c r="L19" s="34"/>
      <c r="M19" s="33">
        <v>0.49265826631825471</v>
      </c>
      <c r="N19" s="34"/>
      <c r="O19" s="33">
        <v>0.48817886293384471</v>
      </c>
      <c r="P19" s="34"/>
      <c r="Q19" s="33">
        <v>0.48817886293384471</v>
      </c>
      <c r="R19" s="34"/>
      <c r="S19" s="33">
        <v>0.48817885965736202</v>
      </c>
      <c r="T19" s="19"/>
      <c r="U19" s="20"/>
      <c r="V19" s="35"/>
      <c r="W19" s="36">
        <v>0.48817886293384471</v>
      </c>
    </row>
    <row r="20" spans="1:27" x14ac:dyDescent="0.2">
      <c r="A20" s="31" t="s">
        <v>18</v>
      </c>
      <c r="B20" s="32"/>
      <c r="C20" s="33">
        <v>4.0556132769912656E-2</v>
      </c>
      <c r="D20" s="34"/>
      <c r="E20" s="33" t="s">
        <v>27</v>
      </c>
      <c r="F20" s="34"/>
      <c r="G20" s="33">
        <v>3.7967564994685343E-2</v>
      </c>
      <c r="H20" s="34"/>
      <c r="I20" s="33">
        <v>4.3546444468079537E-2</v>
      </c>
      <c r="J20" s="34"/>
      <c r="K20" s="33">
        <v>4.0556132769912656E-2</v>
      </c>
      <c r="L20" s="33"/>
      <c r="M20" s="33">
        <v>4.0868915687937823E-2</v>
      </c>
      <c r="N20" s="34"/>
      <c r="O20" s="33">
        <v>4.0556132769912656E-2</v>
      </c>
      <c r="P20" s="34"/>
      <c r="Q20" s="33">
        <v>4.0556132769912656E-2</v>
      </c>
      <c r="R20" s="34"/>
      <c r="S20" s="33">
        <v>4.0556132540816359E-2</v>
      </c>
      <c r="T20" s="37"/>
      <c r="U20" s="38"/>
      <c r="V20" s="35"/>
      <c r="W20" s="36">
        <v>4.0556132769912656E-2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10383234.449999999</v>
      </c>
      <c r="C25" s="17"/>
      <c r="D25" s="16">
        <v>0</v>
      </c>
      <c r="E25" s="17"/>
      <c r="F25" s="16">
        <v>3534195.65</v>
      </c>
      <c r="G25" s="17"/>
      <c r="H25" s="16">
        <v>465948.53</v>
      </c>
      <c r="I25" s="17"/>
      <c r="J25" s="16">
        <v>1282781.0900000001</v>
      </c>
      <c r="K25" s="17"/>
      <c r="L25" s="16">
        <v>1524190.61</v>
      </c>
      <c r="M25" s="17"/>
      <c r="N25" s="16">
        <v>380586.23</v>
      </c>
      <c r="O25" s="17"/>
      <c r="P25" s="16">
        <v>2494445.2000000002</v>
      </c>
      <c r="Q25" s="17"/>
      <c r="R25" s="16">
        <v>27656394.039999999</v>
      </c>
      <c r="S25" s="17"/>
      <c r="T25" s="47">
        <v>1597846.52</v>
      </c>
      <c r="U25" s="48"/>
      <c r="V25" s="49">
        <v>47721775.799999997</v>
      </c>
      <c r="W25" s="22"/>
    </row>
    <row r="26" spans="1:27" x14ac:dyDescent="0.2">
      <c r="A26" s="8">
        <v>2014</v>
      </c>
      <c r="B26" s="16">
        <v>10436324.01</v>
      </c>
      <c r="C26" s="17">
        <v>5.1130079221124135E-3</v>
      </c>
      <c r="D26" s="16">
        <v>0</v>
      </c>
      <c r="E26" s="17" t="s">
        <v>27</v>
      </c>
      <c r="F26" s="16">
        <v>3630199.96</v>
      </c>
      <c r="G26" s="17">
        <v>2.716440160860932E-2</v>
      </c>
      <c r="H26" s="16">
        <v>515877.28</v>
      </c>
      <c r="I26" s="17">
        <v>0.1071550756904416</v>
      </c>
      <c r="J26" s="16">
        <v>1542919.28</v>
      </c>
      <c r="K26" s="17">
        <v>0.2027923486149924</v>
      </c>
      <c r="L26" s="16">
        <v>1593107.01</v>
      </c>
      <c r="M26" s="17">
        <v>4.5215079759610845E-2</v>
      </c>
      <c r="N26" s="16">
        <v>428360.22</v>
      </c>
      <c r="O26" s="17">
        <v>0.12552737391471044</v>
      </c>
      <c r="P26" s="16">
        <v>2589476.2200000002</v>
      </c>
      <c r="Q26" s="17">
        <v>3.8097056612027398E-2</v>
      </c>
      <c r="R26" s="16">
        <v>29174233.779999997</v>
      </c>
      <c r="S26" s="17">
        <v>5.4882055043210483E-2</v>
      </c>
      <c r="T26" s="47">
        <v>1442390.95</v>
      </c>
      <c r="U26" s="48">
        <v>-9.7290677204716791E-2</v>
      </c>
      <c r="V26" s="49">
        <v>49910497.759999998</v>
      </c>
      <c r="W26" s="22">
        <v>4.5864218657177484E-2</v>
      </c>
    </row>
    <row r="27" spans="1:27" x14ac:dyDescent="0.2">
      <c r="A27" s="8">
        <v>2015</v>
      </c>
      <c r="B27" s="16">
        <v>11220207.609999999</v>
      </c>
      <c r="C27" s="17">
        <v>7.5111083102526219E-2</v>
      </c>
      <c r="D27" s="16">
        <v>0</v>
      </c>
      <c r="E27" s="17" t="s">
        <v>27</v>
      </c>
      <c r="F27" s="16">
        <v>3732510.67</v>
      </c>
      <c r="G27" s="17">
        <v>2.8183216111324062E-2</v>
      </c>
      <c r="H27" s="16">
        <v>539453.92000000004</v>
      </c>
      <c r="I27" s="17">
        <v>4.5702032080187777E-2</v>
      </c>
      <c r="J27" s="16">
        <v>1451117.98</v>
      </c>
      <c r="K27" s="17">
        <v>-5.9498446347757118E-2</v>
      </c>
      <c r="L27" s="16">
        <v>1673508.34</v>
      </c>
      <c r="M27" s="17">
        <v>5.0468254483419836E-2</v>
      </c>
      <c r="N27" s="16">
        <v>447772.09</v>
      </c>
      <c r="O27" s="17">
        <v>4.5316696307607776E-2</v>
      </c>
      <c r="P27" s="16">
        <v>2730079.1</v>
      </c>
      <c r="Q27" s="17">
        <v>5.4297806990480833E-2</v>
      </c>
      <c r="R27" s="16">
        <v>32880010.789999999</v>
      </c>
      <c r="S27" s="17">
        <v>0.12702225662359801</v>
      </c>
      <c r="T27" s="47">
        <v>3632986.13</v>
      </c>
      <c r="U27" s="48">
        <v>1.5187249892270884</v>
      </c>
      <c r="V27" s="49">
        <v>54674660.5</v>
      </c>
      <c r="W27" s="22">
        <v>9.545412195464352E-2</v>
      </c>
    </row>
    <row r="28" spans="1:27" x14ac:dyDescent="0.2">
      <c r="A28" s="8">
        <v>2016</v>
      </c>
      <c r="B28" s="16">
        <v>11509603.43</v>
      </c>
      <c r="C28" s="17">
        <v>2.5792376581523904E-2</v>
      </c>
      <c r="D28" s="16">
        <v>0</v>
      </c>
      <c r="E28" s="17" t="s">
        <v>27</v>
      </c>
      <c r="F28" s="16">
        <v>3780029.05</v>
      </c>
      <c r="G28" s="17">
        <v>1.273094284282378E-2</v>
      </c>
      <c r="H28" s="16">
        <v>566812.37</v>
      </c>
      <c r="I28" s="17">
        <v>5.0715082392950174E-2</v>
      </c>
      <c r="J28" s="16">
        <v>1766346.17</v>
      </c>
      <c r="K28" s="17">
        <v>0.21723126192675246</v>
      </c>
      <c r="L28" s="16">
        <v>1713904.93</v>
      </c>
      <c r="M28" s="17">
        <v>2.4138863867269312E-2</v>
      </c>
      <c r="N28" s="16">
        <v>455903.29</v>
      </c>
      <c r="O28" s="17">
        <v>1.815923810704672E-2</v>
      </c>
      <c r="P28" s="16">
        <v>2794907.01</v>
      </c>
      <c r="Q28" s="17">
        <v>2.3745799160178063E-2</v>
      </c>
      <c r="R28" s="16">
        <v>33772391.600000001</v>
      </c>
      <c r="S28" s="17">
        <v>2.7140526677424563E-2</v>
      </c>
      <c r="T28" s="47">
        <v>3723349.56</v>
      </c>
      <c r="U28" s="48">
        <v>2.4873045689277149E-2</v>
      </c>
      <c r="V28" s="49">
        <v>56359897.850000001</v>
      </c>
      <c r="W28" s="22">
        <v>3.0823005293283925E-2</v>
      </c>
    </row>
    <row r="29" spans="1:27" s="1" customFormat="1" x14ac:dyDescent="0.2">
      <c r="A29" s="8">
        <v>2017</v>
      </c>
      <c r="B29" s="16">
        <v>12376686.52</v>
      </c>
      <c r="C29" s="17">
        <v>7.5335618231635273E-2</v>
      </c>
      <c r="D29" s="16">
        <v>0</v>
      </c>
      <c r="E29" s="17" t="s">
        <v>27</v>
      </c>
      <c r="F29" s="16">
        <v>3971354.15</v>
      </c>
      <c r="G29" s="17">
        <v>5.0614716836633863E-2</v>
      </c>
      <c r="H29" s="16">
        <v>596044.54</v>
      </c>
      <c r="I29" s="17">
        <v>5.1572921741281058E-2</v>
      </c>
      <c r="J29" s="16">
        <v>1698100.29</v>
      </c>
      <c r="K29" s="17">
        <v>-3.8636752613447164E-2</v>
      </c>
      <c r="L29" s="16">
        <v>1777917.81</v>
      </c>
      <c r="M29" s="17">
        <v>3.7349142813889985E-2</v>
      </c>
      <c r="N29" s="16">
        <v>415299.06</v>
      </c>
      <c r="O29" s="17">
        <v>-8.906325286663315E-2</v>
      </c>
      <c r="P29" s="16">
        <v>2835635.32</v>
      </c>
      <c r="Q29" s="17">
        <v>1.4572330977122584E-2</v>
      </c>
      <c r="R29" s="16">
        <v>36835094.439999998</v>
      </c>
      <c r="S29" s="17">
        <v>9.0686584363779438E-2</v>
      </c>
      <c r="T29" s="47">
        <v>5178153.47</v>
      </c>
      <c r="U29" s="48">
        <v>0.39072450398667369</v>
      </c>
      <c r="V29" s="49">
        <v>60506132.130000003</v>
      </c>
      <c r="W29" s="22">
        <v>7.3567100689839182E-2</v>
      </c>
      <c r="X29" s="3"/>
      <c r="Y29" s="3"/>
      <c r="Z29" s="3"/>
      <c r="AA29" s="3"/>
    </row>
    <row r="30" spans="1:27" x14ac:dyDescent="0.2">
      <c r="A30" s="8">
        <v>2018</v>
      </c>
      <c r="B30" s="16">
        <v>12630421.17</v>
      </c>
      <c r="C30" s="17">
        <v>2.0501016131416114E-2</v>
      </c>
      <c r="D30" s="16">
        <v>0</v>
      </c>
      <c r="E30" s="17" t="s">
        <v>27</v>
      </c>
      <c r="F30" s="16">
        <v>4090634.39</v>
      </c>
      <c r="G30" s="17">
        <v>3.0035155640803331E-2</v>
      </c>
      <c r="H30" s="16">
        <v>606508.64</v>
      </c>
      <c r="I30" s="17">
        <v>1.7555902785385765E-2</v>
      </c>
      <c r="J30" s="16">
        <v>1446226.56</v>
      </c>
      <c r="K30" s="17">
        <v>-0.14832676932173422</v>
      </c>
      <c r="L30" s="16">
        <v>1743866.95</v>
      </c>
      <c r="M30" s="17">
        <v>-1.9152100174979463E-2</v>
      </c>
      <c r="N30" s="16">
        <v>418203.55</v>
      </c>
      <c r="O30" s="17">
        <v>6.9937312162468915E-3</v>
      </c>
      <c r="P30" s="16">
        <v>2956424.17</v>
      </c>
      <c r="Q30" s="17">
        <v>4.2596750417116434E-2</v>
      </c>
      <c r="R30" s="16">
        <v>37561799.759999998</v>
      </c>
      <c r="S30" s="17">
        <v>1.972861291787149E-2</v>
      </c>
      <c r="T30" s="47">
        <v>5269632.2699999996</v>
      </c>
      <c r="U30" s="48">
        <v>1.7666297557611753E-2</v>
      </c>
      <c r="V30" s="49">
        <v>61454085.189999998</v>
      </c>
      <c r="W30" s="22">
        <v>1.5667057645715601E-2</v>
      </c>
    </row>
    <row r="31" spans="1:27" x14ac:dyDescent="0.2">
      <c r="A31" s="8">
        <v>2019</v>
      </c>
      <c r="B31" s="16">
        <v>12809205.99</v>
      </c>
      <c r="C31" s="17">
        <v>1.415509566891191E-2</v>
      </c>
      <c r="D31" s="16">
        <v>0</v>
      </c>
      <c r="E31" s="17" t="s">
        <v>27</v>
      </c>
      <c r="F31" s="16">
        <v>4158030.16</v>
      </c>
      <c r="G31" s="17">
        <v>1.6475627879322653E-2</v>
      </c>
      <c r="H31" s="16">
        <v>611552.27</v>
      </c>
      <c r="I31" s="17">
        <v>8.3158419639331183E-3</v>
      </c>
      <c r="J31" s="16">
        <v>1494872.21</v>
      </c>
      <c r="K31" s="17">
        <v>3.363625820839572E-2</v>
      </c>
      <c r="L31" s="16">
        <v>1831035.73</v>
      </c>
      <c r="M31" s="17">
        <v>4.998591205596277E-2</v>
      </c>
      <c r="N31" s="16">
        <v>454526.47</v>
      </c>
      <c r="O31" s="17">
        <v>8.685464291252426E-2</v>
      </c>
      <c r="P31" s="16">
        <v>3086471.76</v>
      </c>
      <c r="Q31" s="17">
        <v>4.398813651966587E-2</v>
      </c>
      <c r="R31" s="16">
        <v>38072653.829999998</v>
      </c>
      <c r="S31" s="17">
        <v>1.3600361890646539E-2</v>
      </c>
      <c r="T31" s="47">
        <v>5348258.13</v>
      </c>
      <c r="U31" s="48">
        <v>1.4920559153172246E-2</v>
      </c>
      <c r="V31" s="49">
        <v>62518348.420000002</v>
      </c>
      <c r="W31" s="22">
        <v>1.7318022499392512E-2</v>
      </c>
    </row>
    <row r="32" spans="1:27" s="1" customFormat="1" x14ac:dyDescent="0.2">
      <c r="A32" s="23">
        <v>2020</v>
      </c>
      <c r="B32" s="16">
        <v>12923622.050000001</v>
      </c>
      <c r="C32" s="17">
        <v>8.9323303949771608E-3</v>
      </c>
      <c r="D32" s="16">
        <v>0</v>
      </c>
      <c r="E32" s="17" t="s">
        <v>27</v>
      </c>
      <c r="F32" s="16">
        <v>4482470.6100000003</v>
      </c>
      <c r="G32" s="17">
        <v>7.802744028196279E-2</v>
      </c>
      <c r="H32" s="16">
        <v>609185.68999999994</v>
      </c>
      <c r="I32" s="17">
        <v>-3.8697918658695757E-3</v>
      </c>
      <c r="J32" s="16">
        <v>1503549.39</v>
      </c>
      <c r="K32" s="17">
        <v>5.8046299489371974E-3</v>
      </c>
      <c r="L32" s="16">
        <v>1868149.97</v>
      </c>
      <c r="M32" s="17">
        <v>2.0269533462353568E-2</v>
      </c>
      <c r="N32" s="16">
        <v>473871.31</v>
      </c>
      <c r="O32" s="17">
        <v>4.2560425578734781E-2</v>
      </c>
      <c r="P32" s="16">
        <v>3112460</v>
      </c>
      <c r="Q32" s="17">
        <v>8.42004788017248E-3</v>
      </c>
      <c r="R32" s="16">
        <v>38421815.759999998</v>
      </c>
      <c r="S32" s="17">
        <v>9.1709375332504825E-3</v>
      </c>
      <c r="T32" s="47">
        <v>5395262.71</v>
      </c>
      <c r="U32" s="48">
        <v>8.7887642775387274E-3</v>
      </c>
      <c r="V32" s="49">
        <v>63395124.780000001</v>
      </c>
      <c r="W32" s="36">
        <v>1.40243045787101E-2</v>
      </c>
    </row>
    <row r="33" spans="1:23" s="1" customFormat="1" x14ac:dyDescent="0.2">
      <c r="A33" s="23">
        <v>2021</v>
      </c>
      <c r="B33" s="16">
        <v>12983657.99</v>
      </c>
      <c r="C33" s="17">
        <v>4.6454422581941315E-3</v>
      </c>
      <c r="D33" s="16">
        <v>0</v>
      </c>
      <c r="E33" s="17" t="s">
        <v>27</v>
      </c>
      <c r="F33" s="16">
        <v>4639749.91</v>
      </c>
      <c r="G33" s="17">
        <v>3.5087636637064268E-2</v>
      </c>
      <c r="H33" s="16">
        <v>624185.28</v>
      </c>
      <c r="I33" s="17">
        <v>2.4622361040687095E-2</v>
      </c>
      <c r="J33" s="16">
        <v>1622981.08</v>
      </c>
      <c r="K33" s="17">
        <v>7.9433167140588706E-2</v>
      </c>
      <c r="L33" s="16">
        <v>1923332.16</v>
      </c>
      <c r="M33" s="17">
        <v>2.9538415483848945E-2</v>
      </c>
      <c r="N33" s="16">
        <v>487003.85</v>
      </c>
      <c r="O33" s="17">
        <v>2.7713304694474916E-2</v>
      </c>
      <c r="P33" s="16">
        <v>3196372.87</v>
      </c>
      <c r="Q33" s="17">
        <v>2.6960304710743305E-2</v>
      </c>
      <c r="R33" s="16">
        <v>39441195.519999996</v>
      </c>
      <c r="S33" s="17">
        <v>2.6531275001876641E-2</v>
      </c>
      <c r="T33" s="47">
        <v>5312736.97</v>
      </c>
      <c r="U33" s="48">
        <v>-1.5295963224745404E-2</v>
      </c>
      <c r="V33" s="49">
        <v>64918478.659999996</v>
      </c>
      <c r="W33" s="36">
        <v>2.4029511500868368E-2</v>
      </c>
    </row>
    <row r="34" spans="1:23" s="1" customFormat="1" x14ac:dyDescent="0.2">
      <c r="A34" s="23">
        <v>2022</v>
      </c>
      <c r="B34" s="16">
        <v>13186912.84</v>
      </c>
      <c r="C34" s="17">
        <v>1.5654667594952539E-2</v>
      </c>
      <c r="D34" s="16">
        <v>0</v>
      </c>
      <c r="E34" s="17" t="s">
        <v>27</v>
      </c>
      <c r="F34" s="16">
        <v>4893074.3600000003</v>
      </c>
      <c r="G34" s="17">
        <v>5.4598729438846021E-2</v>
      </c>
      <c r="H34" s="16">
        <v>690990.37</v>
      </c>
      <c r="I34" s="17">
        <v>0.10702766012040522</v>
      </c>
      <c r="J34" s="16">
        <v>1679269.34</v>
      </c>
      <c r="K34" s="17">
        <v>3.4682018597530423E-2</v>
      </c>
      <c r="L34" s="16">
        <v>1994157.31</v>
      </c>
      <c r="M34" s="17">
        <v>3.6824190575589472E-2</v>
      </c>
      <c r="N34" s="16">
        <v>503288.44</v>
      </c>
      <c r="O34" s="17">
        <v>3.3438318814112099E-2</v>
      </c>
      <c r="P34" s="16">
        <v>3277144.98</v>
      </c>
      <c r="Q34" s="17">
        <v>2.5269927284797617E-2</v>
      </c>
      <c r="R34" s="16">
        <v>40378322.219999999</v>
      </c>
      <c r="S34" s="17">
        <v>2.3760098740536431E-2</v>
      </c>
      <c r="T34" s="47">
        <v>5519393.1600000001</v>
      </c>
      <c r="U34" s="48">
        <v>3.8898253605805823E-2</v>
      </c>
      <c r="V34" s="49">
        <v>66603159.859999999</v>
      </c>
      <c r="W34" s="36">
        <v>2.5950719036766826E-2</v>
      </c>
    </row>
    <row r="35" spans="1:23" s="1" customFormat="1" x14ac:dyDescent="0.2">
      <c r="A35" s="23">
        <v>2023</v>
      </c>
      <c r="B35" s="26">
        <v>13524138.83</v>
      </c>
      <c r="C35" s="27">
        <v>2.5572777654000192E-2</v>
      </c>
      <c r="D35" s="26">
        <v>0</v>
      </c>
      <c r="E35" s="27" t="s">
        <v>27</v>
      </c>
      <c r="F35" s="26">
        <v>5215768.26</v>
      </c>
      <c r="G35" s="27">
        <v>6.5949110162306923E-2</v>
      </c>
      <c r="H35" s="26">
        <v>773307.88</v>
      </c>
      <c r="I35" s="27">
        <v>0.11912974995584961</v>
      </c>
      <c r="J35" s="26">
        <v>1710343.66</v>
      </c>
      <c r="K35" s="27">
        <v>1.8504667035723902E-2</v>
      </c>
      <c r="L35" s="26">
        <v>2257914.62</v>
      </c>
      <c r="M35" s="27">
        <v>0.13226504683324108</v>
      </c>
      <c r="N35" s="26">
        <v>545214.88</v>
      </c>
      <c r="O35" s="27">
        <v>8.3304993057261564E-2</v>
      </c>
      <c r="P35" s="26">
        <v>3572903.02</v>
      </c>
      <c r="Q35" s="27">
        <v>9.0248689577352798E-2</v>
      </c>
      <c r="R35" s="26">
        <v>42072784.93</v>
      </c>
      <c r="S35" s="27">
        <v>4.1964663632326649E-2</v>
      </c>
      <c r="T35" s="50">
        <v>6096268.6100000003</v>
      </c>
      <c r="U35" s="51">
        <v>0.10451791225541182</v>
      </c>
      <c r="V35" s="52">
        <v>69672376.079999998</v>
      </c>
      <c r="W35" s="53">
        <v>4.6082141244522014E-2</v>
      </c>
    </row>
    <row r="36" spans="1:23" x14ac:dyDescent="0.2">
      <c r="A36" s="31" t="s">
        <v>17</v>
      </c>
      <c r="B36" s="32"/>
      <c r="C36" s="33">
        <v>0.30249768462080723</v>
      </c>
      <c r="D36" s="34"/>
      <c r="E36" s="33" t="s">
        <v>28</v>
      </c>
      <c r="F36" s="34"/>
      <c r="G36" s="33">
        <v>0.47580065636717084</v>
      </c>
      <c r="H36" s="34"/>
      <c r="I36" s="33">
        <v>0.65964227851518265</v>
      </c>
      <c r="J36" s="34"/>
      <c r="K36" s="33">
        <v>0.33330906834618196</v>
      </c>
      <c r="L36" s="34"/>
      <c r="M36" s="33">
        <v>0.48138599279259431</v>
      </c>
      <c r="N36" s="34"/>
      <c r="O36" s="33">
        <v>0.43256596540552722</v>
      </c>
      <c r="P36" s="34"/>
      <c r="Q36" s="33">
        <v>0.43234376124999652</v>
      </c>
      <c r="R36" s="34"/>
      <c r="S36" s="33">
        <v>0.52126791616973944</v>
      </c>
      <c r="T36" s="54"/>
      <c r="U36" s="55"/>
      <c r="V36" s="56"/>
      <c r="W36" s="36">
        <v>0.45997031568971919</v>
      </c>
    </row>
    <row r="37" spans="1:23" x14ac:dyDescent="0.2">
      <c r="A37" s="31" t="s">
        <v>18</v>
      </c>
      <c r="B37" s="32"/>
      <c r="C37" s="33">
        <v>2.6780698071882991E-2</v>
      </c>
      <c r="D37" s="34"/>
      <c r="E37" s="33" t="s">
        <v>27</v>
      </c>
      <c r="F37" s="34"/>
      <c r="G37" s="33">
        <v>3.9687373999126807E-2</v>
      </c>
      <c r="H37" s="34"/>
      <c r="I37" s="33">
        <v>5.1965383575426349E-2</v>
      </c>
      <c r="J37" s="34"/>
      <c r="K37" s="33">
        <v>2.9184135960525381E-2</v>
      </c>
      <c r="L37" s="34"/>
      <c r="M37" s="33">
        <v>4.0080187053156857E-2</v>
      </c>
      <c r="N37" s="34"/>
      <c r="O37" s="33">
        <v>3.6600616773093675E-2</v>
      </c>
      <c r="P37" s="34"/>
      <c r="Q37" s="33">
        <v>3.6584537021854713E-2</v>
      </c>
      <c r="R37" s="34"/>
      <c r="S37" s="33">
        <v>4.2846938709318438E-2</v>
      </c>
      <c r="T37" s="54"/>
      <c r="U37" s="55"/>
      <c r="V37" s="35"/>
      <c r="W37" s="36">
        <v>3.8566721661414283E-2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2D5E-A283-4659-A818-A7E49CB2EBB6}">
  <sheetPr>
    <pageSetUpPr fitToPage="1"/>
  </sheetPr>
  <dimension ref="A1:AA52"/>
  <sheetViews>
    <sheetView zoomScale="110" zoomScaleNormal="110" workbookViewId="0">
      <selection activeCell="F41" sqref="F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SEWARD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2292135836</v>
      </c>
      <c r="C8" s="17"/>
      <c r="D8" s="18">
        <v>0</v>
      </c>
      <c r="E8" s="17"/>
      <c r="F8" s="18">
        <v>594302137</v>
      </c>
      <c r="G8" s="17"/>
      <c r="H8" s="18">
        <v>1697833696</v>
      </c>
      <c r="I8" s="17"/>
      <c r="J8" s="18">
        <v>2292135836</v>
      </c>
      <c r="K8" s="17"/>
      <c r="L8" s="18">
        <v>3060486478</v>
      </c>
      <c r="M8" s="17"/>
      <c r="N8" s="18">
        <v>2292135837</v>
      </c>
      <c r="O8" s="17"/>
      <c r="P8" s="18">
        <v>2292135836</v>
      </c>
      <c r="Q8" s="17"/>
      <c r="R8" s="18">
        <v>2292135835</v>
      </c>
      <c r="S8" s="17"/>
      <c r="T8" s="19"/>
      <c r="U8" s="20"/>
      <c r="V8" s="21">
        <v>2292135836</v>
      </c>
      <c r="W8" s="22"/>
    </row>
    <row r="9" spans="1:23" x14ac:dyDescent="0.2">
      <c r="A9" s="8">
        <v>2014</v>
      </c>
      <c r="B9" s="16">
        <v>2727771040</v>
      </c>
      <c r="C9" s="17">
        <v>0.19005645178525973</v>
      </c>
      <c r="D9" s="18">
        <v>0</v>
      </c>
      <c r="E9" s="17" t="s">
        <v>27</v>
      </c>
      <c r="F9" s="18">
        <v>624528292</v>
      </c>
      <c r="G9" s="17">
        <v>5.0859913027706309E-2</v>
      </c>
      <c r="H9" s="18">
        <v>2103242749</v>
      </c>
      <c r="I9" s="17">
        <v>0.23878019028313596</v>
      </c>
      <c r="J9" s="18">
        <v>2727771041</v>
      </c>
      <c r="K9" s="17">
        <v>0.19005645222153406</v>
      </c>
      <c r="L9" s="18">
        <v>3604970540</v>
      </c>
      <c r="M9" s="17">
        <v>0.1779076842567249</v>
      </c>
      <c r="N9" s="18">
        <v>2727771041</v>
      </c>
      <c r="O9" s="17">
        <v>0.19005645170234298</v>
      </c>
      <c r="P9" s="18">
        <v>2727771040</v>
      </c>
      <c r="Q9" s="17">
        <v>0.19005645178525973</v>
      </c>
      <c r="R9" s="18">
        <v>2727771043</v>
      </c>
      <c r="S9" s="17">
        <v>0.19005645361327375</v>
      </c>
      <c r="T9" s="19"/>
      <c r="U9" s="20"/>
      <c r="V9" s="21">
        <v>2727771040</v>
      </c>
      <c r="W9" s="22">
        <v>0.19005645178525973</v>
      </c>
    </row>
    <row r="10" spans="1:23" x14ac:dyDescent="0.2">
      <c r="A10" s="8">
        <v>2015</v>
      </c>
      <c r="B10" s="16">
        <v>2875576835</v>
      </c>
      <c r="C10" s="17">
        <v>5.4185557670558743E-2</v>
      </c>
      <c r="D10" s="18">
        <v>0</v>
      </c>
      <c r="E10" s="17" t="s">
        <v>27</v>
      </c>
      <c r="F10" s="18">
        <v>642034802</v>
      </c>
      <c r="G10" s="17">
        <v>2.803157234708592E-2</v>
      </c>
      <c r="H10" s="18">
        <v>2233542038</v>
      </c>
      <c r="I10" s="17">
        <v>6.195161688395294E-2</v>
      </c>
      <c r="J10" s="18">
        <v>2875576836</v>
      </c>
      <c r="K10" s="17">
        <v>5.4185557650694334E-2</v>
      </c>
      <c r="L10" s="18">
        <v>3802267759</v>
      </c>
      <c r="M10" s="17">
        <v>5.4729218120045997E-2</v>
      </c>
      <c r="N10" s="18">
        <v>2875576834</v>
      </c>
      <c r="O10" s="17">
        <v>5.4185556917494965E-2</v>
      </c>
      <c r="P10" s="18">
        <v>2875576835</v>
      </c>
      <c r="Q10" s="17">
        <v>5.4185557670558743E-2</v>
      </c>
      <c r="R10" s="18">
        <v>2875576832</v>
      </c>
      <c r="S10" s="17">
        <v>5.4185555411367423E-2</v>
      </c>
      <c r="T10" s="19"/>
      <c r="U10" s="20"/>
      <c r="V10" s="21">
        <v>2875576835</v>
      </c>
      <c r="W10" s="22">
        <v>5.4185557670558743E-2</v>
      </c>
    </row>
    <row r="11" spans="1:23" x14ac:dyDescent="0.2">
      <c r="A11" s="8">
        <v>2016</v>
      </c>
      <c r="B11" s="16">
        <v>3062357183</v>
      </c>
      <c r="C11" s="17">
        <v>6.4954045298532256E-2</v>
      </c>
      <c r="D11" s="18">
        <v>0</v>
      </c>
      <c r="E11" s="17" t="s">
        <v>27</v>
      </c>
      <c r="F11" s="18">
        <v>658330271</v>
      </c>
      <c r="G11" s="17">
        <v>2.538097459707488E-2</v>
      </c>
      <c r="H11" s="18">
        <v>2404026908</v>
      </c>
      <c r="I11" s="17">
        <v>7.6329375986430387E-2</v>
      </c>
      <c r="J11" s="18">
        <v>3062357183</v>
      </c>
      <c r="K11" s="17">
        <v>6.4954044928187751E-2</v>
      </c>
      <c r="L11" s="18">
        <v>4023612295</v>
      </c>
      <c r="M11" s="17">
        <v>5.8213821337562463E-2</v>
      </c>
      <c r="N11" s="18">
        <v>3062357185</v>
      </c>
      <c r="O11" s="17">
        <v>6.4954046364389367E-2</v>
      </c>
      <c r="P11" s="18">
        <v>3062357183</v>
      </c>
      <c r="Q11" s="17">
        <v>6.4954045298532256E-2</v>
      </c>
      <c r="R11" s="18">
        <v>3062357184</v>
      </c>
      <c r="S11" s="17">
        <v>6.495404675732204E-2</v>
      </c>
      <c r="T11" s="19"/>
      <c r="U11" s="20"/>
      <c r="V11" s="21">
        <v>3062357183</v>
      </c>
      <c r="W11" s="22">
        <v>6.4954045298532256E-2</v>
      </c>
    </row>
    <row r="12" spans="1:23" x14ac:dyDescent="0.2">
      <c r="A12" s="8">
        <v>2017</v>
      </c>
      <c r="B12" s="16">
        <v>3112967025</v>
      </c>
      <c r="C12" s="17">
        <v>1.6526433389595887E-2</v>
      </c>
      <c r="D12" s="18">
        <v>0</v>
      </c>
      <c r="E12" s="17" t="s">
        <v>27</v>
      </c>
      <c r="F12" s="18">
        <v>679595905</v>
      </c>
      <c r="G12" s="17">
        <v>3.2302379119978214E-2</v>
      </c>
      <c r="H12" s="18">
        <v>2433371118</v>
      </c>
      <c r="I12" s="17">
        <v>1.2206273524788683E-2</v>
      </c>
      <c r="J12" s="18">
        <v>3112967024</v>
      </c>
      <c r="K12" s="17">
        <v>1.6526433063050044E-2</v>
      </c>
      <c r="L12" s="18">
        <v>4095945227</v>
      </c>
      <c r="M12" s="17">
        <v>1.797711277746257E-2</v>
      </c>
      <c r="N12" s="18">
        <v>3112967025</v>
      </c>
      <c r="O12" s="17">
        <v>1.6526432725710929E-2</v>
      </c>
      <c r="P12" s="18">
        <v>3112967025</v>
      </c>
      <c r="Q12" s="17">
        <v>1.6526433389595887E-2</v>
      </c>
      <c r="R12" s="18">
        <v>3112967023</v>
      </c>
      <c r="S12" s="17">
        <v>1.6526432404561728E-2</v>
      </c>
      <c r="T12" s="19"/>
      <c r="U12" s="20"/>
      <c r="V12" s="21">
        <v>3112967025</v>
      </c>
      <c r="W12" s="22">
        <v>1.6526433389595887E-2</v>
      </c>
    </row>
    <row r="13" spans="1:23" x14ac:dyDescent="0.2">
      <c r="A13" s="8">
        <v>2018</v>
      </c>
      <c r="B13" s="16">
        <v>3171876416</v>
      </c>
      <c r="C13" s="17">
        <v>1.8923872475006379E-2</v>
      </c>
      <c r="D13" s="18">
        <v>0</v>
      </c>
      <c r="E13" s="17" t="s">
        <v>27</v>
      </c>
      <c r="F13" s="18">
        <v>713559364</v>
      </c>
      <c r="G13" s="17">
        <v>4.9975961818074816E-2</v>
      </c>
      <c r="H13" s="18">
        <v>2458317045</v>
      </c>
      <c r="I13" s="17">
        <v>1.0251591635764619E-2</v>
      </c>
      <c r="J13" s="18">
        <v>3171876417</v>
      </c>
      <c r="K13" s="17">
        <v>1.8923873123559306E-2</v>
      </c>
      <c r="L13" s="18">
        <v>4191839104</v>
      </c>
      <c r="M13" s="17">
        <v>2.3411904135797176E-2</v>
      </c>
      <c r="N13" s="18">
        <v>3171876416</v>
      </c>
      <c r="O13" s="17">
        <v>1.8923872475006379E-2</v>
      </c>
      <c r="P13" s="18">
        <v>3171876416</v>
      </c>
      <c r="Q13" s="17">
        <v>1.8923872475006379E-2</v>
      </c>
      <c r="R13" s="18">
        <v>3171876413</v>
      </c>
      <c r="S13" s="17">
        <v>1.8923872165927533E-2</v>
      </c>
      <c r="T13" s="19"/>
      <c r="U13" s="20"/>
      <c r="V13" s="21">
        <v>3171876416</v>
      </c>
      <c r="W13" s="22">
        <v>1.8923872475006379E-2</v>
      </c>
    </row>
    <row r="14" spans="1:23" x14ac:dyDescent="0.2">
      <c r="A14" s="8">
        <v>2019</v>
      </c>
      <c r="B14" s="16">
        <v>3157480141</v>
      </c>
      <c r="C14" s="17">
        <v>-4.5387250674018692E-3</v>
      </c>
      <c r="D14" s="18">
        <v>0</v>
      </c>
      <c r="E14" s="17" t="s">
        <v>27</v>
      </c>
      <c r="F14" s="18">
        <v>740355294</v>
      </c>
      <c r="G14" s="17">
        <v>3.7552488765321565E-2</v>
      </c>
      <c r="H14" s="18">
        <v>2417124845</v>
      </c>
      <c r="I14" s="17">
        <v>-1.6756260175546236E-2</v>
      </c>
      <c r="J14" s="18">
        <v>3157480139</v>
      </c>
      <c r="K14" s="17">
        <v>-4.5387260117833277E-3</v>
      </c>
      <c r="L14" s="18">
        <v>4190308694</v>
      </c>
      <c r="M14" s="17">
        <v>-3.6509273424631899E-4</v>
      </c>
      <c r="N14" s="18">
        <v>3157480142</v>
      </c>
      <c r="O14" s="17">
        <v>-4.5387247521310745E-3</v>
      </c>
      <c r="P14" s="18">
        <v>3157480141</v>
      </c>
      <c r="Q14" s="17">
        <v>-4.5387250674018692E-3</v>
      </c>
      <c r="R14" s="18">
        <v>3157480146</v>
      </c>
      <c r="S14" s="17">
        <v>-4.5387225495282877E-3</v>
      </c>
      <c r="T14" s="19"/>
      <c r="U14" s="20"/>
      <c r="V14" s="21">
        <v>3157480141</v>
      </c>
      <c r="W14" s="22">
        <v>-4.5387250674018692E-3</v>
      </c>
    </row>
    <row r="15" spans="1:23" x14ac:dyDescent="0.2">
      <c r="A15" s="23">
        <v>2020</v>
      </c>
      <c r="B15" s="16">
        <v>3152552994</v>
      </c>
      <c r="C15" s="17">
        <v>-1.5604680884673853E-3</v>
      </c>
      <c r="D15" s="18">
        <v>0</v>
      </c>
      <c r="E15" s="17" t="s">
        <v>27</v>
      </c>
      <c r="F15" s="18">
        <v>783669250</v>
      </c>
      <c r="G15" s="17">
        <v>5.8504283485274838E-2</v>
      </c>
      <c r="H15" s="18">
        <v>2368883742</v>
      </c>
      <c r="I15" s="17">
        <v>-1.9958051856440208E-2</v>
      </c>
      <c r="J15" s="18">
        <v>3152552994</v>
      </c>
      <c r="K15" s="17">
        <v>-1.5604674560393173E-3</v>
      </c>
      <c r="L15" s="18">
        <v>4188516149</v>
      </c>
      <c r="M15" s="17">
        <v>-4.2778351928264883E-4</v>
      </c>
      <c r="N15" s="18">
        <v>3152552994</v>
      </c>
      <c r="O15" s="17">
        <v>-1.560468404681419E-3</v>
      </c>
      <c r="P15" s="18">
        <v>3152552994</v>
      </c>
      <c r="Q15" s="17">
        <v>-1.5604680884673853E-3</v>
      </c>
      <c r="R15" s="18">
        <v>3152552998</v>
      </c>
      <c r="S15" s="17">
        <v>-1.5604684027045661E-3</v>
      </c>
      <c r="T15" s="19"/>
      <c r="U15" s="20"/>
      <c r="V15" s="21">
        <v>3152552994</v>
      </c>
      <c r="W15" s="22">
        <v>-1.5604680884673853E-3</v>
      </c>
    </row>
    <row r="16" spans="1:23" x14ac:dyDescent="0.2">
      <c r="A16" s="23">
        <v>2021</v>
      </c>
      <c r="B16" s="16">
        <v>3219646281</v>
      </c>
      <c r="C16" s="17">
        <v>2.1282207508547278E-2</v>
      </c>
      <c r="D16" s="18">
        <v>0</v>
      </c>
      <c r="E16" s="17" t="s">
        <v>27</v>
      </c>
      <c r="F16" s="18">
        <v>826729216</v>
      </c>
      <c r="G16" s="17">
        <v>5.4946606620076006E-2</v>
      </c>
      <c r="H16" s="18">
        <v>2392917058</v>
      </c>
      <c r="I16" s="17">
        <v>1.0145418103004566E-2</v>
      </c>
      <c r="J16" s="18">
        <v>3219646280</v>
      </c>
      <c r="K16" s="17">
        <v>2.1282207191344046E-2</v>
      </c>
      <c r="L16" s="18">
        <v>4293930795</v>
      </c>
      <c r="M16" s="17">
        <v>2.5167539589209306E-2</v>
      </c>
      <c r="N16" s="18">
        <v>3219646280</v>
      </c>
      <c r="O16" s="17">
        <v>2.1282207191344046E-2</v>
      </c>
      <c r="P16" s="18">
        <v>3219646281</v>
      </c>
      <c r="Q16" s="17">
        <v>2.1282207508547278E-2</v>
      </c>
      <c r="R16" s="18">
        <v>3219646288</v>
      </c>
      <c r="S16" s="17">
        <v>2.1282208433153833E-2</v>
      </c>
      <c r="T16" s="24"/>
      <c r="U16" s="25"/>
      <c r="V16" s="21">
        <v>3219646281</v>
      </c>
      <c r="W16" s="22">
        <v>2.1282207508547278E-2</v>
      </c>
    </row>
    <row r="17" spans="1:27" x14ac:dyDescent="0.2">
      <c r="A17" s="23">
        <v>2022</v>
      </c>
      <c r="B17" s="16">
        <v>3369187368</v>
      </c>
      <c r="C17" s="17">
        <v>4.6446433536032276E-2</v>
      </c>
      <c r="D17" s="18">
        <v>0</v>
      </c>
      <c r="E17" s="17" t="s">
        <v>27</v>
      </c>
      <c r="F17" s="18">
        <v>890890080</v>
      </c>
      <c r="G17" s="17">
        <v>7.7608076209562671E-2</v>
      </c>
      <c r="H17" s="18">
        <v>2478297282</v>
      </c>
      <c r="I17" s="17">
        <v>3.5680394234541828E-2</v>
      </c>
      <c r="J17" s="18">
        <v>3369187370</v>
      </c>
      <c r="K17" s="17">
        <v>4.6446434482237599E-2</v>
      </c>
      <c r="L17" s="18">
        <v>4496308820</v>
      </c>
      <c r="M17" s="17">
        <v>4.7131179951865061E-2</v>
      </c>
      <c r="N17" s="18">
        <v>3369187368</v>
      </c>
      <c r="O17" s="17">
        <v>4.6446433861051344E-2</v>
      </c>
      <c r="P17" s="18">
        <v>3369187368</v>
      </c>
      <c r="Q17" s="17">
        <v>4.6446433536032276E-2</v>
      </c>
      <c r="R17" s="18">
        <v>3369187370</v>
      </c>
      <c r="S17" s="17">
        <v>4.6446431882085054E-2</v>
      </c>
      <c r="T17" s="19"/>
      <c r="U17" s="20"/>
      <c r="V17" s="21">
        <v>3369187368</v>
      </c>
      <c r="W17" s="22">
        <v>4.6446433536032276E-2</v>
      </c>
    </row>
    <row r="18" spans="1:27" x14ac:dyDescent="0.2">
      <c r="A18" s="23">
        <v>2023</v>
      </c>
      <c r="B18" s="26">
        <v>3603561231</v>
      </c>
      <c r="C18" s="27">
        <v>6.9563914796204357E-2</v>
      </c>
      <c r="D18" s="28">
        <v>0</v>
      </c>
      <c r="E18" s="27" t="s">
        <v>27</v>
      </c>
      <c r="F18" s="28">
        <v>984960658</v>
      </c>
      <c r="G18" s="27">
        <v>0.10559167748281584</v>
      </c>
      <c r="H18" s="28">
        <v>2618600537</v>
      </c>
      <c r="I18" s="27">
        <v>5.6612762326388254E-2</v>
      </c>
      <c r="J18" s="28">
        <v>3603561233</v>
      </c>
      <c r="K18" s="27">
        <v>6.9563914754910167E-2</v>
      </c>
      <c r="L18" s="28">
        <v>4822827099</v>
      </c>
      <c r="M18" s="27">
        <v>7.2619184329069289E-2</v>
      </c>
      <c r="N18" s="28">
        <v>3603561229</v>
      </c>
      <c r="O18" s="27">
        <v>6.9563914202589394E-2</v>
      </c>
      <c r="P18" s="28">
        <v>3603561231</v>
      </c>
      <c r="Q18" s="27">
        <v>6.9563914796204357E-2</v>
      </c>
      <c r="R18" s="28">
        <v>3603561227</v>
      </c>
      <c r="S18" s="27">
        <v>6.956391297406532E-2</v>
      </c>
      <c r="T18" s="24"/>
      <c r="U18" s="25"/>
      <c r="V18" s="29">
        <v>3603561231</v>
      </c>
      <c r="W18" s="30">
        <v>6.9563914796204357E-2</v>
      </c>
    </row>
    <row r="19" spans="1:27" x14ac:dyDescent="0.2">
      <c r="A19" s="31" t="s">
        <v>17</v>
      </c>
      <c r="B19" s="32"/>
      <c r="C19" s="33">
        <v>0.57214122060434469</v>
      </c>
      <c r="D19" s="34"/>
      <c r="E19" s="33" t="s">
        <v>28</v>
      </c>
      <c r="F19" s="34"/>
      <c r="G19" s="33">
        <v>0.65733992304321798</v>
      </c>
      <c r="H19" s="34"/>
      <c r="I19" s="33">
        <v>0.54231862824331645</v>
      </c>
      <c r="J19" s="34"/>
      <c r="K19" s="33">
        <v>0.57214122147689328</v>
      </c>
      <c r="L19" s="34"/>
      <c r="M19" s="33">
        <v>0.57583676113859961</v>
      </c>
      <c r="N19" s="34"/>
      <c r="O19" s="33">
        <v>0.5721412190459112</v>
      </c>
      <c r="P19" s="34"/>
      <c r="Q19" s="33">
        <v>0.57214122060434469</v>
      </c>
      <c r="R19" s="34"/>
      <c r="S19" s="33">
        <v>0.5721412195451322</v>
      </c>
      <c r="T19" s="19"/>
      <c r="U19" s="20"/>
      <c r="V19" s="35"/>
      <c r="W19" s="36">
        <v>0.57214122060434469</v>
      </c>
    </row>
    <row r="20" spans="1:27" x14ac:dyDescent="0.2">
      <c r="A20" s="31" t="s">
        <v>18</v>
      </c>
      <c r="B20" s="32"/>
      <c r="C20" s="33">
        <v>4.6282967516513951E-2</v>
      </c>
      <c r="D20" s="34"/>
      <c r="E20" s="33" t="s">
        <v>27</v>
      </c>
      <c r="F20" s="34"/>
      <c r="G20" s="33">
        <v>5.1819357435215929E-2</v>
      </c>
      <c r="H20" s="34"/>
      <c r="I20" s="33">
        <v>4.4281081827198365E-2</v>
      </c>
      <c r="J20" s="34"/>
      <c r="K20" s="33">
        <v>4.6282967574583278E-2</v>
      </c>
      <c r="L20" s="33"/>
      <c r="M20" s="33">
        <v>4.6528651372321095E-2</v>
      </c>
      <c r="N20" s="34"/>
      <c r="O20" s="33">
        <v>4.6282967412797804E-2</v>
      </c>
      <c r="P20" s="34"/>
      <c r="Q20" s="33">
        <v>4.6282967516513951E-2</v>
      </c>
      <c r="R20" s="34"/>
      <c r="S20" s="33">
        <v>4.6282967446021672E-2</v>
      </c>
      <c r="T20" s="37"/>
      <c r="U20" s="38"/>
      <c r="V20" s="35"/>
      <c r="W20" s="36">
        <v>4.6282967516513951E-2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6256566.6399999997</v>
      </c>
      <c r="C25" s="17"/>
      <c r="D25" s="16">
        <v>0</v>
      </c>
      <c r="E25" s="17"/>
      <c r="F25" s="16">
        <v>2223366.7200000002</v>
      </c>
      <c r="G25" s="17"/>
      <c r="H25" s="16">
        <v>446248.23</v>
      </c>
      <c r="I25" s="17"/>
      <c r="J25" s="16">
        <v>627590.11</v>
      </c>
      <c r="K25" s="17"/>
      <c r="L25" s="16">
        <v>761825.48</v>
      </c>
      <c r="M25" s="17"/>
      <c r="N25" s="16">
        <v>343883.55</v>
      </c>
      <c r="O25" s="17"/>
      <c r="P25" s="16">
        <v>1528854.61</v>
      </c>
      <c r="Q25" s="17"/>
      <c r="R25" s="16">
        <v>22851963.239999998</v>
      </c>
      <c r="S25" s="17"/>
      <c r="T25" s="47">
        <v>2427131.88</v>
      </c>
      <c r="U25" s="48"/>
      <c r="V25" s="49">
        <v>35040298.579999998</v>
      </c>
      <c r="W25" s="22"/>
    </row>
    <row r="26" spans="1:27" x14ac:dyDescent="0.2">
      <c r="A26" s="8">
        <v>2014</v>
      </c>
      <c r="B26" s="16">
        <v>6614259.9199999999</v>
      </c>
      <c r="C26" s="17">
        <v>5.7170857529617918E-2</v>
      </c>
      <c r="D26" s="16">
        <v>0</v>
      </c>
      <c r="E26" s="17" t="s">
        <v>27</v>
      </c>
      <c r="F26" s="16">
        <v>2302641.7400000002</v>
      </c>
      <c r="G26" s="17">
        <v>3.5655395615528516E-2</v>
      </c>
      <c r="H26" s="16">
        <v>514847.8</v>
      </c>
      <c r="I26" s="17">
        <v>0.15372513634395818</v>
      </c>
      <c r="J26" s="16">
        <v>797687.34</v>
      </c>
      <c r="K26" s="17">
        <v>0.27103236218939142</v>
      </c>
      <c r="L26" s="16">
        <v>732434.76</v>
      </c>
      <c r="M26" s="17">
        <v>-3.8579334469096484E-2</v>
      </c>
      <c r="N26" s="16">
        <v>409182.24</v>
      </c>
      <c r="O26" s="17">
        <v>0.1898860529967194</v>
      </c>
      <c r="P26" s="16">
        <v>1631243.32</v>
      </c>
      <c r="Q26" s="17">
        <v>6.6970861277646246E-2</v>
      </c>
      <c r="R26" s="16">
        <v>24054240.960000001</v>
      </c>
      <c r="S26" s="17">
        <v>5.2611572466366469E-2</v>
      </c>
      <c r="T26" s="47">
        <v>2487780.66</v>
      </c>
      <c r="U26" s="48">
        <v>2.4987838732520896E-2</v>
      </c>
      <c r="V26" s="49">
        <v>37056538.079999998</v>
      </c>
      <c r="W26" s="22">
        <v>5.7540591310794705E-2</v>
      </c>
    </row>
    <row r="27" spans="1:27" x14ac:dyDescent="0.2">
      <c r="A27" s="8">
        <v>2015</v>
      </c>
      <c r="B27" s="16">
        <v>7802568.0599999996</v>
      </c>
      <c r="C27" s="17">
        <v>0.17965851877196862</v>
      </c>
      <c r="D27" s="16">
        <v>0</v>
      </c>
      <c r="E27" s="17" t="s">
        <v>27</v>
      </c>
      <c r="F27" s="16">
        <v>2366143.2200000002</v>
      </c>
      <c r="G27" s="17">
        <v>2.7577663905284707E-2</v>
      </c>
      <c r="H27" s="16">
        <v>511647.24</v>
      </c>
      <c r="I27" s="17">
        <v>-6.2165168036068088E-3</v>
      </c>
      <c r="J27" s="16">
        <v>787935.6</v>
      </c>
      <c r="K27" s="17">
        <v>-1.2225015380086126E-2</v>
      </c>
      <c r="L27" s="16">
        <v>573318.19999999995</v>
      </c>
      <c r="M27" s="17">
        <v>-0.21724332143930478</v>
      </c>
      <c r="N27" s="16">
        <v>451744.54</v>
      </c>
      <c r="O27" s="17">
        <v>0.10401795542250317</v>
      </c>
      <c r="P27" s="16">
        <v>2176858.1</v>
      </c>
      <c r="Q27" s="17">
        <v>0.3344778631798474</v>
      </c>
      <c r="R27" s="16">
        <v>24832501.400000002</v>
      </c>
      <c r="S27" s="17">
        <v>3.2354396103962589E-2</v>
      </c>
      <c r="T27" s="47">
        <v>2274052.14</v>
      </c>
      <c r="U27" s="48">
        <v>-8.591131985084248E-2</v>
      </c>
      <c r="V27" s="49">
        <v>39502716.359999999</v>
      </c>
      <c r="W27" s="22">
        <v>6.6012056353430451E-2</v>
      </c>
    </row>
    <row r="28" spans="1:27" x14ac:dyDescent="0.2">
      <c r="A28" s="8">
        <v>2016</v>
      </c>
      <c r="B28" s="16">
        <v>8404155.7200000007</v>
      </c>
      <c r="C28" s="17">
        <v>7.7101238383815024E-2</v>
      </c>
      <c r="D28" s="16">
        <v>0</v>
      </c>
      <c r="E28" s="17" t="s">
        <v>27</v>
      </c>
      <c r="F28" s="16">
        <v>2401378.34</v>
      </c>
      <c r="G28" s="17">
        <v>1.48913724673013E-2</v>
      </c>
      <c r="H28" s="16">
        <v>532738.96</v>
      </c>
      <c r="I28" s="17">
        <v>4.1223167743463199E-2</v>
      </c>
      <c r="J28" s="16">
        <v>789514.2</v>
      </c>
      <c r="K28" s="17">
        <v>2.0034632271977264E-3</v>
      </c>
      <c r="L28" s="16">
        <v>570891.64</v>
      </c>
      <c r="M28" s="17">
        <v>-4.2324838109097877E-3</v>
      </c>
      <c r="N28" s="16">
        <v>480395.4</v>
      </c>
      <c r="O28" s="17">
        <v>6.3422703459791785E-2</v>
      </c>
      <c r="P28" s="16">
        <v>2302927.96</v>
      </c>
      <c r="Q28" s="17">
        <v>5.7913678434069665E-2</v>
      </c>
      <c r="R28" s="16">
        <v>25479847.420000002</v>
      </c>
      <c r="S28" s="17">
        <v>2.6068498278630902E-2</v>
      </c>
      <c r="T28" s="47">
        <v>2296261.94</v>
      </c>
      <c r="U28" s="48">
        <v>9.7666186317081592E-3</v>
      </c>
      <c r="V28" s="49">
        <v>40961849.640000001</v>
      </c>
      <c r="W28" s="22">
        <v>3.6937542894581878E-2</v>
      </c>
    </row>
    <row r="29" spans="1:27" s="1" customFormat="1" x14ac:dyDescent="0.2">
      <c r="A29" s="8">
        <v>2017</v>
      </c>
      <c r="B29" s="16">
        <v>8632169.6600000001</v>
      </c>
      <c r="C29" s="17">
        <v>2.7131094139221813E-2</v>
      </c>
      <c r="D29" s="16">
        <v>0</v>
      </c>
      <c r="E29" s="17" t="s">
        <v>27</v>
      </c>
      <c r="F29" s="16">
        <v>2476288.94</v>
      </c>
      <c r="G29" s="17">
        <v>3.1194834546562994E-2</v>
      </c>
      <c r="H29" s="16">
        <v>629561.80000000005</v>
      </c>
      <c r="I29" s="17">
        <v>0.18174537112885472</v>
      </c>
      <c r="J29" s="16">
        <v>797386.86</v>
      </c>
      <c r="K29" s="17">
        <v>9.9715242613749484E-3</v>
      </c>
      <c r="L29" s="16">
        <v>561266.19999999995</v>
      </c>
      <c r="M29" s="17">
        <v>-1.6860362502418253E-2</v>
      </c>
      <c r="N29" s="16">
        <v>493805.96</v>
      </c>
      <c r="O29" s="17">
        <v>2.7915671132571204E-2</v>
      </c>
      <c r="P29" s="16">
        <v>2823496.52</v>
      </c>
      <c r="Q29" s="17">
        <v>0.22604639356586737</v>
      </c>
      <c r="R29" s="16">
        <v>25325195.98</v>
      </c>
      <c r="S29" s="17">
        <v>-6.069559108843413E-3</v>
      </c>
      <c r="T29" s="47">
        <v>2587671.2999999998</v>
      </c>
      <c r="U29" s="48">
        <v>0.12690597484710298</v>
      </c>
      <c r="V29" s="49">
        <v>41739171.920000002</v>
      </c>
      <c r="W29" s="22">
        <v>1.8976737789714742E-2</v>
      </c>
      <c r="X29" s="3"/>
      <c r="Y29" s="3"/>
      <c r="Z29" s="3"/>
      <c r="AA29" s="3"/>
    </row>
    <row r="30" spans="1:27" x14ac:dyDescent="0.2">
      <c r="A30" s="8">
        <v>2018</v>
      </c>
      <c r="B30" s="16">
        <v>8633980.8399999999</v>
      </c>
      <c r="C30" s="17">
        <v>2.0981747015381321E-4</v>
      </c>
      <c r="D30" s="16">
        <v>0</v>
      </c>
      <c r="E30" s="17" t="s">
        <v>27</v>
      </c>
      <c r="F30" s="16">
        <v>2577330.62</v>
      </c>
      <c r="G30" s="17">
        <v>4.080367131955133E-2</v>
      </c>
      <c r="H30" s="16">
        <v>671156.06</v>
      </c>
      <c r="I30" s="17">
        <v>6.6068589294966756E-2</v>
      </c>
      <c r="J30" s="16">
        <v>805799.26</v>
      </c>
      <c r="K30" s="17">
        <v>1.05499606552333E-2</v>
      </c>
      <c r="L30" s="16">
        <v>592099.16</v>
      </c>
      <c r="M30" s="17">
        <v>5.4934645984383315E-2</v>
      </c>
      <c r="N30" s="16">
        <v>496404.84</v>
      </c>
      <c r="O30" s="17">
        <v>5.2629579440475055E-3</v>
      </c>
      <c r="P30" s="16">
        <v>2876927.5</v>
      </c>
      <c r="Q30" s="17">
        <v>1.8923692528581542E-2</v>
      </c>
      <c r="R30" s="16">
        <v>25578405.840000004</v>
      </c>
      <c r="S30" s="17">
        <v>9.9983376318181268E-3</v>
      </c>
      <c r="T30" s="47">
        <v>2382885.42</v>
      </c>
      <c r="U30" s="48">
        <v>-7.9139062213968173E-2</v>
      </c>
      <c r="V30" s="49">
        <v>42232104.119999997</v>
      </c>
      <c r="W30" s="22">
        <v>1.180982222035409E-2</v>
      </c>
    </row>
    <row r="31" spans="1:27" x14ac:dyDescent="0.2">
      <c r="A31" s="8">
        <v>2019</v>
      </c>
      <c r="B31" s="16">
        <v>8753363.2799999993</v>
      </c>
      <c r="C31" s="17">
        <v>1.382704481424347E-2</v>
      </c>
      <c r="D31" s="16">
        <v>0</v>
      </c>
      <c r="E31" s="17" t="s">
        <v>27</v>
      </c>
      <c r="F31" s="16">
        <v>2674532.1</v>
      </c>
      <c r="G31" s="17">
        <v>3.7714012802905345E-2</v>
      </c>
      <c r="H31" s="16">
        <v>691569.04</v>
      </c>
      <c r="I31" s="17">
        <v>3.0414654976072153E-2</v>
      </c>
      <c r="J31" s="16">
        <v>812800.44</v>
      </c>
      <c r="K31" s="17">
        <v>8.6884914736704202E-3</v>
      </c>
      <c r="L31" s="16">
        <v>636254.46</v>
      </c>
      <c r="M31" s="17">
        <v>7.457416423289627E-2</v>
      </c>
      <c r="N31" s="16">
        <v>493983.72</v>
      </c>
      <c r="O31" s="17">
        <v>-4.8773094154361055E-3</v>
      </c>
      <c r="P31" s="16">
        <v>2958596.3</v>
      </c>
      <c r="Q31" s="17">
        <v>2.8387507158244278E-2</v>
      </c>
      <c r="R31" s="16">
        <v>26368215.739999998</v>
      </c>
      <c r="S31" s="17">
        <v>3.0877995483396189E-2</v>
      </c>
      <c r="T31" s="47">
        <v>2213270.1800000002</v>
      </c>
      <c r="U31" s="48">
        <v>-7.118061094183864E-2</v>
      </c>
      <c r="V31" s="49">
        <v>43389315.079999998</v>
      </c>
      <c r="W31" s="22">
        <v>2.740121488410464E-2</v>
      </c>
    </row>
    <row r="32" spans="1:27" s="1" customFormat="1" x14ac:dyDescent="0.2">
      <c r="A32" s="23">
        <v>2020</v>
      </c>
      <c r="B32" s="16">
        <v>9319694.7300000004</v>
      </c>
      <c r="C32" s="17">
        <v>6.46987257222576E-2</v>
      </c>
      <c r="D32" s="16">
        <v>0</v>
      </c>
      <c r="E32" s="17" t="s">
        <v>27</v>
      </c>
      <c r="F32" s="16">
        <v>2820099.6</v>
      </c>
      <c r="G32" s="17">
        <v>5.4427277204861367E-2</v>
      </c>
      <c r="H32" s="16">
        <v>708220.31</v>
      </c>
      <c r="I32" s="17">
        <v>2.4077523771162481E-2</v>
      </c>
      <c r="J32" s="16">
        <v>754513.19</v>
      </c>
      <c r="K32" s="17">
        <v>-7.1711636868700523E-2</v>
      </c>
      <c r="L32" s="16">
        <v>631942.13</v>
      </c>
      <c r="M32" s="17">
        <v>-6.7776813698091146E-3</v>
      </c>
      <c r="N32" s="16">
        <v>492996.91</v>
      </c>
      <c r="O32" s="17">
        <v>-1.9976569268315113E-3</v>
      </c>
      <c r="P32" s="16">
        <v>2953954.38</v>
      </c>
      <c r="Q32" s="17">
        <v>-1.5689602532119457E-3</v>
      </c>
      <c r="R32" s="16">
        <v>26594873.73</v>
      </c>
      <c r="S32" s="17">
        <v>8.5958789261636297E-3</v>
      </c>
      <c r="T32" s="47">
        <v>1999551.73</v>
      </c>
      <c r="U32" s="48">
        <v>-9.6562295887436644E-2</v>
      </c>
      <c r="V32" s="49">
        <v>44276294.979999997</v>
      </c>
      <c r="W32" s="36">
        <v>2.044235771789921E-2</v>
      </c>
    </row>
    <row r="33" spans="1:23" s="1" customFormat="1" x14ac:dyDescent="0.2">
      <c r="A33" s="23">
        <v>2021</v>
      </c>
      <c r="B33" s="16">
        <v>9128301.9000000004</v>
      </c>
      <c r="C33" s="17">
        <v>-2.0536384028106473E-2</v>
      </c>
      <c r="D33" s="16">
        <v>0</v>
      </c>
      <c r="E33" s="17" t="s">
        <v>27</v>
      </c>
      <c r="F33" s="16">
        <v>2979664.32</v>
      </c>
      <c r="G33" s="17">
        <v>5.6581235641464486E-2</v>
      </c>
      <c r="H33" s="16">
        <v>770937.26</v>
      </c>
      <c r="I33" s="17">
        <v>8.8555706627504019E-2</v>
      </c>
      <c r="J33" s="16">
        <v>763227.34</v>
      </c>
      <c r="K33" s="17">
        <v>1.1549367347706703E-2</v>
      </c>
      <c r="L33" s="16">
        <v>639874.88</v>
      </c>
      <c r="M33" s="17">
        <v>1.2552969051137642E-2</v>
      </c>
      <c r="N33" s="16">
        <v>502676.84</v>
      </c>
      <c r="O33" s="17">
        <v>1.9634869516727906E-2</v>
      </c>
      <c r="P33" s="16">
        <v>3016821.11</v>
      </c>
      <c r="Q33" s="17">
        <v>2.1282227791209148E-2</v>
      </c>
      <c r="R33" s="16">
        <v>27504087.869999997</v>
      </c>
      <c r="S33" s="17">
        <v>3.4187571230104005E-2</v>
      </c>
      <c r="T33" s="47">
        <v>1971586.15</v>
      </c>
      <c r="U33" s="48">
        <v>-1.398592473524057E-2</v>
      </c>
      <c r="V33" s="49">
        <v>45305591.520000003</v>
      </c>
      <c r="W33" s="36">
        <v>2.3247124459373783E-2</v>
      </c>
    </row>
    <row r="34" spans="1:23" s="1" customFormat="1" x14ac:dyDescent="0.2">
      <c r="A34" s="23">
        <v>2022</v>
      </c>
      <c r="B34" s="16">
        <v>9916048.0099999998</v>
      </c>
      <c r="C34" s="17">
        <v>8.6297114033881739E-2</v>
      </c>
      <c r="D34" s="16">
        <v>0</v>
      </c>
      <c r="E34" s="17" t="s">
        <v>27</v>
      </c>
      <c r="F34" s="16">
        <v>3049777.69</v>
      </c>
      <c r="G34" s="17">
        <v>2.3530627100974956E-2</v>
      </c>
      <c r="H34" s="16">
        <v>788742.73</v>
      </c>
      <c r="I34" s="17">
        <v>2.309587423495392E-2</v>
      </c>
      <c r="J34" s="16">
        <v>759554.93</v>
      </c>
      <c r="K34" s="17">
        <v>-4.8116855981599352E-3</v>
      </c>
      <c r="L34" s="16">
        <v>642710.52</v>
      </c>
      <c r="M34" s="17">
        <v>4.4315538687813684E-3</v>
      </c>
      <c r="N34" s="16">
        <v>526188.99</v>
      </c>
      <c r="O34" s="17">
        <v>4.6773887573575028E-2</v>
      </c>
      <c r="P34" s="16">
        <v>3156940.97</v>
      </c>
      <c r="Q34" s="17">
        <v>4.6446194484498403E-2</v>
      </c>
      <c r="R34" s="16">
        <v>29210794.080000002</v>
      </c>
      <c r="S34" s="17">
        <v>6.2052819859610371E-2</v>
      </c>
      <c r="T34" s="47">
        <v>1943770.3</v>
      </c>
      <c r="U34" s="48">
        <v>-1.4108361432747872E-2</v>
      </c>
      <c r="V34" s="49">
        <v>48050757.920000002</v>
      </c>
      <c r="W34" s="36">
        <v>6.0592220692850987E-2</v>
      </c>
    </row>
    <row r="35" spans="1:23" s="1" customFormat="1" x14ac:dyDescent="0.2">
      <c r="A35" s="23">
        <v>2023</v>
      </c>
      <c r="B35" s="26">
        <v>10549053.5</v>
      </c>
      <c r="C35" s="27">
        <v>6.3836468859533105E-2</v>
      </c>
      <c r="D35" s="26">
        <v>0</v>
      </c>
      <c r="E35" s="27" t="s">
        <v>27</v>
      </c>
      <c r="F35" s="26">
        <v>3391158.88</v>
      </c>
      <c r="G35" s="27">
        <v>0.11193641789674183</v>
      </c>
      <c r="H35" s="26">
        <v>804792.76</v>
      </c>
      <c r="I35" s="27">
        <v>2.0348878524687041E-2</v>
      </c>
      <c r="J35" s="26">
        <v>767143.74</v>
      </c>
      <c r="K35" s="27">
        <v>9.9911273039856897E-3</v>
      </c>
      <c r="L35" s="26">
        <v>664318.9</v>
      </c>
      <c r="M35" s="27">
        <v>3.3620703765670439E-2</v>
      </c>
      <c r="N35" s="26">
        <v>560581.35</v>
      </c>
      <c r="O35" s="27">
        <v>6.5361230762354006E-2</v>
      </c>
      <c r="P35" s="26">
        <v>3376548.74</v>
      </c>
      <c r="Q35" s="27">
        <v>6.9563470488331627E-2</v>
      </c>
      <c r="R35" s="26">
        <v>27773177.229999997</v>
      </c>
      <c r="S35" s="27">
        <v>-4.9215260840317597E-2</v>
      </c>
      <c r="T35" s="50">
        <v>2106845.5099999998</v>
      </c>
      <c r="U35" s="51">
        <v>8.3896337957216308E-2</v>
      </c>
      <c r="V35" s="52">
        <v>47886775.100000001</v>
      </c>
      <c r="W35" s="53">
        <v>-3.4126999676678624E-3</v>
      </c>
    </row>
    <row r="36" spans="1:23" x14ac:dyDescent="0.2">
      <c r="A36" s="31" t="s">
        <v>17</v>
      </c>
      <c r="B36" s="32"/>
      <c r="C36" s="33">
        <v>0.68607706222721554</v>
      </c>
      <c r="D36" s="34"/>
      <c r="E36" s="33" t="s">
        <v>28</v>
      </c>
      <c r="F36" s="34"/>
      <c r="G36" s="33">
        <v>0.52523596287345686</v>
      </c>
      <c r="H36" s="34"/>
      <c r="I36" s="33">
        <v>0.80346431850273115</v>
      </c>
      <c r="J36" s="34"/>
      <c r="K36" s="33">
        <v>0.22236429124098211</v>
      </c>
      <c r="L36" s="34"/>
      <c r="M36" s="33">
        <v>-0.12799070464274831</v>
      </c>
      <c r="N36" s="34"/>
      <c r="O36" s="33">
        <v>0.63014878146977371</v>
      </c>
      <c r="P36" s="34"/>
      <c r="Q36" s="33">
        <v>1.2085479665067693</v>
      </c>
      <c r="R36" s="34"/>
      <c r="S36" s="33">
        <v>0.21535191258254444</v>
      </c>
      <c r="T36" s="54"/>
      <c r="U36" s="55"/>
      <c r="V36" s="56"/>
      <c r="W36" s="36">
        <v>0.36662006434307054</v>
      </c>
    </row>
    <row r="37" spans="1:23" x14ac:dyDescent="0.2">
      <c r="A37" s="31" t="s">
        <v>18</v>
      </c>
      <c r="B37" s="32"/>
      <c r="C37" s="33">
        <v>5.3629064083231093E-2</v>
      </c>
      <c r="D37" s="34"/>
      <c r="E37" s="33" t="s">
        <v>27</v>
      </c>
      <c r="F37" s="34"/>
      <c r="G37" s="33">
        <v>4.3118634192999883E-2</v>
      </c>
      <c r="H37" s="34"/>
      <c r="I37" s="33">
        <v>6.0744418939948419E-2</v>
      </c>
      <c r="J37" s="34"/>
      <c r="K37" s="33">
        <v>2.028162558314639E-2</v>
      </c>
      <c r="L37" s="34"/>
      <c r="M37" s="33">
        <v>-1.360216258065261E-2</v>
      </c>
      <c r="N37" s="34"/>
      <c r="O37" s="33">
        <v>5.008081593303193E-2</v>
      </c>
      <c r="P37" s="34"/>
      <c r="Q37" s="33">
        <v>8.2457075603540764E-2</v>
      </c>
      <c r="R37" s="34"/>
      <c r="S37" s="33">
        <v>1.9694800660862155E-2</v>
      </c>
      <c r="T37" s="54"/>
      <c r="U37" s="55"/>
      <c r="V37" s="35"/>
      <c r="W37" s="36">
        <v>3.1726960113263036E-2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2418-026D-43DC-8D23-C13CDDD323B3}">
  <sheetPr>
    <pageSetUpPr fitToPage="1"/>
  </sheetPr>
  <dimension ref="A1:AA52"/>
  <sheetViews>
    <sheetView zoomScale="110" zoomScaleNormal="110" workbookViewId="0">
      <selection activeCell="I42" sqref="I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SHERIDAN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702172486</v>
      </c>
      <c r="C8" s="17"/>
      <c r="D8" s="18">
        <v>0</v>
      </c>
      <c r="E8" s="17"/>
      <c r="F8" s="18">
        <v>72710337</v>
      </c>
      <c r="G8" s="17"/>
      <c r="H8" s="18">
        <v>630691288</v>
      </c>
      <c r="I8" s="17"/>
      <c r="J8" s="18">
        <v>702172486</v>
      </c>
      <c r="K8" s="17"/>
      <c r="L8" s="18">
        <v>1695032478</v>
      </c>
      <c r="M8" s="17"/>
      <c r="N8" s="18">
        <v>702172484</v>
      </c>
      <c r="O8" s="17"/>
      <c r="P8" s="18">
        <v>702172486</v>
      </c>
      <c r="Q8" s="17"/>
      <c r="R8" s="18">
        <v>702172484</v>
      </c>
      <c r="S8" s="17"/>
      <c r="T8" s="19"/>
      <c r="U8" s="20"/>
      <c r="V8" s="21">
        <v>702172486</v>
      </c>
      <c r="W8" s="22"/>
    </row>
    <row r="9" spans="1:23" x14ac:dyDescent="0.2">
      <c r="A9" s="8">
        <v>2014</v>
      </c>
      <c r="B9" s="16">
        <v>816583972</v>
      </c>
      <c r="C9" s="17">
        <v>0.16293928953519263</v>
      </c>
      <c r="D9" s="18">
        <v>0</v>
      </c>
      <c r="E9" s="17" t="s">
        <v>27</v>
      </c>
      <c r="F9" s="18">
        <v>75371316</v>
      </c>
      <c r="G9" s="17">
        <v>3.6596983452297852E-2</v>
      </c>
      <c r="H9" s="18">
        <v>742651370</v>
      </c>
      <c r="I9" s="17">
        <v>0.17751962668620214</v>
      </c>
      <c r="J9" s="18">
        <v>816583972</v>
      </c>
      <c r="K9" s="17">
        <v>0.16293928953519263</v>
      </c>
      <c r="L9" s="18">
        <v>1968621414</v>
      </c>
      <c r="M9" s="17">
        <v>0.1614063090536251</v>
      </c>
      <c r="N9" s="18">
        <v>816583966</v>
      </c>
      <c r="O9" s="17">
        <v>0.16293928430268709</v>
      </c>
      <c r="P9" s="18">
        <v>816583972</v>
      </c>
      <c r="Q9" s="17">
        <v>0.16293928953519263</v>
      </c>
      <c r="R9" s="18">
        <v>816583976</v>
      </c>
      <c r="S9" s="17">
        <v>0.16293929854420214</v>
      </c>
      <c r="T9" s="19"/>
      <c r="U9" s="20"/>
      <c r="V9" s="21">
        <v>816583972</v>
      </c>
      <c r="W9" s="22">
        <v>0.16293928953519263</v>
      </c>
    </row>
    <row r="10" spans="1:23" x14ac:dyDescent="0.2">
      <c r="A10" s="8">
        <v>2015</v>
      </c>
      <c r="B10" s="16">
        <v>926509523</v>
      </c>
      <c r="C10" s="17">
        <v>0.13461634659662411</v>
      </c>
      <c r="D10" s="18">
        <v>0</v>
      </c>
      <c r="E10" s="17" t="s">
        <v>27</v>
      </c>
      <c r="F10" s="18">
        <v>86887023</v>
      </c>
      <c r="G10" s="17">
        <v>0.15278633319869325</v>
      </c>
      <c r="H10" s="18">
        <v>841180887</v>
      </c>
      <c r="I10" s="17">
        <v>0.13267263884533062</v>
      </c>
      <c r="J10" s="18">
        <v>926509523</v>
      </c>
      <c r="K10" s="17">
        <v>0.13461634659662411</v>
      </c>
      <c r="L10" s="18">
        <v>2236157610</v>
      </c>
      <c r="M10" s="17">
        <v>0.13590027726885226</v>
      </c>
      <c r="N10" s="18">
        <v>926509516</v>
      </c>
      <c r="O10" s="17">
        <v>0.13461634636112851</v>
      </c>
      <c r="P10" s="18">
        <v>926509523</v>
      </c>
      <c r="Q10" s="17">
        <v>0.13461634659662411</v>
      </c>
      <c r="R10" s="18">
        <v>926509529</v>
      </c>
      <c r="S10" s="17">
        <v>0.13461634838643957</v>
      </c>
      <c r="T10" s="19"/>
      <c r="U10" s="20"/>
      <c r="V10" s="21">
        <v>926509523</v>
      </c>
      <c r="W10" s="22">
        <v>0.13461634659662411</v>
      </c>
    </row>
    <row r="11" spans="1:23" x14ac:dyDescent="0.2">
      <c r="A11" s="8">
        <v>2016</v>
      </c>
      <c r="B11" s="16">
        <v>1024471999</v>
      </c>
      <c r="C11" s="17">
        <v>0.10573283227872446</v>
      </c>
      <c r="D11" s="18">
        <v>0</v>
      </c>
      <c r="E11" s="17" t="s">
        <v>27</v>
      </c>
      <c r="F11" s="18">
        <v>89940811</v>
      </c>
      <c r="G11" s="17">
        <v>3.5146652452346078E-2</v>
      </c>
      <c r="H11" s="18">
        <v>936255018</v>
      </c>
      <c r="I11" s="17">
        <v>0.11302459728854966</v>
      </c>
      <c r="J11" s="18">
        <v>1024471999</v>
      </c>
      <c r="K11" s="17">
        <v>0.10573283227872446</v>
      </c>
      <c r="L11" s="18">
        <v>2469539274</v>
      </c>
      <c r="M11" s="17">
        <v>0.10436726953249061</v>
      </c>
      <c r="N11" s="18">
        <v>1024472002</v>
      </c>
      <c r="O11" s="17">
        <v>0.10573284387075847</v>
      </c>
      <c r="P11" s="18">
        <v>1024471999</v>
      </c>
      <c r="Q11" s="17">
        <v>0.10573283227872446</v>
      </c>
      <c r="R11" s="18">
        <v>1024472001</v>
      </c>
      <c r="S11" s="17">
        <v>0.10573282727672842</v>
      </c>
      <c r="T11" s="19"/>
      <c r="U11" s="20"/>
      <c r="V11" s="21">
        <v>1024471999</v>
      </c>
      <c r="W11" s="22">
        <v>0.10573283227872446</v>
      </c>
    </row>
    <row r="12" spans="1:23" x14ac:dyDescent="0.2">
      <c r="A12" s="8">
        <v>2017</v>
      </c>
      <c r="B12" s="16">
        <v>1067692288</v>
      </c>
      <c r="C12" s="17">
        <v>4.2187867547563887E-2</v>
      </c>
      <c r="D12" s="18">
        <v>0</v>
      </c>
      <c r="E12" s="17" t="s">
        <v>27</v>
      </c>
      <c r="F12" s="18">
        <v>90810853</v>
      </c>
      <c r="G12" s="17">
        <v>9.6734951611677153E-3</v>
      </c>
      <c r="H12" s="18">
        <v>978621094</v>
      </c>
      <c r="I12" s="17">
        <v>4.5250572958744878E-2</v>
      </c>
      <c r="J12" s="18">
        <v>1067692288</v>
      </c>
      <c r="K12" s="17">
        <v>4.2187867547563887E-2</v>
      </c>
      <c r="L12" s="18">
        <v>2577609117</v>
      </c>
      <c r="M12" s="17">
        <v>4.3761135584191563E-2</v>
      </c>
      <c r="N12" s="18">
        <v>1067692292</v>
      </c>
      <c r="O12" s="17">
        <v>4.2187868400136129E-2</v>
      </c>
      <c r="P12" s="18">
        <v>1067692288</v>
      </c>
      <c r="Q12" s="17">
        <v>4.2187867547563887E-2</v>
      </c>
      <c r="R12" s="18">
        <v>1067692288</v>
      </c>
      <c r="S12" s="17">
        <v>4.2187865512978526E-2</v>
      </c>
      <c r="T12" s="19"/>
      <c r="U12" s="20"/>
      <c r="V12" s="21">
        <v>1067692288</v>
      </c>
      <c r="W12" s="22">
        <v>4.2187867547563887E-2</v>
      </c>
    </row>
    <row r="13" spans="1:23" x14ac:dyDescent="0.2">
      <c r="A13" s="8">
        <v>2018</v>
      </c>
      <c r="B13" s="16">
        <v>1110030468</v>
      </c>
      <c r="C13" s="17">
        <v>3.965391571695983E-2</v>
      </c>
      <c r="D13" s="18">
        <v>0</v>
      </c>
      <c r="E13" s="17" t="s">
        <v>27</v>
      </c>
      <c r="F13" s="18">
        <v>100195795</v>
      </c>
      <c r="G13" s="17">
        <v>0.10334603948715249</v>
      </c>
      <c r="H13" s="18">
        <v>1012173068</v>
      </c>
      <c r="I13" s="17">
        <v>3.4284948695373206E-2</v>
      </c>
      <c r="J13" s="18">
        <v>1110030468</v>
      </c>
      <c r="K13" s="17">
        <v>3.965391571695983E-2</v>
      </c>
      <c r="L13" s="18">
        <v>2684115849</v>
      </c>
      <c r="M13" s="17">
        <v>4.1319970238140651E-2</v>
      </c>
      <c r="N13" s="18">
        <v>1110030468</v>
      </c>
      <c r="O13" s="17">
        <v>3.9653911822002737E-2</v>
      </c>
      <c r="P13" s="18">
        <v>1110030468</v>
      </c>
      <c r="Q13" s="17">
        <v>3.965391571695983E-2</v>
      </c>
      <c r="R13" s="18">
        <v>1110030466</v>
      </c>
      <c r="S13" s="17">
        <v>3.9653913843760949E-2</v>
      </c>
      <c r="T13" s="19"/>
      <c r="U13" s="20"/>
      <c r="V13" s="21">
        <v>1110030468</v>
      </c>
      <c r="W13" s="22">
        <v>3.965391571695983E-2</v>
      </c>
    </row>
    <row r="14" spans="1:23" x14ac:dyDescent="0.2">
      <c r="A14" s="8">
        <v>2019</v>
      </c>
      <c r="B14" s="16">
        <v>1115701028</v>
      </c>
      <c r="C14" s="17">
        <v>5.1084723919487948E-3</v>
      </c>
      <c r="D14" s="18">
        <v>0</v>
      </c>
      <c r="E14" s="17" t="s">
        <v>27</v>
      </c>
      <c r="F14" s="18">
        <v>102443382</v>
      </c>
      <c r="G14" s="17">
        <v>2.2431949364741306E-2</v>
      </c>
      <c r="H14" s="18">
        <v>1015598731</v>
      </c>
      <c r="I14" s="17">
        <v>3.3844636933177122E-3</v>
      </c>
      <c r="J14" s="18">
        <v>1115701028</v>
      </c>
      <c r="K14" s="17">
        <v>5.1084723919487948E-3</v>
      </c>
      <c r="L14" s="18">
        <v>2699038563</v>
      </c>
      <c r="M14" s="17">
        <v>5.5596385698328333E-3</v>
      </c>
      <c r="N14" s="18">
        <v>1115701031</v>
      </c>
      <c r="O14" s="17">
        <v>5.1084750945773142E-3</v>
      </c>
      <c r="P14" s="18">
        <v>1115701028</v>
      </c>
      <c r="Q14" s="17">
        <v>5.1084723919487948E-3</v>
      </c>
      <c r="R14" s="18">
        <v>1115701029</v>
      </c>
      <c r="S14" s="17">
        <v>5.108475103781521E-3</v>
      </c>
      <c r="T14" s="19"/>
      <c r="U14" s="20"/>
      <c r="V14" s="21">
        <v>1115701028</v>
      </c>
      <c r="W14" s="22">
        <v>5.1084723919487948E-3</v>
      </c>
    </row>
    <row r="15" spans="1:23" x14ac:dyDescent="0.2">
      <c r="A15" s="23">
        <v>2020</v>
      </c>
      <c r="B15" s="16">
        <v>1088836864</v>
      </c>
      <c r="C15" s="17">
        <v>-2.4078282018038976E-2</v>
      </c>
      <c r="D15" s="18">
        <v>0</v>
      </c>
      <c r="E15" s="17" t="s">
        <v>27</v>
      </c>
      <c r="F15" s="18">
        <v>106399400</v>
      </c>
      <c r="G15" s="17">
        <v>3.8616628256181548E-2</v>
      </c>
      <c r="H15" s="18">
        <v>984381267</v>
      </c>
      <c r="I15" s="17">
        <v>-3.0737990356941476E-2</v>
      </c>
      <c r="J15" s="18">
        <v>1088836864</v>
      </c>
      <c r="K15" s="17">
        <v>-2.4078282018038976E-2</v>
      </c>
      <c r="L15" s="18">
        <v>2636171563</v>
      </c>
      <c r="M15" s="17">
        <v>-2.3292368201706201E-2</v>
      </c>
      <c r="N15" s="18">
        <v>1088836863</v>
      </c>
      <c r="O15" s="17">
        <v>-2.4078285538484907E-2</v>
      </c>
      <c r="P15" s="18">
        <v>1088836864</v>
      </c>
      <c r="Q15" s="17">
        <v>-2.4078282018038976E-2</v>
      </c>
      <c r="R15" s="18">
        <v>1088836862</v>
      </c>
      <c r="S15" s="17">
        <v>-2.4078284685350056E-2</v>
      </c>
      <c r="T15" s="19"/>
      <c r="U15" s="20"/>
      <c r="V15" s="21">
        <v>1088836864</v>
      </c>
      <c r="W15" s="22">
        <v>-2.4078282018038976E-2</v>
      </c>
    </row>
    <row r="16" spans="1:23" x14ac:dyDescent="0.2">
      <c r="A16" s="23">
        <v>2021</v>
      </c>
      <c r="B16" s="16">
        <v>1136228299</v>
      </c>
      <c r="C16" s="17">
        <v>4.3524825955929429E-2</v>
      </c>
      <c r="D16" s="18">
        <v>0</v>
      </c>
      <c r="E16" s="17" t="s">
        <v>27</v>
      </c>
      <c r="F16" s="18">
        <v>113671475</v>
      </c>
      <c r="G16" s="17">
        <v>6.8346954964031759E-2</v>
      </c>
      <c r="H16" s="18">
        <v>1024548701</v>
      </c>
      <c r="I16" s="17">
        <v>4.0804752534974842E-2</v>
      </c>
      <c r="J16" s="18">
        <v>1136228299</v>
      </c>
      <c r="K16" s="17">
        <v>4.3524825955929429E-2</v>
      </c>
      <c r="L16" s="18">
        <v>2752656056</v>
      </c>
      <c r="M16" s="17">
        <v>4.4186992468517115E-2</v>
      </c>
      <c r="N16" s="18">
        <v>1136228300</v>
      </c>
      <c r="O16" s="17">
        <v>4.3524827832725571E-2</v>
      </c>
      <c r="P16" s="18">
        <v>1136228299</v>
      </c>
      <c r="Q16" s="17">
        <v>4.3524825955929429E-2</v>
      </c>
      <c r="R16" s="18">
        <v>1136228294</v>
      </c>
      <c r="S16" s="17">
        <v>4.3524823280643117E-2</v>
      </c>
      <c r="T16" s="24"/>
      <c r="U16" s="25"/>
      <c r="V16" s="21">
        <v>1136228299</v>
      </c>
      <c r="W16" s="22">
        <v>4.3524825955929429E-2</v>
      </c>
    </row>
    <row r="17" spans="1:27" x14ac:dyDescent="0.2">
      <c r="A17" s="23">
        <v>2022</v>
      </c>
      <c r="B17" s="16">
        <v>1165228561</v>
      </c>
      <c r="C17" s="17">
        <v>2.552327030186035E-2</v>
      </c>
      <c r="D17" s="18">
        <v>0</v>
      </c>
      <c r="E17" s="17" t="s">
        <v>27</v>
      </c>
      <c r="F17" s="18">
        <v>120354233</v>
      </c>
      <c r="G17" s="17">
        <v>5.8790105433223244E-2</v>
      </c>
      <c r="H17" s="18">
        <v>1046876953</v>
      </c>
      <c r="I17" s="17">
        <v>2.1793255877643244E-2</v>
      </c>
      <c r="J17" s="18">
        <v>1165228561</v>
      </c>
      <c r="K17" s="17">
        <v>2.552327030186035E-2</v>
      </c>
      <c r="L17" s="18">
        <v>2821449766</v>
      </c>
      <c r="M17" s="17">
        <v>2.4991756543666057E-2</v>
      </c>
      <c r="N17" s="18">
        <v>1165228560</v>
      </c>
      <c r="O17" s="17">
        <v>2.5523268519187563E-2</v>
      </c>
      <c r="P17" s="18">
        <v>1165228561</v>
      </c>
      <c r="Q17" s="17">
        <v>2.552327030186035E-2</v>
      </c>
      <c r="R17" s="18">
        <v>1165228555</v>
      </c>
      <c r="S17" s="17">
        <v>2.5523269534071292E-2</v>
      </c>
      <c r="T17" s="19"/>
      <c r="U17" s="20"/>
      <c r="V17" s="21">
        <v>1165228561</v>
      </c>
      <c r="W17" s="22">
        <v>2.552327030186035E-2</v>
      </c>
    </row>
    <row r="18" spans="1:27" x14ac:dyDescent="0.2">
      <c r="A18" s="23">
        <v>2023</v>
      </c>
      <c r="B18" s="26">
        <v>1281136976</v>
      </c>
      <c r="C18" s="27">
        <v>9.9472686200317059E-2</v>
      </c>
      <c r="D18" s="28">
        <v>0</v>
      </c>
      <c r="E18" s="27" t="s">
        <v>27</v>
      </c>
      <c r="F18" s="28">
        <v>139282231</v>
      </c>
      <c r="G18" s="27">
        <v>0.15726906755327832</v>
      </c>
      <c r="H18" s="28">
        <v>1144172686</v>
      </c>
      <c r="I18" s="27">
        <v>9.2939034259167608E-2</v>
      </c>
      <c r="J18" s="28">
        <v>1281136976</v>
      </c>
      <c r="K18" s="27">
        <v>9.9472686200317059E-2</v>
      </c>
      <c r="L18" s="28">
        <v>3103013947</v>
      </c>
      <c r="M18" s="27">
        <v>9.9794149941282356E-2</v>
      </c>
      <c r="N18" s="28">
        <v>1281136974</v>
      </c>
      <c r="O18" s="27">
        <v>9.9472685427483859E-2</v>
      </c>
      <c r="P18" s="28">
        <v>1281136976</v>
      </c>
      <c r="Q18" s="27">
        <v>9.9472686200317059E-2</v>
      </c>
      <c r="R18" s="28">
        <v>1281136971</v>
      </c>
      <c r="S18" s="27">
        <v>9.9472687570722987E-2</v>
      </c>
      <c r="T18" s="24"/>
      <c r="U18" s="25"/>
      <c r="V18" s="29">
        <v>1281136976</v>
      </c>
      <c r="W18" s="30">
        <v>9.9472686200317059E-2</v>
      </c>
    </row>
    <row r="19" spans="1:27" x14ac:dyDescent="0.2">
      <c r="A19" s="31" t="s">
        <v>17</v>
      </c>
      <c r="B19" s="32"/>
      <c r="C19" s="33">
        <v>0.82453314754346552</v>
      </c>
      <c r="D19" s="34"/>
      <c r="E19" s="33" t="s">
        <v>28</v>
      </c>
      <c r="F19" s="34"/>
      <c r="G19" s="33">
        <v>0.91557674942422562</v>
      </c>
      <c r="H19" s="34"/>
      <c r="I19" s="33">
        <v>0.81415647840691274</v>
      </c>
      <c r="J19" s="34"/>
      <c r="K19" s="33">
        <v>0.82453314754346552</v>
      </c>
      <c r="L19" s="34"/>
      <c r="M19" s="33">
        <v>0.83065161716624047</v>
      </c>
      <c r="N19" s="34"/>
      <c r="O19" s="33">
        <v>0.82453314989198578</v>
      </c>
      <c r="P19" s="34"/>
      <c r="Q19" s="33">
        <v>0.82453314754346552</v>
      </c>
      <c r="R19" s="34"/>
      <c r="S19" s="33">
        <v>0.82453314561953128</v>
      </c>
      <c r="T19" s="19"/>
      <c r="U19" s="20"/>
      <c r="V19" s="35"/>
      <c r="W19" s="36">
        <v>0.82453314754346552</v>
      </c>
    </row>
    <row r="20" spans="1:27" x14ac:dyDescent="0.2">
      <c r="A20" s="31" t="s">
        <v>18</v>
      </c>
      <c r="B20" s="32"/>
      <c r="C20" s="33">
        <v>6.1977158382925612E-2</v>
      </c>
      <c r="D20" s="34"/>
      <c r="E20" s="33" t="s">
        <v>27</v>
      </c>
      <c r="F20" s="34"/>
      <c r="G20" s="33">
        <v>6.7161025514421491E-2</v>
      </c>
      <c r="H20" s="34"/>
      <c r="I20" s="33">
        <v>6.1371628666969436E-2</v>
      </c>
      <c r="J20" s="34"/>
      <c r="K20" s="33">
        <v>6.1977158382925612E-2</v>
      </c>
      <c r="L20" s="33"/>
      <c r="M20" s="33">
        <v>6.2332750192914288E-2</v>
      </c>
      <c r="N20" s="34"/>
      <c r="O20" s="33">
        <v>6.1977158519622266E-2</v>
      </c>
      <c r="P20" s="34"/>
      <c r="Q20" s="33">
        <v>6.1977158382925612E-2</v>
      </c>
      <c r="R20" s="34"/>
      <c r="S20" s="33">
        <v>6.1977158270942301E-2</v>
      </c>
      <c r="T20" s="37"/>
      <c r="U20" s="38"/>
      <c r="V20" s="35"/>
      <c r="W20" s="36">
        <v>6.1977158382925612E-2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3187436.44</v>
      </c>
      <c r="C25" s="17"/>
      <c r="D25" s="16">
        <v>0</v>
      </c>
      <c r="E25" s="17"/>
      <c r="F25" s="16">
        <v>392722.8</v>
      </c>
      <c r="G25" s="17"/>
      <c r="H25" s="16">
        <v>164923.6</v>
      </c>
      <c r="I25" s="17"/>
      <c r="J25" s="16">
        <v>152827.79</v>
      </c>
      <c r="K25" s="17"/>
      <c r="L25" s="16">
        <v>306756.42</v>
      </c>
      <c r="M25" s="17"/>
      <c r="N25" s="16">
        <v>109480.9</v>
      </c>
      <c r="O25" s="17"/>
      <c r="P25" s="16">
        <v>721531.2</v>
      </c>
      <c r="Q25" s="17"/>
      <c r="R25" s="16">
        <v>6913756.4499999993</v>
      </c>
      <c r="S25" s="17"/>
      <c r="T25" s="47">
        <v>13126.06</v>
      </c>
      <c r="U25" s="48"/>
      <c r="V25" s="49">
        <v>11949435.6</v>
      </c>
      <c r="W25" s="22"/>
    </row>
    <row r="26" spans="1:27" x14ac:dyDescent="0.2">
      <c r="A26" s="8">
        <v>2014</v>
      </c>
      <c r="B26" s="16">
        <v>3340483.5</v>
      </c>
      <c r="C26" s="17">
        <v>4.8015721373882533E-2</v>
      </c>
      <c r="D26" s="16">
        <v>0</v>
      </c>
      <c r="E26" s="17" t="s">
        <v>27</v>
      </c>
      <c r="F26" s="16">
        <v>399505.97</v>
      </c>
      <c r="G26" s="17">
        <v>1.727215735882914E-2</v>
      </c>
      <c r="H26" s="16">
        <v>192765</v>
      </c>
      <c r="I26" s="17">
        <v>0.16881392353792904</v>
      </c>
      <c r="J26" s="16">
        <v>166714.09</v>
      </c>
      <c r="K26" s="17">
        <v>9.0862401399640649E-2</v>
      </c>
      <c r="L26" s="16">
        <v>307767.09999999998</v>
      </c>
      <c r="M26" s="17">
        <v>3.2947313702513317E-3</v>
      </c>
      <c r="N26" s="16">
        <v>134151.82999999999</v>
      </c>
      <c r="O26" s="17">
        <v>0.22534460348791427</v>
      </c>
      <c r="P26" s="16">
        <v>820936.61</v>
      </c>
      <c r="Q26" s="17">
        <v>0.13777007841102373</v>
      </c>
      <c r="R26" s="16">
        <v>7870584.0800000001</v>
      </c>
      <c r="S26" s="17">
        <v>0.13839475499603415</v>
      </c>
      <c r="T26" s="47">
        <v>13132.07</v>
      </c>
      <c r="U26" s="48">
        <v>4.5786778363044345E-4</v>
      </c>
      <c r="V26" s="49">
        <v>13232908.18</v>
      </c>
      <c r="W26" s="22">
        <v>0.10740863610328175</v>
      </c>
    </row>
    <row r="27" spans="1:27" x14ac:dyDescent="0.2">
      <c r="A27" s="8">
        <v>2015</v>
      </c>
      <c r="B27" s="16">
        <v>3340095.67</v>
      </c>
      <c r="C27" s="17">
        <v>-1.1609995978129349E-4</v>
      </c>
      <c r="D27" s="16">
        <v>0</v>
      </c>
      <c r="E27" s="17" t="s">
        <v>27</v>
      </c>
      <c r="F27" s="16">
        <v>459601.98</v>
      </c>
      <c r="G27" s="17">
        <v>0.15042581215995349</v>
      </c>
      <c r="H27" s="16">
        <v>205514.81</v>
      </c>
      <c r="I27" s="17">
        <v>6.6141726973257584E-2</v>
      </c>
      <c r="J27" s="16">
        <v>172117.49</v>
      </c>
      <c r="K27" s="17">
        <v>3.2411177723490524E-2</v>
      </c>
      <c r="L27" s="16">
        <v>311787.15000000002</v>
      </c>
      <c r="M27" s="17">
        <v>1.3061987457398946E-2</v>
      </c>
      <c r="N27" s="16">
        <v>151111.65</v>
      </c>
      <c r="O27" s="17">
        <v>0.12642257656865366</v>
      </c>
      <c r="P27" s="16">
        <v>931447.41</v>
      </c>
      <c r="Q27" s="17">
        <v>0.13461550947277165</v>
      </c>
      <c r="R27" s="16">
        <v>8550219.4399999995</v>
      </c>
      <c r="S27" s="17">
        <v>8.635132451313568E-2</v>
      </c>
      <c r="T27" s="47">
        <v>13134.33</v>
      </c>
      <c r="U27" s="48">
        <v>1.7209777285684727E-4</v>
      </c>
      <c r="V27" s="49">
        <v>14121895.6</v>
      </c>
      <c r="W27" s="22">
        <v>6.71800490041638E-2</v>
      </c>
    </row>
    <row r="28" spans="1:27" x14ac:dyDescent="0.2">
      <c r="A28" s="8">
        <v>2016</v>
      </c>
      <c r="B28" s="16">
        <v>3532828.83</v>
      </c>
      <c r="C28" s="17">
        <v>5.7702886097271623E-2</v>
      </c>
      <c r="D28" s="16">
        <v>0</v>
      </c>
      <c r="E28" s="17" t="s">
        <v>27</v>
      </c>
      <c r="F28" s="16">
        <v>471687.51</v>
      </c>
      <c r="G28" s="17">
        <v>2.6295643896051161E-2</v>
      </c>
      <c r="H28" s="16">
        <v>203111.12</v>
      </c>
      <c r="I28" s="17">
        <v>-1.1695945416293855E-2</v>
      </c>
      <c r="J28" s="16">
        <v>174529.93</v>
      </c>
      <c r="K28" s="17">
        <v>1.4016239720902289E-2</v>
      </c>
      <c r="L28" s="16">
        <v>307285.61</v>
      </c>
      <c r="M28" s="17">
        <v>-1.4437862496899044E-2</v>
      </c>
      <c r="N28" s="16">
        <v>166232.63</v>
      </c>
      <c r="O28" s="17">
        <v>0.10006495197425222</v>
      </c>
      <c r="P28" s="16">
        <v>1029934.85</v>
      </c>
      <c r="Q28" s="17">
        <v>0.10573591052231274</v>
      </c>
      <c r="R28" s="16">
        <v>9324028.7999999989</v>
      </c>
      <c r="S28" s="17">
        <v>9.0501695942437649E-2</v>
      </c>
      <c r="T28" s="47">
        <v>13135.26</v>
      </c>
      <c r="U28" s="48">
        <v>7.0806809330989175E-5</v>
      </c>
      <c r="V28" s="49">
        <v>15209639.279999999</v>
      </c>
      <c r="W28" s="22">
        <v>7.7025330791993654E-2</v>
      </c>
    </row>
    <row r="29" spans="1:27" s="1" customFormat="1" x14ac:dyDescent="0.2">
      <c r="A29" s="8">
        <v>2017</v>
      </c>
      <c r="B29" s="16">
        <v>3920224.55</v>
      </c>
      <c r="C29" s="17">
        <v>0.10965595522498035</v>
      </c>
      <c r="D29" s="16">
        <v>0</v>
      </c>
      <c r="E29" s="17" t="s">
        <v>27</v>
      </c>
      <c r="F29" s="16">
        <v>475537.84</v>
      </c>
      <c r="G29" s="17">
        <v>8.162883091816479E-3</v>
      </c>
      <c r="H29" s="16">
        <v>201327.31</v>
      </c>
      <c r="I29" s="17">
        <v>-8.7824339701341701E-3</v>
      </c>
      <c r="J29" s="16">
        <v>177056.2</v>
      </c>
      <c r="K29" s="17">
        <v>1.4474709294847128E-2</v>
      </c>
      <c r="L29" s="16">
        <v>332038.87</v>
      </c>
      <c r="M29" s="17">
        <v>8.055456941182508E-2</v>
      </c>
      <c r="N29" s="16">
        <v>152433.26</v>
      </c>
      <c r="O29" s="17">
        <v>-8.3012402558992143E-2</v>
      </c>
      <c r="P29" s="16">
        <v>1033689.62</v>
      </c>
      <c r="Q29" s="17">
        <v>3.645638362465372E-3</v>
      </c>
      <c r="R29" s="16">
        <v>9078420.7300000004</v>
      </c>
      <c r="S29" s="17">
        <v>-2.6341410485561614E-2</v>
      </c>
      <c r="T29" s="47">
        <v>0</v>
      </c>
      <c r="U29" s="48">
        <v>-1</v>
      </c>
      <c r="V29" s="49">
        <v>15370728.380000001</v>
      </c>
      <c r="W29" s="22">
        <v>1.0591250524384659E-2</v>
      </c>
      <c r="X29" s="3"/>
      <c r="Y29" s="3"/>
      <c r="Z29" s="3"/>
      <c r="AA29" s="3"/>
    </row>
    <row r="30" spans="1:27" x14ac:dyDescent="0.2">
      <c r="A30" s="8">
        <v>2018</v>
      </c>
      <c r="B30" s="16">
        <v>3727271.42</v>
      </c>
      <c r="C30" s="17">
        <v>-4.9219917772312279E-2</v>
      </c>
      <c r="D30" s="16">
        <v>0</v>
      </c>
      <c r="E30" s="17" t="s">
        <v>27</v>
      </c>
      <c r="F30" s="16">
        <v>538495.79</v>
      </c>
      <c r="G30" s="17">
        <v>0.13239314457078749</v>
      </c>
      <c r="H30" s="16">
        <v>207393.55</v>
      </c>
      <c r="I30" s="17">
        <v>3.0131232568497493E-2</v>
      </c>
      <c r="J30" s="16">
        <v>179181.49</v>
      </c>
      <c r="K30" s="17">
        <v>1.2003476862148735E-2</v>
      </c>
      <c r="L30" s="16">
        <v>341428.21</v>
      </c>
      <c r="M30" s="17">
        <v>2.8277833857222878E-2</v>
      </c>
      <c r="N30" s="16">
        <v>156627.01</v>
      </c>
      <c r="O30" s="17">
        <v>2.7512040351298658E-2</v>
      </c>
      <c r="P30" s="16">
        <v>1097868.3799999999</v>
      </c>
      <c r="Q30" s="17">
        <v>6.2087070198112167E-2</v>
      </c>
      <c r="R30" s="16">
        <v>9264597.4499999993</v>
      </c>
      <c r="S30" s="17">
        <v>2.050761090910564E-2</v>
      </c>
      <c r="T30" s="47">
        <v>0</v>
      </c>
      <c r="U30" s="48" t="s">
        <v>27</v>
      </c>
      <c r="V30" s="49">
        <v>15512863.300000001</v>
      </c>
      <c r="W30" s="22">
        <v>9.247116758952182E-3</v>
      </c>
    </row>
    <row r="31" spans="1:27" x14ac:dyDescent="0.2">
      <c r="A31" s="8">
        <v>2019</v>
      </c>
      <c r="B31" s="16">
        <v>3774427.3</v>
      </c>
      <c r="C31" s="17">
        <v>1.2651581998286535E-2</v>
      </c>
      <c r="D31" s="16">
        <v>0</v>
      </c>
      <c r="E31" s="17" t="s">
        <v>27</v>
      </c>
      <c r="F31" s="16">
        <v>536125.06000000006</v>
      </c>
      <c r="G31" s="17">
        <v>-4.4025042424193908E-3</v>
      </c>
      <c r="H31" s="16">
        <v>208452.1</v>
      </c>
      <c r="I31" s="17">
        <v>5.104064229577137E-3</v>
      </c>
      <c r="J31" s="16">
        <v>178914.38</v>
      </c>
      <c r="K31" s="17">
        <v>-1.4907231768191349E-3</v>
      </c>
      <c r="L31" s="16">
        <v>336696.95</v>
      </c>
      <c r="M31" s="17">
        <v>-1.3857261530908676E-2</v>
      </c>
      <c r="N31" s="16">
        <v>167277.69</v>
      </c>
      <c r="O31" s="17">
        <v>6.8000276580648458E-2</v>
      </c>
      <c r="P31" s="16">
        <v>1135575.01</v>
      </c>
      <c r="Q31" s="17">
        <v>3.4345310136357263E-2</v>
      </c>
      <c r="R31" s="16">
        <v>9793557.2300000004</v>
      </c>
      <c r="S31" s="17">
        <v>5.7094739718022099E-2</v>
      </c>
      <c r="T31" s="47">
        <v>0</v>
      </c>
      <c r="U31" s="48" t="s">
        <v>27</v>
      </c>
      <c r="V31" s="49">
        <v>16131025.720000001</v>
      </c>
      <c r="W31" s="22">
        <v>3.9848376669444373E-2</v>
      </c>
    </row>
    <row r="32" spans="1:27" s="1" customFormat="1" x14ac:dyDescent="0.2">
      <c r="A32" s="23">
        <v>2020</v>
      </c>
      <c r="B32" s="16">
        <v>4234322.16</v>
      </c>
      <c r="C32" s="17">
        <v>0.12184493790620907</v>
      </c>
      <c r="D32" s="16">
        <v>0</v>
      </c>
      <c r="E32" s="17" t="s">
        <v>27</v>
      </c>
      <c r="F32" s="16">
        <v>557607.52</v>
      </c>
      <c r="G32" s="17">
        <v>4.0069867280593002E-2</v>
      </c>
      <c r="H32" s="16">
        <v>207755.03</v>
      </c>
      <c r="I32" s="17">
        <v>-3.3440296355853791E-3</v>
      </c>
      <c r="J32" s="16">
        <v>175619.21</v>
      </c>
      <c r="K32" s="17">
        <v>-1.8417580520917395E-2</v>
      </c>
      <c r="L32" s="16">
        <v>339743.21</v>
      </c>
      <c r="M32" s="17">
        <v>9.0474832041098352E-3</v>
      </c>
      <c r="N32" s="16">
        <v>167707.70000000001</v>
      </c>
      <c r="O32" s="17">
        <v>2.570635689672719E-3</v>
      </c>
      <c r="P32" s="16">
        <v>1108079.8799999999</v>
      </c>
      <c r="Q32" s="17">
        <v>-2.4212517674195844E-2</v>
      </c>
      <c r="R32" s="16">
        <v>9732794.2899999991</v>
      </c>
      <c r="S32" s="17">
        <v>-6.2043789169751286E-3</v>
      </c>
      <c r="T32" s="47">
        <v>0</v>
      </c>
      <c r="U32" s="48" t="s">
        <v>27</v>
      </c>
      <c r="V32" s="49">
        <v>16523629</v>
      </c>
      <c r="W32" s="36">
        <v>2.4338395264799025E-2</v>
      </c>
    </row>
    <row r="33" spans="1:23" s="1" customFormat="1" x14ac:dyDescent="0.2">
      <c r="A33" s="23">
        <v>2021</v>
      </c>
      <c r="B33" s="16">
        <v>4230597.63</v>
      </c>
      <c r="C33" s="17">
        <v>-8.7960477716704023E-4</v>
      </c>
      <c r="D33" s="16">
        <v>0</v>
      </c>
      <c r="E33" s="17" t="s">
        <v>27</v>
      </c>
      <c r="F33" s="16">
        <v>570760.28</v>
      </c>
      <c r="G33" s="17">
        <v>2.3587845443691306E-2</v>
      </c>
      <c r="H33" s="16">
        <v>214306.54</v>
      </c>
      <c r="I33" s="17">
        <v>3.153478401942908E-2</v>
      </c>
      <c r="J33" s="16">
        <v>177717.91</v>
      </c>
      <c r="K33" s="17">
        <v>1.1950287215162919E-2</v>
      </c>
      <c r="L33" s="16">
        <v>352821.48</v>
      </c>
      <c r="M33" s="17">
        <v>3.8494573592802513E-2</v>
      </c>
      <c r="N33" s="16">
        <v>175214.17</v>
      </c>
      <c r="O33" s="17">
        <v>4.4759244805098401E-2</v>
      </c>
      <c r="P33" s="16">
        <v>1155013.3999999999</v>
      </c>
      <c r="Q33" s="17">
        <v>4.2355718975783607E-2</v>
      </c>
      <c r="R33" s="16">
        <v>10055789.550000001</v>
      </c>
      <c r="S33" s="17">
        <v>3.3186282415509846E-2</v>
      </c>
      <c r="T33" s="47">
        <v>0</v>
      </c>
      <c r="U33" s="48" t="s">
        <v>27</v>
      </c>
      <c r="V33" s="49">
        <v>16932220.960000001</v>
      </c>
      <c r="W33" s="36">
        <v>2.47277374721982E-2</v>
      </c>
    </row>
    <row r="34" spans="1:23" s="1" customFormat="1" x14ac:dyDescent="0.2">
      <c r="A34" s="23">
        <v>2022</v>
      </c>
      <c r="B34" s="16">
        <v>4264771.34</v>
      </c>
      <c r="C34" s="17">
        <v>8.0777499986449813E-3</v>
      </c>
      <c r="D34" s="16">
        <v>0</v>
      </c>
      <c r="E34" s="17" t="s">
        <v>27</v>
      </c>
      <c r="F34" s="16">
        <v>581892.88</v>
      </c>
      <c r="G34" s="17">
        <v>1.9504861130140268E-2</v>
      </c>
      <c r="H34" s="16">
        <v>216452.09</v>
      </c>
      <c r="I34" s="17">
        <v>1.0011593673249488E-2</v>
      </c>
      <c r="J34" s="16">
        <v>175448.95</v>
      </c>
      <c r="K34" s="17">
        <v>-1.2767199434204419E-2</v>
      </c>
      <c r="L34" s="16">
        <v>366122.7</v>
      </c>
      <c r="M34" s="17">
        <v>3.7699575434012776E-2</v>
      </c>
      <c r="N34" s="16">
        <v>179249.94</v>
      </c>
      <c r="O34" s="17">
        <v>2.30333539804457E-2</v>
      </c>
      <c r="P34" s="16">
        <v>1171943.24</v>
      </c>
      <c r="Q34" s="17">
        <v>1.4657700075168032E-2</v>
      </c>
      <c r="R34" s="16">
        <v>10268319.640000001</v>
      </c>
      <c r="S34" s="17">
        <v>2.1135097243557551E-2</v>
      </c>
      <c r="T34" s="47">
        <v>0</v>
      </c>
      <c r="U34" s="48" t="s">
        <v>27</v>
      </c>
      <c r="V34" s="49">
        <v>17224200.780000001</v>
      </c>
      <c r="W34" s="36">
        <v>1.7244035539682699E-2</v>
      </c>
    </row>
    <row r="35" spans="1:23" s="1" customFormat="1" x14ac:dyDescent="0.2">
      <c r="A35" s="23">
        <v>2023</v>
      </c>
      <c r="B35" s="26">
        <v>4343192.22</v>
      </c>
      <c r="C35" s="27">
        <v>1.8388062043204381E-2</v>
      </c>
      <c r="D35" s="26">
        <v>0</v>
      </c>
      <c r="E35" s="27" t="s">
        <v>27</v>
      </c>
      <c r="F35" s="26">
        <v>647507.09</v>
      </c>
      <c r="G35" s="27">
        <v>0.11275994646987253</v>
      </c>
      <c r="H35" s="26">
        <v>223813.42</v>
      </c>
      <c r="I35" s="27">
        <v>3.4009050224463142E-2</v>
      </c>
      <c r="J35" s="26">
        <v>180769.01</v>
      </c>
      <c r="K35" s="27">
        <v>3.0322552514563339E-2</v>
      </c>
      <c r="L35" s="26">
        <v>372520.84</v>
      </c>
      <c r="M35" s="27">
        <v>1.7475398274949937E-2</v>
      </c>
      <c r="N35" s="26">
        <v>193213.06</v>
      </c>
      <c r="O35" s="27">
        <v>7.7897487720219011E-2</v>
      </c>
      <c r="P35" s="26">
        <v>1267227.07</v>
      </c>
      <c r="Q35" s="27">
        <v>8.1304133807709039E-2</v>
      </c>
      <c r="R35" s="26">
        <v>10071706.130000001</v>
      </c>
      <c r="S35" s="27">
        <v>-1.914758372286118E-2</v>
      </c>
      <c r="T35" s="50">
        <v>0</v>
      </c>
      <c r="U35" s="51" t="s">
        <v>27</v>
      </c>
      <c r="V35" s="52">
        <v>17299948.84</v>
      </c>
      <c r="W35" s="53">
        <v>4.3977692182939508E-3</v>
      </c>
    </row>
    <row r="36" spans="1:23" x14ac:dyDescent="0.2">
      <c r="A36" s="31" t="s">
        <v>17</v>
      </c>
      <c r="B36" s="32"/>
      <c r="C36" s="33">
        <v>0.36259727895938837</v>
      </c>
      <c r="D36" s="34"/>
      <c r="E36" s="33" t="s">
        <v>28</v>
      </c>
      <c r="F36" s="34"/>
      <c r="G36" s="33">
        <v>0.64876368267897866</v>
      </c>
      <c r="H36" s="34"/>
      <c r="I36" s="33">
        <v>0.35707333577486788</v>
      </c>
      <c r="J36" s="34"/>
      <c r="K36" s="33">
        <v>0.18282813616554947</v>
      </c>
      <c r="L36" s="34"/>
      <c r="M36" s="33">
        <v>0.21438645033085224</v>
      </c>
      <c r="N36" s="34"/>
      <c r="O36" s="33">
        <v>0.76481066560468547</v>
      </c>
      <c r="P36" s="34"/>
      <c r="Q36" s="33">
        <v>0.75630252718108404</v>
      </c>
      <c r="R36" s="34"/>
      <c r="S36" s="33">
        <v>0.45676322312452905</v>
      </c>
      <c r="T36" s="54"/>
      <c r="U36" s="55"/>
      <c r="V36" s="56"/>
      <c r="W36" s="36">
        <v>0.4477628416190636</v>
      </c>
    </row>
    <row r="37" spans="1:23" x14ac:dyDescent="0.2">
      <c r="A37" s="31" t="s">
        <v>18</v>
      </c>
      <c r="B37" s="32"/>
      <c r="C37" s="33">
        <v>3.1422857733787835E-2</v>
      </c>
      <c r="D37" s="34"/>
      <c r="E37" s="33" t="s">
        <v>27</v>
      </c>
      <c r="F37" s="34"/>
      <c r="G37" s="33">
        <v>5.1273800651888024E-2</v>
      </c>
      <c r="H37" s="34"/>
      <c r="I37" s="33">
        <v>3.1003956121580467E-2</v>
      </c>
      <c r="J37" s="34"/>
      <c r="K37" s="33">
        <v>1.6932587929349152E-2</v>
      </c>
      <c r="L37" s="34"/>
      <c r="M37" s="33">
        <v>1.9613768251139696E-2</v>
      </c>
      <c r="N37" s="34"/>
      <c r="O37" s="33">
        <v>5.8448695440502352E-2</v>
      </c>
      <c r="P37" s="34"/>
      <c r="Q37" s="33">
        <v>5.7937307740620891E-2</v>
      </c>
      <c r="R37" s="34"/>
      <c r="S37" s="33">
        <v>3.833835560051968E-2</v>
      </c>
      <c r="T37" s="54"/>
      <c r="U37" s="55"/>
      <c r="V37" s="35"/>
      <c r="W37" s="36">
        <v>3.7695044044460557E-2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141BF-DF07-4FFB-B77A-46BD15358CBB}">
  <sheetPr>
    <pageSetUpPr fitToPage="1"/>
  </sheetPr>
  <dimension ref="A1:AA52"/>
  <sheetViews>
    <sheetView zoomScale="110" zoomScaleNormal="110" workbookViewId="0">
      <selection activeCell="H43" sqref="H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SHERMAN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570926403</v>
      </c>
      <c r="C8" s="17"/>
      <c r="D8" s="18">
        <v>0</v>
      </c>
      <c r="E8" s="17"/>
      <c r="F8" s="18">
        <v>55022823</v>
      </c>
      <c r="G8" s="17"/>
      <c r="H8" s="18">
        <v>515903580</v>
      </c>
      <c r="I8" s="17"/>
      <c r="J8" s="18">
        <v>570926403</v>
      </c>
      <c r="K8" s="17"/>
      <c r="L8" s="18">
        <v>789156734</v>
      </c>
      <c r="M8" s="17"/>
      <c r="N8" s="18">
        <v>570926403</v>
      </c>
      <c r="O8" s="17"/>
      <c r="P8" s="18">
        <v>570926403</v>
      </c>
      <c r="Q8" s="17"/>
      <c r="R8" s="18">
        <v>570926403</v>
      </c>
      <c r="S8" s="17"/>
      <c r="T8" s="19"/>
      <c r="U8" s="20"/>
      <c r="V8" s="21">
        <v>570926403</v>
      </c>
      <c r="W8" s="22"/>
    </row>
    <row r="9" spans="1:23" x14ac:dyDescent="0.2">
      <c r="A9" s="8">
        <v>2014</v>
      </c>
      <c r="B9" s="16">
        <v>739521889</v>
      </c>
      <c r="C9" s="17">
        <v>0.29530161000453853</v>
      </c>
      <c r="D9" s="18">
        <v>0</v>
      </c>
      <c r="E9" s="17" t="s">
        <v>27</v>
      </c>
      <c r="F9" s="18">
        <v>61605293</v>
      </c>
      <c r="G9" s="17">
        <v>0.11963162995108412</v>
      </c>
      <c r="H9" s="18">
        <v>677916596</v>
      </c>
      <c r="I9" s="17">
        <v>0.31403739435186706</v>
      </c>
      <c r="J9" s="18">
        <v>739521889</v>
      </c>
      <c r="K9" s="17">
        <v>0.29530161000453853</v>
      </c>
      <c r="L9" s="18">
        <v>1015927236</v>
      </c>
      <c r="M9" s="17">
        <v>0.28735800156018182</v>
      </c>
      <c r="N9" s="18">
        <v>739521889</v>
      </c>
      <c r="O9" s="17">
        <v>0.29530161000453853</v>
      </c>
      <c r="P9" s="18">
        <v>739521889</v>
      </c>
      <c r="Q9" s="17">
        <v>0.29530161000453853</v>
      </c>
      <c r="R9" s="18">
        <v>739521889</v>
      </c>
      <c r="S9" s="17">
        <v>0.29530161000453853</v>
      </c>
      <c r="T9" s="19"/>
      <c r="U9" s="20"/>
      <c r="V9" s="21">
        <v>739521889</v>
      </c>
      <c r="W9" s="22">
        <v>0.29530161000453853</v>
      </c>
    </row>
    <row r="10" spans="1:23" x14ac:dyDescent="0.2">
      <c r="A10" s="8">
        <v>2015</v>
      </c>
      <c r="B10" s="16">
        <v>914391150</v>
      </c>
      <c r="C10" s="17">
        <v>0.23646258968272404</v>
      </c>
      <c r="D10" s="18">
        <v>0</v>
      </c>
      <c r="E10" s="17" t="s">
        <v>27</v>
      </c>
      <c r="F10" s="18">
        <v>62167877</v>
      </c>
      <c r="G10" s="17">
        <v>9.1320724665654943E-3</v>
      </c>
      <c r="H10" s="18">
        <v>852223273</v>
      </c>
      <c r="I10" s="17">
        <v>0.25712112379086821</v>
      </c>
      <c r="J10" s="18">
        <v>914391150</v>
      </c>
      <c r="K10" s="17">
        <v>0.23646258968272404</v>
      </c>
      <c r="L10" s="18">
        <v>1246283998</v>
      </c>
      <c r="M10" s="17">
        <v>0.2267453355291284</v>
      </c>
      <c r="N10" s="18">
        <v>914391150</v>
      </c>
      <c r="O10" s="17">
        <v>0.23646258968272404</v>
      </c>
      <c r="P10" s="18">
        <v>914391150</v>
      </c>
      <c r="Q10" s="17">
        <v>0.23646258968272404</v>
      </c>
      <c r="R10" s="18">
        <v>914391144</v>
      </c>
      <c r="S10" s="17">
        <v>0.23646258156937394</v>
      </c>
      <c r="T10" s="19"/>
      <c r="U10" s="20"/>
      <c r="V10" s="21">
        <v>914391150</v>
      </c>
      <c r="W10" s="22">
        <v>0.23646258968272404</v>
      </c>
    </row>
    <row r="11" spans="1:23" x14ac:dyDescent="0.2">
      <c r="A11" s="8">
        <v>2016</v>
      </c>
      <c r="B11" s="16">
        <v>964634045</v>
      </c>
      <c r="C11" s="17">
        <v>5.4946829920652668E-2</v>
      </c>
      <c r="D11" s="18">
        <v>0</v>
      </c>
      <c r="E11" s="17" t="s">
        <v>27</v>
      </c>
      <c r="F11" s="18">
        <v>63100396</v>
      </c>
      <c r="G11" s="17">
        <v>1.5000013592228668E-2</v>
      </c>
      <c r="H11" s="18">
        <v>901533649</v>
      </c>
      <c r="I11" s="17">
        <v>5.7860865294628021E-2</v>
      </c>
      <c r="J11" s="18">
        <v>964634045</v>
      </c>
      <c r="K11" s="17">
        <v>5.4946829920652668E-2</v>
      </c>
      <c r="L11" s="18">
        <v>1311438610</v>
      </c>
      <c r="M11" s="17">
        <v>5.2279105007011412E-2</v>
      </c>
      <c r="N11" s="18">
        <v>964634045</v>
      </c>
      <c r="O11" s="17">
        <v>5.4946829920652668E-2</v>
      </c>
      <c r="P11" s="18">
        <v>964634045</v>
      </c>
      <c r="Q11" s="17">
        <v>5.4946829920652668E-2</v>
      </c>
      <c r="R11" s="18">
        <v>964634045</v>
      </c>
      <c r="S11" s="17">
        <v>5.4946836842942999E-2</v>
      </c>
      <c r="T11" s="19"/>
      <c r="U11" s="20"/>
      <c r="V11" s="21">
        <v>964634045</v>
      </c>
      <c r="W11" s="22">
        <v>5.4946829920652668E-2</v>
      </c>
    </row>
    <row r="12" spans="1:23" x14ac:dyDescent="0.2">
      <c r="A12" s="8">
        <v>2017</v>
      </c>
      <c r="B12" s="16">
        <v>1003932031</v>
      </c>
      <c r="C12" s="17">
        <v>4.0738750828559031E-2</v>
      </c>
      <c r="D12" s="18">
        <v>0</v>
      </c>
      <c r="E12" s="17" t="s">
        <v>27</v>
      </c>
      <c r="F12" s="18">
        <v>67085660</v>
      </c>
      <c r="G12" s="17">
        <v>6.3157511721479528E-2</v>
      </c>
      <c r="H12" s="18">
        <v>936846371</v>
      </c>
      <c r="I12" s="17">
        <v>3.9169610628698788E-2</v>
      </c>
      <c r="J12" s="18">
        <v>1003932031</v>
      </c>
      <c r="K12" s="17">
        <v>4.0738750828559031E-2</v>
      </c>
      <c r="L12" s="18">
        <v>1362951811</v>
      </c>
      <c r="M12" s="17">
        <v>3.9279917952087746E-2</v>
      </c>
      <c r="N12" s="18">
        <v>1003932031</v>
      </c>
      <c r="O12" s="17">
        <v>4.0738750828559031E-2</v>
      </c>
      <c r="P12" s="18">
        <v>1003932031</v>
      </c>
      <c r="Q12" s="17">
        <v>4.0738750828559031E-2</v>
      </c>
      <c r="R12" s="18">
        <v>1003932031</v>
      </c>
      <c r="S12" s="17">
        <v>4.0738750828559031E-2</v>
      </c>
      <c r="T12" s="19"/>
      <c r="U12" s="20"/>
      <c r="V12" s="21">
        <v>1003932031</v>
      </c>
      <c r="W12" s="22">
        <v>4.0738750828559031E-2</v>
      </c>
    </row>
    <row r="13" spans="1:23" x14ac:dyDescent="0.2">
      <c r="A13" s="8">
        <v>2018</v>
      </c>
      <c r="B13" s="16">
        <v>988588582</v>
      </c>
      <c r="C13" s="17">
        <v>-1.5283354376806411E-2</v>
      </c>
      <c r="D13" s="18">
        <v>0</v>
      </c>
      <c r="E13" s="17" t="s">
        <v>27</v>
      </c>
      <c r="F13" s="18">
        <v>69638447</v>
      </c>
      <c r="G13" s="17">
        <v>3.8052647913130767E-2</v>
      </c>
      <c r="H13" s="18">
        <v>918943291</v>
      </c>
      <c r="I13" s="17">
        <v>-1.9109942199904192E-2</v>
      </c>
      <c r="J13" s="18">
        <v>988588582</v>
      </c>
      <c r="K13" s="17">
        <v>-1.5283354376806411E-2</v>
      </c>
      <c r="L13" s="18">
        <v>1343601122</v>
      </c>
      <c r="M13" s="17">
        <v>-1.4197632552982462E-2</v>
      </c>
      <c r="N13" s="18">
        <v>988588582</v>
      </c>
      <c r="O13" s="17">
        <v>-1.5283354376806411E-2</v>
      </c>
      <c r="P13" s="18">
        <v>988588582</v>
      </c>
      <c r="Q13" s="17">
        <v>-1.5283354376806411E-2</v>
      </c>
      <c r="R13" s="18">
        <v>988588582</v>
      </c>
      <c r="S13" s="17">
        <v>-1.5283354376806411E-2</v>
      </c>
      <c r="T13" s="19"/>
      <c r="U13" s="20"/>
      <c r="V13" s="21">
        <v>988588582</v>
      </c>
      <c r="W13" s="22">
        <v>-1.5283354376806411E-2</v>
      </c>
    </row>
    <row r="14" spans="1:23" x14ac:dyDescent="0.2">
      <c r="A14" s="8">
        <v>2019</v>
      </c>
      <c r="B14" s="16">
        <v>960978371</v>
      </c>
      <c r="C14" s="17">
        <v>-2.7928919575565158E-2</v>
      </c>
      <c r="D14" s="18">
        <v>0</v>
      </c>
      <c r="E14" s="17" t="s">
        <v>27</v>
      </c>
      <c r="F14" s="18">
        <v>72151488</v>
      </c>
      <c r="G14" s="17">
        <v>3.608697649446433E-2</v>
      </c>
      <c r="H14" s="18">
        <v>888826883</v>
      </c>
      <c r="I14" s="17">
        <v>-3.2772868897303915E-2</v>
      </c>
      <c r="J14" s="18">
        <v>960978371</v>
      </c>
      <c r="K14" s="17">
        <v>-2.7928919575565158E-2</v>
      </c>
      <c r="L14" s="18">
        <v>1308416830</v>
      </c>
      <c r="M14" s="17">
        <v>-2.6186560448555506E-2</v>
      </c>
      <c r="N14" s="18">
        <v>960978371</v>
      </c>
      <c r="O14" s="17">
        <v>-2.7928919575565158E-2</v>
      </c>
      <c r="P14" s="18">
        <v>960978371</v>
      </c>
      <c r="Q14" s="17">
        <v>-2.7928919575565158E-2</v>
      </c>
      <c r="R14" s="18">
        <v>960978371</v>
      </c>
      <c r="S14" s="17">
        <v>-2.7928919575565158E-2</v>
      </c>
      <c r="T14" s="19"/>
      <c r="U14" s="20"/>
      <c r="V14" s="21">
        <v>960978371</v>
      </c>
      <c r="W14" s="22">
        <v>-2.7928919575565158E-2</v>
      </c>
    </row>
    <row r="15" spans="1:23" x14ac:dyDescent="0.2">
      <c r="A15" s="23">
        <v>2020</v>
      </c>
      <c r="B15" s="16">
        <v>924012682</v>
      </c>
      <c r="C15" s="17">
        <v>-3.8466723201619278E-2</v>
      </c>
      <c r="D15" s="18">
        <v>0</v>
      </c>
      <c r="E15" s="17" t="s">
        <v>27</v>
      </c>
      <c r="F15" s="18">
        <v>73149986</v>
      </c>
      <c r="G15" s="17">
        <v>1.3838910709644686E-2</v>
      </c>
      <c r="H15" s="18">
        <v>850862696</v>
      </c>
      <c r="I15" s="17">
        <v>-4.2712689868089869E-2</v>
      </c>
      <c r="J15" s="18">
        <v>924012682</v>
      </c>
      <c r="K15" s="17">
        <v>-3.8466723201619278E-2</v>
      </c>
      <c r="L15" s="18">
        <v>1260534917</v>
      </c>
      <c r="M15" s="17">
        <v>-3.6595305029819891E-2</v>
      </c>
      <c r="N15" s="18">
        <v>924012682</v>
      </c>
      <c r="O15" s="17">
        <v>-3.8466723201619278E-2</v>
      </c>
      <c r="P15" s="18">
        <v>924012682</v>
      </c>
      <c r="Q15" s="17">
        <v>-3.8466723201619278E-2</v>
      </c>
      <c r="R15" s="18">
        <v>924012682</v>
      </c>
      <c r="S15" s="17">
        <v>-3.8466723201619278E-2</v>
      </c>
      <c r="T15" s="19"/>
      <c r="U15" s="20"/>
      <c r="V15" s="21">
        <v>924012682</v>
      </c>
      <c r="W15" s="22">
        <v>-3.8466723201619278E-2</v>
      </c>
    </row>
    <row r="16" spans="1:23" x14ac:dyDescent="0.2">
      <c r="A16" s="23">
        <v>2021</v>
      </c>
      <c r="B16" s="16">
        <v>937358929</v>
      </c>
      <c r="C16" s="17">
        <v>1.4443792017131644E-2</v>
      </c>
      <c r="D16" s="18">
        <v>0</v>
      </c>
      <c r="E16" s="17" t="s">
        <v>27</v>
      </c>
      <c r="F16" s="18">
        <v>81058509</v>
      </c>
      <c r="G16" s="17">
        <v>0.10811380059594269</v>
      </c>
      <c r="H16" s="18">
        <v>856300421</v>
      </c>
      <c r="I16" s="17">
        <v>6.3908372356237366E-3</v>
      </c>
      <c r="J16" s="18">
        <v>937358929</v>
      </c>
      <c r="K16" s="17">
        <v>1.4443792017131644E-2</v>
      </c>
      <c r="L16" s="18">
        <v>1283379693</v>
      </c>
      <c r="M16" s="17">
        <v>1.812308067940652E-2</v>
      </c>
      <c r="N16" s="18">
        <v>937358929</v>
      </c>
      <c r="O16" s="17">
        <v>1.4443792017131644E-2</v>
      </c>
      <c r="P16" s="18">
        <v>937358929</v>
      </c>
      <c r="Q16" s="17">
        <v>1.4443792017131644E-2</v>
      </c>
      <c r="R16" s="18">
        <v>937358929</v>
      </c>
      <c r="S16" s="17">
        <v>1.4443792017131644E-2</v>
      </c>
      <c r="T16" s="24"/>
      <c r="U16" s="25"/>
      <c r="V16" s="21">
        <v>937358929</v>
      </c>
      <c r="W16" s="22">
        <v>1.4443792017131644E-2</v>
      </c>
    </row>
    <row r="17" spans="1:27" x14ac:dyDescent="0.2">
      <c r="A17" s="23">
        <v>2022</v>
      </c>
      <c r="B17" s="16">
        <v>982232306</v>
      </c>
      <c r="C17" s="17">
        <v>4.7872139061898245E-2</v>
      </c>
      <c r="D17" s="18">
        <v>0</v>
      </c>
      <c r="E17" s="17" t="s">
        <v>27</v>
      </c>
      <c r="F17" s="18">
        <v>99299262</v>
      </c>
      <c r="G17" s="17">
        <v>0.22503193341491146</v>
      </c>
      <c r="H17" s="18">
        <v>882933044</v>
      </c>
      <c r="I17" s="17">
        <v>3.1101961819542303E-2</v>
      </c>
      <c r="J17" s="18">
        <v>982232306</v>
      </c>
      <c r="K17" s="17">
        <v>4.7872139061898245E-2</v>
      </c>
      <c r="L17" s="18">
        <v>1355485973</v>
      </c>
      <c r="M17" s="17">
        <v>5.6184682049507856E-2</v>
      </c>
      <c r="N17" s="18">
        <v>982232306</v>
      </c>
      <c r="O17" s="17">
        <v>4.7872139061898245E-2</v>
      </c>
      <c r="P17" s="18">
        <v>982232306</v>
      </c>
      <c r="Q17" s="17">
        <v>4.7872139061898245E-2</v>
      </c>
      <c r="R17" s="18">
        <v>982232306</v>
      </c>
      <c r="S17" s="17">
        <v>4.7872139061898245E-2</v>
      </c>
      <c r="T17" s="19"/>
      <c r="U17" s="20"/>
      <c r="V17" s="21">
        <v>982232306</v>
      </c>
      <c r="W17" s="22">
        <v>4.7872139061898245E-2</v>
      </c>
    </row>
    <row r="18" spans="1:27" x14ac:dyDescent="0.2">
      <c r="A18" s="23">
        <v>2023</v>
      </c>
      <c r="B18" s="26">
        <v>1003162422</v>
      </c>
      <c r="C18" s="27">
        <v>2.1308722867439466E-2</v>
      </c>
      <c r="D18" s="28">
        <v>0</v>
      </c>
      <c r="E18" s="27" t="s">
        <v>27</v>
      </c>
      <c r="F18" s="28">
        <v>105615049</v>
      </c>
      <c r="G18" s="27">
        <v>6.3603564344717894E-2</v>
      </c>
      <c r="H18" s="28">
        <v>897547373</v>
      </c>
      <c r="I18" s="27">
        <v>1.6552024073979498E-2</v>
      </c>
      <c r="J18" s="28">
        <v>1003162422</v>
      </c>
      <c r="K18" s="27">
        <v>2.1308722867439466E-2</v>
      </c>
      <c r="L18" s="28">
        <v>1387021969</v>
      </c>
      <c r="M18" s="27">
        <v>2.3265453592414269E-2</v>
      </c>
      <c r="N18" s="28">
        <v>1003162422</v>
      </c>
      <c r="O18" s="27">
        <v>2.1308722867439466E-2</v>
      </c>
      <c r="P18" s="28">
        <v>1003162422</v>
      </c>
      <c r="Q18" s="27">
        <v>2.1308722867439466E-2</v>
      </c>
      <c r="R18" s="28">
        <v>1003162422</v>
      </c>
      <c r="S18" s="27">
        <v>2.1308722867439466E-2</v>
      </c>
      <c r="T18" s="24"/>
      <c r="U18" s="25"/>
      <c r="V18" s="29">
        <v>1003162422</v>
      </c>
      <c r="W18" s="30">
        <v>2.1308722867439466E-2</v>
      </c>
    </row>
    <row r="19" spans="1:27" x14ac:dyDescent="0.2">
      <c r="A19" s="31" t="s">
        <v>17</v>
      </c>
      <c r="B19" s="32"/>
      <c r="C19" s="33">
        <v>0.75707834972908061</v>
      </c>
      <c r="D19" s="34"/>
      <c r="E19" s="33" t="s">
        <v>28</v>
      </c>
      <c r="F19" s="34"/>
      <c r="G19" s="33">
        <v>0.91947710498241797</v>
      </c>
      <c r="H19" s="34"/>
      <c r="I19" s="33">
        <v>0.73975798539719384</v>
      </c>
      <c r="J19" s="34"/>
      <c r="K19" s="33">
        <v>0.75707834972908061</v>
      </c>
      <c r="L19" s="34"/>
      <c r="M19" s="33">
        <v>0.75760011825483575</v>
      </c>
      <c r="N19" s="34"/>
      <c r="O19" s="33">
        <v>0.75707834972908061</v>
      </c>
      <c r="P19" s="34"/>
      <c r="Q19" s="33">
        <v>0.75707834972908061</v>
      </c>
      <c r="R19" s="34"/>
      <c r="S19" s="33">
        <v>0.75707834972908061</v>
      </c>
      <c r="T19" s="19"/>
      <c r="U19" s="20"/>
      <c r="V19" s="35"/>
      <c r="W19" s="36">
        <v>0.75707834972908061</v>
      </c>
    </row>
    <row r="20" spans="1:27" x14ac:dyDescent="0.2">
      <c r="A20" s="31" t="s">
        <v>18</v>
      </c>
      <c r="B20" s="32"/>
      <c r="C20" s="33">
        <v>5.7984031382850576E-2</v>
      </c>
      <c r="D20" s="34"/>
      <c r="E20" s="33" t="s">
        <v>27</v>
      </c>
      <c r="F20" s="34"/>
      <c r="G20" s="33">
        <v>6.7378114107052411E-2</v>
      </c>
      <c r="H20" s="34"/>
      <c r="I20" s="33">
        <v>5.6936470482373602E-2</v>
      </c>
      <c r="J20" s="34"/>
      <c r="K20" s="33">
        <v>5.7984031382850576E-2</v>
      </c>
      <c r="L20" s="33"/>
      <c r="M20" s="33">
        <v>5.8015444268694871E-2</v>
      </c>
      <c r="N20" s="34"/>
      <c r="O20" s="33">
        <v>5.7984031382850576E-2</v>
      </c>
      <c r="P20" s="34"/>
      <c r="Q20" s="33">
        <v>5.7984031382850576E-2</v>
      </c>
      <c r="R20" s="34"/>
      <c r="S20" s="33">
        <v>5.7984031382850576E-2</v>
      </c>
      <c r="T20" s="37"/>
      <c r="U20" s="38"/>
      <c r="V20" s="35"/>
      <c r="W20" s="36">
        <v>5.7984031382850576E-2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2160721.04</v>
      </c>
      <c r="C25" s="17"/>
      <c r="D25" s="16">
        <v>0</v>
      </c>
      <c r="E25" s="17"/>
      <c r="F25" s="16">
        <v>383472.94</v>
      </c>
      <c r="G25" s="17"/>
      <c r="H25" s="16">
        <v>80133.42</v>
      </c>
      <c r="I25" s="17"/>
      <c r="J25" s="16">
        <v>169879.09</v>
      </c>
      <c r="K25" s="17"/>
      <c r="L25" s="16">
        <v>47292.76</v>
      </c>
      <c r="M25" s="17"/>
      <c r="N25" s="16">
        <v>85639.85</v>
      </c>
      <c r="O25" s="17"/>
      <c r="P25" s="16">
        <v>642954.48</v>
      </c>
      <c r="Q25" s="17"/>
      <c r="R25" s="16">
        <v>5967295.29</v>
      </c>
      <c r="S25" s="17"/>
      <c r="T25" s="47">
        <v>341982.6</v>
      </c>
      <c r="U25" s="48"/>
      <c r="V25" s="49">
        <v>9537388.8699999992</v>
      </c>
      <c r="W25" s="22"/>
    </row>
    <row r="26" spans="1:27" x14ac:dyDescent="0.2">
      <c r="A26" s="8">
        <v>2014</v>
      </c>
      <c r="B26" s="16">
        <v>1938315.44</v>
      </c>
      <c r="C26" s="17">
        <v>-0.10293119559755853</v>
      </c>
      <c r="D26" s="16">
        <v>0</v>
      </c>
      <c r="E26" s="17" t="s">
        <v>27</v>
      </c>
      <c r="F26" s="16">
        <v>411674.76</v>
      </c>
      <c r="G26" s="17">
        <v>7.3543181430220358E-2</v>
      </c>
      <c r="H26" s="16">
        <v>83002.33</v>
      </c>
      <c r="I26" s="17">
        <v>3.5801666770243969E-2</v>
      </c>
      <c r="J26" s="16">
        <v>178846.15</v>
      </c>
      <c r="K26" s="17">
        <v>5.2784954287193306E-2</v>
      </c>
      <c r="L26" s="16">
        <v>49371.57</v>
      </c>
      <c r="M26" s="17">
        <v>4.3956199638168665E-2</v>
      </c>
      <c r="N26" s="16">
        <v>108798.47</v>
      </c>
      <c r="O26" s="17">
        <v>0.27041873613744061</v>
      </c>
      <c r="P26" s="16">
        <v>816868.55</v>
      </c>
      <c r="Q26" s="17">
        <v>0.27049204167610758</v>
      </c>
      <c r="R26" s="16">
        <v>7283226.6799999997</v>
      </c>
      <c r="S26" s="17">
        <v>0.22052392684592614</v>
      </c>
      <c r="T26" s="47">
        <v>345163.18</v>
      </c>
      <c r="U26" s="48">
        <v>9.3004146994613655E-3</v>
      </c>
      <c r="V26" s="49">
        <v>10870103.949999999</v>
      </c>
      <c r="W26" s="22">
        <v>0.1397358436534003</v>
      </c>
    </row>
    <row r="27" spans="1:27" x14ac:dyDescent="0.2">
      <c r="A27" s="8">
        <v>2015</v>
      </c>
      <c r="B27" s="16">
        <v>2105915.7999999998</v>
      </c>
      <c r="C27" s="17">
        <v>8.6467020042929582E-2</v>
      </c>
      <c r="D27" s="16">
        <v>0</v>
      </c>
      <c r="E27" s="17" t="s">
        <v>27</v>
      </c>
      <c r="F27" s="16">
        <v>425117.09</v>
      </c>
      <c r="G27" s="17">
        <v>3.2652791247148635E-2</v>
      </c>
      <c r="H27" s="16">
        <v>86828.88</v>
      </c>
      <c r="I27" s="17">
        <v>4.6101717867438212E-2</v>
      </c>
      <c r="J27" s="16">
        <v>303513.7</v>
      </c>
      <c r="K27" s="17">
        <v>0.69706588595840624</v>
      </c>
      <c r="L27" s="16">
        <v>52191.01</v>
      </c>
      <c r="M27" s="17">
        <v>5.710654937649344E-2</v>
      </c>
      <c r="N27" s="16">
        <v>125765.97</v>
      </c>
      <c r="O27" s="17">
        <v>0.15595347986051641</v>
      </c>
      <c r="P27" s="16">
        <v>889044.65</v>
      </c>
      <c r="Q27" s="17">
        <v>8.8357055734365059E-2</v>
      </c>
      <c r="R27" s="16">
        <v>7566045.4699999997</v>
      </c>
      <c r="S27" s="17">
        <v>3.8831523777315698E-2</v>
      </c>
      <c r="T27" s="47">
        <v>302337.42</v>
      </c>
      <c r="U27" s="48">
        <v>-0.12407395249980027</v>
      </c>
      <c r="V27" s="49">
        <v>11554422.57</v>
      </c>
      <c r="W27" s="22">
        <v>6.2954192816159882E-2</v>
      </c>
    </row>
    <row r="28" spans="1:27" x14ac:dyDescent="0.2">
      <c r="A28" s="8">
        <v>2016</v>
      </c>
      <c r="B28" s="16">
        <v>2181138.02</v>
      </c>
      <c r="C28" s="17">
        <v>3.5719481282205208E-2</v>
      </c>
      <c r="D28" s="16">
        <v>0</v>
      </c>
      <c r="E28" s="17" t="s">
        <v>27</v>
      </c>
      <c r="F28" s="16">
        <v>423321.95</v>
      </c>
      <c r="G28" s="17">
        <v>-4.2226954460946606E-3</v>
      </c>
      <c r="H28" s="16">
        <v>90800.92</v>
      </c>
      <c r="I28" s="17">
        <v>4.5745609064633722E-2</v>
      </c>
      <c r="J28" s="16">
        <v>303975.88</v>
      </c>
      <c r="K28" s="17">
        <v>1.5227648702513033E-3</v>
      </c>
      <c r="L28" s="16">
        <v>53141.19</v>
      </c>
      <c r="M28" s="17">
        <v>1.8205817438673829E-2</v>
      </c>
      <c r="N28" s="16">
        <v>122923.6</v>
      </c>
      <c r="O28" s="17">
        <v>-2.2600469745512202E-2</v>
      </c>
      <c r="P28" s="16">
        <v>917484.34</v>
      </c>
      <c r="Q28" s="17">
        <v>3.1989045769523439E-2</v>
      </c>
      <c r="R28" s="16">
        <v>7322350.2600000007</v>
      </c>
      <c r="S28" s="17">
        <v>-3.220905966878878E-2</v>
      </c>
      <c r="T28" s="47">
        <v>19650.150000000001</v>
      </c>
      <c r="U28" s="48">
        <v>-0.9350058950691581</v>
      </c>
      <c r="V28" s="49">
        <v>11415136.16</v>
      </c>
      <c r="W28" s="22">
        <v>-1.2054813570835167E-2</v>
      </c>
    </row>
    <row r="29" spans="1:27" s="1" customFormat="1" x14ac:dyDescent="0.2">
      <c r="A29" s="8">
        <v>2017</v>
      </c>
      <c r="B29" s="16">
        <v>2297572.7599999998</v>
      </c>
      <c r="C29" s="17">
        <v>5.3382564024994514E-2</v>
      </c>
      <c r="D29" s="16">
        <v>0</v>
      </c>
      <c r="E29" s="17" t="s">
        <v>27</v>
      </c>
      <c r="F29" s="16">
        <v>448197.66</v>
      </c>
      <c r="G29" s="17">
        <v>5.8763099810912149E-2</v>
      </c>
      <c r="H29" s="16">
        <v>91745.39</v>
      </c>
      <c r="I29" s="17">
        <v>1.040154659225921E-2</v>
      </c>
      <c r="J29" s="16">
        <v>302013.28999999998</v>
      </c>
      <c r="K29" s="17">
        <v>-6.4564004222967481E-3</v>
      </c>
      <c r="L29" s="16">
        <v>53697.77</v>
      </c>
      <c r="M29" s="17">
        <v>1.047360813711538E-2</v>
      </c>
      <c r="N29" s="16">
        <v>124237.1</v>
      </c>
      <c r="O29" s="17">
        <v>1.0685498960329831E-2</v>
      </c>
      <c r="P29" s="16">
        <v>946729.89</v>
      </c>
      <c r="Q29" s="17">
        <v>3.1875802915611672E-2</v>
      </c>
      <c r="R29" s="16">
        <v>6805087.96</v>
      </c>
      <c r="S29" s="17">
        <v>-7.0641567479455797E-2</v>
      </c>
      <c r="T29" s="47">
        <v>19542.87</v>
      </c>
      <c r="U29" s="48">
        <v>-5.4595003091580706E-3</v>
      </c>
      <c r="V29" s="49">
        <v>11069281.82</v>
      </c>
      <c r="W29" s="22">
        <v>-3.0297872504746352E-2</v>
      </c>
      <c r="X29" s="3"/>
      <c r="Y29" s="3"/>
      <c r="Z29" s="3"/>
      <c r="AA29" s="3"/>
    </row>
    <row r="30" spans="1:27" x14ac:dyDescent="0.2">
      <c r="A30" s="8">
        <v>2018</v>
      </c>
      <c r="B30" s="16">
        <v>2352440.61</v>
      </c>
      <c r="C30" s="17">
        <v>2.3880788872166162E-2</v>
      </c>
      <c r="D30" s="16">
        <v>0</v>
      </c>
      <c r="E30" s="17" t="s">
        <v>27</v>
      </c>
      <c r="F30" s="16">
        <v>467994.34</v>
      </c>
      <c r="G30" s="17">
        <v>4.4169530023873957E-2</v>
      </c>
      <c r="H30" s="16">
        <v>94739.77</v>
      </c>
      <c r="I30" s="17">
        <v>3.2637934178491201E-2</v>
      </c>
      <c r="J30" s="16">
        <v>291396.8</v>
      </c>
      <c r="K30" s="17">
        <v>-3.5152393459241447E-2</v>
      </c>
      <c r="L30" s="16">
        <v>53528.51</v>
      </c>
      <c r="M30" s="17">
        <v>-3.152086203952134E-3</v>
      </c>
      <c r="N30" s="16">
        <v>139766.9</v>
      </c>
      <c r="O30" s="17">
        <v>0.12500130798288103</v>
      </c>
      <c r="P30" s="16">
        <v>948611.88</v>
      </c>
      <c r="Q30" s="17">
        <v>1.9878848443244889E-3</v>
      </c>
      <c r="R30" s="16">
        <v>6792513.5699999994</v>
      </c>
      <c r="S30" s="17">
        <v>-1.8477924273591015E-3</v>
      </c>
      <c r="T30" s="47">
        <v>19276.310000000001</v>
      </c>
      <c r="U30" s="48">
        <v>-1.3639757108346813E-2</v>
      </c>
      <c r="V30" s="49">
        <v>11140992.380000001</v>
      </c>
      <c r="W30" s="22">
        <v>6.4783389894756986E-3</v>
      </c>
    </row>
    <row r="31" spans="1:27" x14ac:dyDescent="0.2">
      <c r="A31" s="8">
        <v>2019</v>
      </c>
      <c r="B31" s="16">
        <v>2514491.0499999998</v>
      </c>
      <c r="C31" s="17">
        <v>6.888609187885085E-2</v>
      </c>
      <c r="D31" s="16">
        <v>0</v>
      </c>
      <c r="E31" s="17" t="s">
        <v>27</v>
      </c>
      <c r="F31" s="16">
        <v>481808.08</v>
      </c>
      <c r="G31" s="17">
        <v>2.9516895439376446E-2</v>
      </c>
      <c r="H31" s="16">
        <v>97467.91</v>
      </c>
      <c r="I31" s="17">
        <v>2.8796143372524542E-2</v>
      </c>
      <c r="J31" s="16">
        <v>343416.28</v>
      </c>
      <c r="K31" s="17">
        <v>0.17851767761348114</v>
      </c>
      <c r="L31" s="16">
        <v>53594.52</v>
      </c>
      <c r="M31" s="17">
        <v>1.2331746204031228E-3</v>
      </c>
      <c r="N31" s="16">
        <v>144147.35</v>
      </c>
      <c r="O31" s="17">
        <v>3.1341111522112976E-2</v>
      </c>
      <c r="P31" s="16">
        <v>894114.79</v>
      </c>
      <c r="Q31" s="17">
        <v>-5.7449301604782732E-2</v>
      </c>
      <c r="R31" s="16">
        <v>6756465.5800000001</v>
      </c>
      <c r="S31" s="17">
        <v>-5.3070177377649748E-3</v>
      </c>
      <c r="T31" s="47">
        <v>18501.66</v>
      </c>
      <c r="U31" s="48">
        <v>-4.0186633230115169E-2</v>
      </c>
      <c r="V31" s="49">
        <v>11285505.560000001</v>
      </c>
      <c r="W31" s="22">
        <v>1.2971302292552118E-2</v>
      </c>
    </row>
    <row r="32" spans="1:27" s="1" customFormat="1" x14ac:dyDescent="0.2">
      <c r="A32" s="23">
        <v>2020</v>
      </c>
      <c r="B32" s="16">
        <v>2661114.7599999998</v>
      </c>
      <c r="C32" s="17">
        <v>5.8311486135534253E-2</v>
      </c>
      <c r="D32" s="16">
        <v>0</v>
      </c>
      <c r="E32" s="17" t="s">
        <v>27</v>
      </c>
      <c r="F32" s="16">
        <v>431439.7</v>
      </c>
      <c r="G32" s="17">
        <v>-0.10454033896650301</v>
      </c>
      <c r="H32" s="16">
        <v>97497.36</v>
      </c>
      <c r="I32" s="17">
        <v>3.021507283781615E-4</v>
      </c>
      <c r="J32" s="16">
        <v>270403.39</v>
      </c>
      <c r="K32" s="17">
        <v>-0.21260753858262052</v>
      </c>
      <c r="L32" s="16">
        <v>54086.8</v>
      </c>
      <c r="M32" s="17">
        <v>9.1852674489855714E-3</v>
      </c>
      <c r="N32" s="16">
        <v>138602.37</v>
      </c>
      <c r="O32" s="17">
        <v>-3.8467443210020928E-2</v>
      </c>
      <c r="P32" s="16">
        <v>850093.21</v>
      </c>
      <c r="Q32" s="17">
        <v>-4.9234819166787382E-2</v>
      </c>
      <c r="R32" s="16">
        <v>7572378.3499999996</v>
      </c>
      <c r="S32" s="17">
        <v>0.12076029402343222</v>
      </c>
      <c r="T32" s="47">
        <v>18982.509999999998</v>
      </c>
      <c r="U32" s="48">
        <v>2.5989559855710165E-2</v>
      </c>
      <c r="V32" s="49">
        <v>12075615.939999999</v>
      </c>
      <c r="W32" s="36">
        <v>7.0011075339012005E-2</v>
      </c>
    </row>
    <row r="33" spans="1:23" s="1" customFormat="1" x14ac:dyDescent="0.2">
      <c r="A33" s="23">
        <v>2021</v>
      </c>
      <c r="B33" s="16">
        <v>2645671.5699999998</v>
      </c>
      <c r="C33" s="17">
        <v>-5.8032784726653221E-3</v>
      </c>
      <c r="D33" s="16">
        <v>0</v>
      </c>
      <c r="E33" s="17" t="s">
        <v>27</v>
      </c>
      <c r="F33" s="16">
        <v>449192.24</v>
      </c>
      <c r="G33" s="17">
        <v>4.1147210143155533E-2</v>
      </c>
      <c r="H33" s="16">
        <v>101010.06</v>
      </c>
      <c r="I33" s="17">
        <v>3.60286678531603E-2</v>
      </c>
      <c r="J33" s="16">
        <v>288575.94</v>
      </c>
      <c r="K33" s="17">
        <v>6.7205333483430024E-2</v>
      </c>
      <c r="L33" s="16">
        <v>54980.46</v>
      </c>
      <c r="M33" s="17">
        <v>1.6522700548007946E-2</v>
      </c>
      <c r="N33" s="16">
        <v>139441.95000000001</v>
      </c>
      <c r="O33" s="17">
        <v>6.057472177423924E-3</v>
      </c>
      <c r="P33" s="16">
        <v>860721.94</v>
      </c>
      <c r="Q33" s="17">
        <v>1.250301716914076E-2</v>
      </c>
      <c r="R33" s="16">
        <v>7914117.4199999999</v>
      </c>
      <c r="S33" s="17">
        <v>4.5129687689205375E-2</v>
      </c>
      <c r="T33" s="47">
        <v>19239.400000000001</v>
      </c>
      <c r="U33" s="48">
        <v>1.3532983783493494E-2</v>
      </c>
      <c r="V33" s="49">
        <v>12453711.58</v>
      </c>
      <c r="W33" s="36">
        <v>3.1310671180554341E-2</v>
      </c>
    </row>
    <row r="34" spans="1:23" s="1" customFormat="1" x14ac:dyDescent="0.2">
      <c r="A34" s="23">
        <v>2022</v>
      </c>
      <c r="B34" s="16">
        <v>2790163.3</v>
      </c>
      <c r="C34" s="17">
        <v>5.4614386622448378E-2</v>
      </c>
      <c r="D34" s="16">
        <v>0</v>
      </c>
      <c r="E34" s="17" t="s">
        <v>27</v>
      </c>
      <c r="F34" s="16">
        <v>465711.91</v>
      </c>
      <c r="G34" s="17">
        <v>3.6776392219064126E-2</v>
      </c>
      <c r="H34" s="16">
        <v>103398.58</v>
      </c>
      <c r="I34" s="17">
        <v>2.3646357600421226E-2</v>
      </c>
      <c r="J34" s="16">
        <v>360479.71</v>
      </c>
      <c r="K34" s="17">
        <v>0.24916758479587736</v>
      </c>
      <c r="L34" s="16">
        <v>56541.04</v>
      </c>
      <c r="M34" s="17">
        <v>2.8384265973765983E-2</v>
      </c>
      <c r="N34" s="16">
        <v>146117.35</v>
      </c>
      <c r="O34" s="17">
        <v>4.7872250782494033E-2</v>
      </c>
      <c r="P34" s="16">
        <v>886682.32</v>
      </c>
      <c r="Q34" s="17">
        <v>3.0161169122748289E-2</v>
      </c>
      <c r="R34" s="16">
        <v>8252183.4900000002</v>
      </c>
      <c r="S34" s="17">
        <v>4.2716837779745789E-2</v>
      </c>
      <c r="T34" s="47">
        <v>19253.29</v>
      </c>
      <c r="U34" s="48">
        <v>7.2195598615338403E-4</v>
      </c>
      <c r="V34" s="49">
        <v>13061277.699999999</v>
      </c>
      <c r="W34" s="36">
        <v>4.8785947554439768E-2</v>
      </c>
    </row>
    <row r="35" spans="1:23" s="1" customFormat="1" x14ac:dyDescent="0.2">
      <c r="A35" s="23">
        <v>2023</v>
      </c>
      <c r="B35" s="26">
        <v>2919939.17</v>
      </c>
      <c r="C35" s="27">
        <v>4.6511926380796466E-2</v>
      </c>
      <c r="D35" s="26">
        <v>0</v>
      </c>
      <c r="E35" s="27" t="s">
        <v>27</v>
      </c>
      <c r="F35" s="26">
        <v>482227.91</v>
      </c>
      <c r="G35" s="27">
        <v>3.5463984590817101E-2</v>
      </c>
      <c r="H35" s="26">
        <v>106154.72</v>
      </c>
      <c r="I35" s="27">
        <v>2.6655491787217961E-2</v>
      </c>
      <c r="J35" s="26">
        <v>362844.43</v>
      </c>
      <c r="K35" s="27">
        <v>6.5599253838724289E-3</v>
      </c>
      <c r="L35" s="26">
        <v>52980.36</v>
      </c>
      <c r="M35" s="27">
        <v>-6.2975141596263537E-2</v>
      </c>
      <c r="N35" s="26">
        <v>137524.12</v>
      </c>
      <c r="O35" s="27">
        <v>-5.8810469803893997E-2</v>
      </c>
      <c r="P35" s="26">
        <v>856612.09</v>
      </c>
      <c r="Q35" s="27">
        <v>-3.3913194524956787E-2</v>
      </c>
      <c r="R35" s="26">
        <v>8279059.7400000002</v>
      </c>
      <c r="S35" s="27">
        <v>3.2568652929941089E-3</v>
      </c>
      <c r="T35" s="50">
        <v>17836.79</v>
      </c>
      <c r="U35" s="51">
        <v>-7.3571841487870382E-2</v>
      </c>
      <c r="V35" s="52">
        <v>13197342.539999999</v>
      </c>
      <c r="W35" s="53">
        <v>1.0417421872899912E-2</v>
      </c>
    </row>
    <row r="36" spans="1:23" x14ac:dyDescent="0.2">
      <c r="A36" s="31" t="s">
        <v>17</v>
      </c>
      <c r="B36" s="32"/>
      <c r="C36" s="33">
        <v>0.35137258162673324</v>
      </c>
      <c r="D36" s="34"/>
      <c r="E36" s="33" t="s">
        <v>28</v>
      </c>
      <c r="F36" s="34"/>
      <c r="G36" s="33">
        <v>0.25752787145815287</v>
      </c>
      <c r="H36" s="34"/>
      <c r="I36" s="33">
        <v>0.32472469039758944</v>
      </c>
      <c r="J36" s="34"/>
      <c r="K36" s="33">
        <v>1.1358981261319447</v>
      </c>
      <c r="L36" s="34"/>
      <c r="M36" s="33">
        <v>0.12026365134959344</v>
      </c>
      <c r="N36" s="34"/>
      <c r="O36" s="33">
        <v>0.60584260715075966</v>
      </c>
      <c r="P36" s="34"/>
      <c r="Q36" s="33">
        <v>0.33230596666812245</v>
      </c>
      <c r="R36" s="34"/>
      <c r="S36" s="33">
        <v>0.38740574039867903</v>
      </c>
      <c r="T36" s="54"/>
      <c r="U36" s="55"/>
      <c r="V36" s="56"/>
      <c r="W36" s="36">
        <v>0.38374797545609568</v>
      </c>
    </row>
    <row r="37" spans="1:23" x14ac:dyDescent="0.2">
      <c r="A37" s="31" t="s">
        <v>18</v>
      </c>
      <c r="B37" s="32"/>
      <c r="C37" s="33">
        <v>3.0570034085968478E-2</v>
      </c>
      <c r="D37" s="34"/>
      <c r="E37" s="33" t="s">
        <v>27</v>
      </c>
      <c r="F37" s="34"/>
      <c r="G37" s="33">
        <v>2.3179339150777745E-2</v>
      </c>
      <c r="H37" s="34"/>
      <c r="I37" s="33">
        <v>2.8519578291479553E-2</v>
      </c>
      <c r="J37" s="34"/>
      <c r="K37" s="33">
        <v>7.8842516709104471E-2</v>
      </c>
      <c r="L37" s="34"/>
      <c r="M37" s="33">
        <v>1.1421134835463365E-2</v>
      </c>
      <c r="N37" s="34"/>
      <c r="O37" s="33">
        <v>4.8504497456463902E-2</v>
      </c>
      <c r="P37" s="34"/>
      <c r="Q37" s="33">
        <v>2.9106680099836968E-2</v>
      </c>
      <c r="R37" s="34"/>
      <c r="S37" s="33">
        <v>3.3285532568454235E-2</v>
      </c>
      <c r="T37" s="54"/>
      <c r="U37" s="55"/>
      <c r="V37" s="35"/>
      <c r="W37" s="36">
        <v>3.3012792811085934E-2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C906-4B92-4E56-8B23-F1F45191FA87}">
  <sheetPr>
    <pageSetUpPr fitToPage="1"/>
  </sheetPr>
  <dimension ref="A1:AA52"/>
  <sheetViews>
    <sheetView zoomScale="110" zoomScaleNormal="110" workbookViewId="0">
      <selection activeCell="I43" sqref="I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SIOUX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420993187</v>
      </c>
      <c r="C8" s="17"/>
      <c r="D8" s="18">
        <v>0</v>
      </c>
      <c r="E8" s="17"/>
      <c r="F8" s="18">
        <v>9060554</v>
      </c>
      <c r="G8" s="17"/>
      <c r="H8" s="18">
        <v>411932633</v>
      </c>
      <c r="I8" s="17"/>
      <c r="J8" s="18">
        <v>420993188</v>
      </c>
      <c r="K8" s="17"/>
      <c r="L8" s="18">
        <v>506245655</v>
      </c>
      <c r="M8" s="17"/>
      <c r="N8" s="18">
        <v>420993187</v>
      </c>
      <c r="O8" s="17"/>
      <c r="P8" s="18">
        <v>420993187</v>
      </c>
      <c r="Q8" s="17"/>
      <c r="R8" s="18">
        <v>420993186</v>
      </c>
      <c r="S8" s="17"/>
      <c r="T8" s="19"/>
      <c r="U8" s="20"/>
      <c r="V8" s="21">
        <v>420993187</v>
      </c>
      <c r="W8" s="22"/>
    </row>
    <row r="9" spans="1:23" x14ac:dyDescent="0.2">
      <c r="A9" s="8">
        <v>2014</v>
      </c>
      <c r="B9" s="16">
        <v>493900184</v>
      </c>
      <c r="C9" s="17">
        <v>0.17317856737667348</v>
      </c>
      <c r="D9" s="18">
        <v>0</v>
      </c>
      <c r="E9" s="17" t="s">
        <v>27</v>
      </c>
      <c r="F9" s="18">
        <v>9258438</v>
      </c>
      <c r="G9" s="17">
        <v>2.1840165623426559E-2</v>
      </c>
      <c r="H9" s="18">
        <v>484641746</v>
      </c>
      <c r="I9" s="17">
        <v>0.17650729069575802</v>
      </c>
      <c r="J9" s="18">
        <v>493900186</v>
      </c>
      <c r="K9" s="17">
        <v>0.17317856934065165</v>
      </c>
      <c r="L9" s="18">
        <v>590256103</v>
      </c>
      <c r="M9" s="17">
        <v>0.16594798823507928</v>
      </c>
      <c r="N9" s="18">
        <v>493900184</v>
      </c>
      <c r="O9" s="17">
        <v>0.17317856737667348</v>
      </c>
      <c r="P9" s="18">
        <v>493900184</v>
      </c>
      <c r="Q9" s="17">
        <v>0.17317856737667348</v>
      </c>
      <c r="R9" s="18">
        <v>493900183</v>
      </c>
      <c r="S9" s="17">
        <v>0.17317856778803065</v>
      </c>
      <c r="T9" s="19"/>
      <c r="U9" s="20"/>
      <c r="V9" s="21">
        <v>493900184</v>
      </c>
      <c r="W9" s="22">
        <v>0.17317856737667348</v>
      </c>
    </row>
    <row r="10" spans="1:23" x14ac:dyDescent="0.2">
      <c r="A10" s="8">
        <v>2015</v>
      </c>
      <c r="B10" s="16">
        <v>544475807</v>
      </c>
      <c r="C10" s="17">
        <v>0.10240049434765952</v>
      </c>
      <c r="D10" s="18">
        <v>0</v>
      </c>
      <c r="E10" s="17" t="s">
        <v>27</v>
      </c>
      <c r="F10" s="18">
        <v>9242487</v>
      </c>
      <c r="G10" s="17">
        <v>-1.7228608108624803E-3</v>
      </c>
      <c r="H10" s="18">
        <v>535233317</v>
      </c>
      <c r="I10" s="17">
        <v>0.10438962680693215</v>
      </c>
      <c r="J10" s="18">
        <v>544475806</v>
      </c>
      <c r="K10" s="17">
        <v>0.10240048785889706</v>
      </c>
      <c r="L10" s="18">
        <v>648772169</v>
      </c>
      <c r="M10" s="17">
        <v>9.9136740310840965E-2</v>
      </c>
      <c r="N10" s="18">
        <v>544475807</v>
      </c>
      <c r="O10" s="17">
        <v>0.10240049434765952</v>
      </c>
      <c r="P10" s="18">
        <v>544475807</v>
      </c>
      <c r="Q10" s="17">
        <v>0.10240049434765952</v>
      </c>
      <c r="R10" s="18">
        <v>544475803</v>
      </c>
      <c r="S10" s="17">
        <v>0.10240048848088805</v>
      </c>
      <c r="T10" s="19"/>
      <c r="U10" s="20"/>
      <c r="V10" s="21">
        <v>544475807</v>
      </c>
      <c r="W10" s="22">
        <v>0.10240049434765952</v>
      </c>
    </row>
    <row r="11" spans="1:23" x14ac:dyDescent="0.2">
      <c r="A11" s="8">
        <v>2016</v>
      </c>
      <c r="B11" s="16">
        <v>634043022</v>
      </c>
      <c r="C11" s="17">
        <v>0.16450173515239402</v>
      </c>
      <c r="D11" s="18">
        <v>0</v>
      </c>
      <c r="E11" s="17" t="s">
        <v>27</v>
      </c>
      <c r="F11" s="18">
        <v>9393706</v>
      </c>
      <c r="G11" s="17">
        <v>1.6361288904166164E-2</v>
      </c>
      <c r="H11" s="18">
        <v>624649315</v>
      </c>
      <c r="I11" s="17">
        <v>0.16705985064827344</v>
      </c>
      <c r="J11" s="18">
        <v>634043021</v>
      </c>
      <c r="K11" s="17">
        <v>0.16450173545452265</v>
      </c>
      <c r="L11" s="18">
        <v>746882990</v>
      </c>
      <c r="M11" s="17">
        <v>0.15122538494711538</v>
      </c>
      <c r="N11" s="18">
        <v>634043022</v>
      </c>
      <c r="O11" s="17">
        <v>0.16450173515239402</v>
      </c>
      <c r="P11" s="18">
        <v>634043022</v>
      </c>
      <c r="Q11" s="17">
        <v>0.16450173515239402</v>
      </c>
      <c r="R11" s="18">
        <v>634043024</v>
      </c>
      <c r="S11" s="17">
        <v>0.16450174738068205</v>
      </c>
      <c r="T11" s="19"/>
      <c r="U11" s="20"/>
      <c r="V11" s="21">
        <v>634043022</v>
      </c>
      <c r="W11" s="22">
        <v>0.16450173515239402</v>
      </c>
    </row>
    <row r="12" spans="1:23" x14ac:dyDescent="0.2">
      <c r="A12" s="8">
        <v>2017</v>
      </c>
      <c r="B12" s="16">
        <v>670704983</v>
      </c>
      <c r="C12" s="17">
        <v>5.7822513185863907E-2</v>
      </c>
      <c r="D12" s="18">
        <v>0</v>
      </c>
      <c r="E12" s="17" t="s">
        <v>27</v>
      </c>
      <c r="F12" s="18">
        <v>9480049</v>
      </c>
      <c r="G12" s="17">
        <v>9.1915799791903209E-3</v>
      </c>
      <c r="H12" s="18">
        <v>661224933</v>
      </c>
      <c r="I12" s="17">
        <v>5.8553843127163281E-2</v>
      </c>
      <c r="J12" s="18">
        <v>670704980</v>
      </c>
      <c r="K12" s="17">
        <v>5.7822510122700337E-2</v>
      </c>
      <c r="L12" s="18">
        <v>783849746</v>
      </c>
      <c r="M12" s="17">
        <v>4.949470866915847E-2</v>
      </c>
      <c r="N12" s="18">
        <v>670704983</v>
      </c>
      <c r="O12" s="17">
        <v>5.7822513185863907E-2</v>
      </c>
      <c r="P12" s="18">
        <v>670704983</v>
      </c>
      <c r="Q12" s="17">
        <v>5.7822513185863907E-2</v>
      </c>
      <c r="R12" s="18">
        <v>670704983</v>
      </c>
      <c r="S12" s="17">
        <v>5.7822509849110811E-2</v>
      </c>
      <c r="T12" s="19"/>
      <c r="U12" s="20"/>
      <c r="V12" s="21">
        <v>670704983</v>
      </c>
      <c r="W12" s="22">
        <v>5.7822513185863907E-2</v>
      </c>
    </row>
    <row r="13" spans="1:23" x14ac:dyDescent="0.2">
      <c r="A13" s="8">
        <v>2018</v>
      </c>
      <c r="B13" s="16">
        <v>655577236</v>
      </c>
      <c r="C13" s="17">
        <v>-2.2554994197799185E-2</v>
      </c>
      <c r="D13" s="18">
        <v>0</v>
      </c>
      <c r="E13" s="17" t="s">
        <v>27</v>
      </c>
      <c r="F13" s="18">
        <v>10291892</v>
      </c>
      <c r="G13" s="17">
        <v>8.5637004618857981E-2</v>
      </c>
      <c r="H13" s="18">
        <v>645285344</v>
      </c>
      <c r="I13" s="17">
        <v>-2.410615239156446E-2</v>
      </c>
      <c r="J13" s="18">
        <v>655577237</v>
      </c>
      <c r="K13" s="17">
        <v>-2.2554988334811531E-2</v>
      </c>
      <c r="L13" s="18">
        <v>771239360</v>
      </c>
      <c r="M13" s="17">
        <v>-1.6087759247676022E-2</v>
      </c>
      <c r="N13" s="18">
        <v>655577236</v>
      </c>
      <c r="O13" s="17">
        <v>-2.2554994197799185E-2</v>
      </c>
      <c r="P13" s="18">
        <v>655577236</v>
      </c>
      <c r="Q13" s="17">
        <v>-2.2554994197799185E-2</v>
      </c>
      <c r="R13" s="18">
        <v>655577235</v>
      </c>
      <c r="S13" s="17">
        <v>-2.255499568876768E-2</v>
      </c>
      <c r="T13" s="19"/>
      <c r="U13" s="20"/>
      <c r="V13" s="21">
        <v>655577236</v>
      </c>
      <c r="W13" s="22">
        <v>-2.2554994197799185E-2</v>
      </c>
    </row>
    <row r="14" spans="1:23" x14ac:dyDescent="0.2">
      <c r="A14" s="8">
        <v>2019</v>
      </c>
      <c r="B14" s="16">
        <v>654929421</v>
      </c>
      <c r="C14" s="17">
        <v>-9.8815969259798998E-4</v>
      </c>
      <c r="D14" s="18">
        <v>0</v>
      </c>
      <c r="E14" s="17" t="s">
        <v>27</v>
      </c>
      <c r="F14" s="18">
        <v>10365150</v>
      </c>
      <c r="G14" s="17">
        <v>7.1180303874156473E-3</v>
      </c>
      <c r="H14" s="18">
        <v>644564271</v>
      </c>
      <c r="I14" s="17">
        <v>-1.1174482834682203E-3</v>
      </c>
      <c r="J14" s="18">
        <v>654929421</v>
      </c>
      <c r="K14" s="17">
        <v>-9.8816121646395721E-4</v>
      </c>
      <c r="L14" s="18">
        <v>768168930</v>
      </c>
      <c r="M14" s="17">
        <v>-3.9811635132314827E-3</v>
      </c>
      <c r="N14" s="18">
        <v>654929421</v>
      </c>
      <c r="O14" s="17">
        <v>-9.8815969259798998E-4</v>
      </c>
      <c r="P14" s="18">
        <v>654929421</v>
      </c>
      <c r="Q14" s="17">
        <v>-9.8815969259798998E-4</v>
      </c>
      <c r="R14" s="18">
        <v>654929421</v>
      </c>
      <c r="S14" s="17">
        <v>-9.8815816873201821E-4</v>
      </c>
      <c r="T14" s="19"/>
      <c r="U14" s="20"/>
      <c r="V14" s="21">
        <v>654929421</v>
      </c>
      <c r="W14" s="22">
        <v>-9.8815969259798998E-4</v>
      </c>
    </row>
    <row r="15" spans="1:23" x14ac:dyDescent="0.2">
      <c r="A15" s="23">
        <v>2020</v>
      </c>
      <c r="B15" s="16">
        <v>660464765</v>
      </c>
      <c r="C15" s="17">
        <v>8.4518175890589582E-3</v>
      </c>
      <c r="D15" s="18">
        <v>0</v>
      </c>
      <c r="E15" s="17" t="s">
        <v>27</v>
      </c>
      <c r="F15" s="18">
        <v>10490170</v>
      </c>
      <c r="G15" s="17">
        <v>1.2061571709044249E-2</v>
      </c>
      <c r="H15" s="18">
        <v>649974501</v>
      </c>
      <c r="I15" s="17">
        <v>8.3936237911641856E-3</v>
      </c>
      <c r="J15" s="18">
        <v>660464766</v>
      </c>
      <c r="K15" s="17">
        <v>8.4518191159410443E-3</v>
      </c>
      <c r="L15" s="18">
        <v>773264499</v>
      </c>
      <c r="M15" s="17">
        <v>6.6333963806633001E-3</v>
      </c>
      <c r="N15" s="18">
        <v>660464765</v>
      </c>
      <c r="O15" s="17">
        <v>8.4518175890589582E-3</v>
      </c>
      <c r="P15" s="18">
        <v>660464765</v>
      </c>
      <c r="Q15" s="17">
        <v>8.4518175890589582E-3</v>
      </c>
      <c r="R15" s="18">
        <v>660464763</v>
      </c>
      <c r="S15" s="17">
        <v>8.4518145352947879E-3</v>
      </c>
      <c r="T15" s="19"/>
      <c r="U15" s="20"/>
      <c r="V15" s="21">
        <v>660464765</v>
      </c>
      <c r="W15" s="22">
        <v>8.4518175890589582E-3</v>
      </c>
    </row>
    <row r="16" spans="1:23" x14ac:dyDescent="0.2">
      <c r="A16" s="23">
        <v>2021</v>
      </c>
      <c r="B16" s="16">
        <v>662271912</v>
      </c>
      <c r="C16" s="17">
        <v>2.7361747299267359E-3</v>
      </c>
      <c r="D16" s="18">
        <v>0</v>
      </c>
      <c r="E16" s="17" t="s">
        <v>27</v>
      </c>
      <c r="F16" s="18">
        <v>10391685</v>
      </c>
      <c r="G16" s="17">
        <v>-9.3883130587969505E-3</v>
      </c>
      <c r="H16" s="18">
        <v>651880225</v>
      </c>
      <c r="I16" s="17">
        <v>2.9319980969530371E-3</v>
      </c>
      <c r="J16" s="18">
        <v>662271913</v>
      </c>
      <c r="K16" s="17">
        <v>2.7361747257839339E-3</v>
      </c>
      <c r="L16" s="18">
        <v>775523202</v>
      </c>
      <c r="M16" s="17">
        <v>2.9209966355897583E-3</v>
      </c>
      <c r="N16" s="18">
        <v>662271912</v>
      </c>
      <c r="O16" s="17">
        <v>2.7361747299267359E-3</v>
      </c>
      <c r="P16" s="18">
        <v>662271912</v>
      </c>
      <c r="Q16" s="17">
        <v>2.7361747299267359E-3</v>
      </c>
      <c r="R16" s="18">
        <v>662271912</v>
      </c>
      <c r="S16" s="17">
        <v>2.7361777663829734E-3</v>
      </c>
      <c r="T16" s="24"/>
      <c r="U16" s="25"/>
      <c r="V16" s="21">
        <v>662271912</v>
      </c>
      <c r="W16" s="22">
        <v>2.7361747299267359E-3</v>
      </c>
    </row>
    <row r="17" spans="1:27" x14ac:dyDescent="0.2">
      <c r="A17" s="23">
        <v>2022</v>
      </c>
      <c r="B17" s="16">
        <v>666140887</v>
      </c>
      <c r="C17" s="17">
        <v>5.8419735608536572E-3</v>
      </c>
      <c r="D17" s="18">
        <v>0</v>
      </c>
      <c r="E17" s="17" t="s">
        <v>27</v>
      </c>
      <c r="F17" s="18">
        <v>9958494</v>
      </c>
      <c r="G17" s="17">
        <v>-4.1686309775556131E-2</v>
      </c>
      <c r="H17" s="18">
        <v>656182395</v>
      </c>
      <c r="I17" s="17">
        <v>6.5996326242293976E-3</v>
      </c>
      <c r="J17" s="18">
        <v>666140888</v>
      </c>
      <c r="K17" s="17">
        <v>5.8419735520325467E-3</v>
      </c>
      <c r="L17" s="18">
        <v>779422769</v>
      </c>
      <c r="M17" s="17">
        <v>5.0283047495463589E-3</v>
      </c>
      <c r="N17" s="18">
        <v>666140887</v>
      </c>
      <c r="O17" s="17">
        <v>5.8419735608536572E-3</v>
      </c>
      <c r="P17" s="18">
        <v>666140887</v>
      </c>
      <c r="Q17" s="17">
        <v>5.8419735608536572E-3</v>
      </c>
      <c r="R17" s="18">
        <v>666140888</v>
      </c>
      <c r="S17" s="17">
        <v>5.841975070807472E-3</v>
      </c>
      <c r="T17" s="19"/>
      <c r="U17" s="20"/>
      <c r="V17" s="21">
        <v>666140887</v>
      </c>
      <c r="W17" s="22">
        <v>5.8419735608536572E-3</v>
      </c>
    </row>
    <row r="18" spans="1:27" x14ac:dyDescent="0.2">
      <c r="A18" s="23">
        <v>2023</v>
      </c>
      <c r="B18" s="26">
        <v>694883509</v>
      </c>
      <c r="C18" s="27">
        <v>4.3147962481996698E-2</v>
      </c>
      <c r="D18" s="28">
        <v>0</v>
      </c>
      <c r="E18" s="27" t="s">
        <v>27</v>
      </c>
      <c r="F18" s="28">
        <v>9897041</v>
      </c>
      <c r="G18" s="27">
        <v>-6.1709129914623633E-3</v>
      </c>
      <c r="H18" s="28">
        <v>684986469</v>
      </c>
      <c r="I18" s="27">
        <v>4.3896444371995073E-2</v>
      </c>
      <c r="J18" s="28">
        <v>694883509</v>
      </c>
      <c r="K18" s="27">
        <v>4.3147960916039729E-2</v>
      </c>
      <c r="L18" s="28">
        <v>818751214</v>
      </c>
      <c r="M18" s="27">
        <v>5.0458424572916216E-2</v>
      </c>
      <c r="N18" s="28">
        <v>694883509</v>
      </c>
      <c r="O18" s="27">
        <v>4.3147962481996698E-2</v>
      </c>
      <c r="P18" s="28">
        <v>694883509</v>
      </c>
      <c r="Q18" s="27">
        <v>4.3147962481996698E-2</v>
      </c>
      <c r="R18" s="28">
        <v>694883508</v>
      </c>
      <c r="S18" s="27">
        <v>4.3147959414855795E-2</v>
      </c>
      <c r="T18" s="24"/>
      <c r="U18" s="25"/>
      <c r="V18" s="29">
        <v>694883509</v>
      </c>
      <c r="W18" s="30">
        <v>4.3147962481996698E-2</v>
      </c>
    </row>
    <row r="19" spans="1:27" x14ac:dyDescent="0.2">
      <c r="A19" s="31" t="s">
        <v>17</v>
      </c>
      <c r="B19" s="32"/>
      <c r="C19" s="33">
        <v>0.65058136439628411</v>
      </c>
      <c r="D19" s="34"/>
      <c r="E19" s="33" t="s">
        <v>28</v>
      </c>
      <c r="F19" s="34"/>
      <c r="G19" s="33">
        <v>9.2321838156916233E-2</v>
      </c>
      <c r="H19" s="34"/>
      <c r="I19" s="33">
        <v>0.66286041484846381</v>
      </c>
      <c r="J19" s="34"/>
      <c r="K19" s="33">
        <v>0.65058136047559989</v>
      </c>
      <c r="L19" s="34"/>
      <c r="M19" s="33">
        <v>0.61730022947061147</v>
      </c>
      <c r="N19" s="34"/>
      <c r="O19" s="33">
        <v>0.65058136439628411</v>
      </c>
      <c r="P19" s="34"/>
      <c r="Q19" s="33">
        <v>0.65058136439628411</v>
      </c>
      <c r="R19" s="34"/>
      <c r="S19" s="33">
        <v>0.65058136594163307</v>
      </c>
      <c r="T19" s="19"/>
      <c r="U19" s="20"/>
      <c r="V19" s="35"/>
      <c r="W19" s="36">
        <v>0.65058136439628411</v>
      </c>
    </row>
    <row r="20" spans="1:27" x14ac:dyDescent="0.2">
      <c r="A20" s="31" t="s">
        <v>18</v>
      </c>
      <c r="B20" s="32"/>
      <c r="C20" s="33">
        <v>5.1389641014864207E-2</v>
      </c>
      <c r="D20" s="34"/>
      <c r="E20" s="33" t="s">
        <v>27</v>
      </c>
      <c r="F20" s="34"/>
      <c r="G20" s="33">
        <v>8.8696601258402286E-3</v>
      </c>
      <c r="H20" s="34"/>
      <c r="I20" s="33">
        <v>5.2169187594110822E-2</v>
      </c>
      <c r="J20" s="34"/>
      <c r="K20" s="33">
        <v>5.1389640765123978E-2</v>
      </c>
      <c r="L20" s="33"/>
      <c r="M20" s="33">
        <v>4.9250210029752717E-2</v>
      </c>
      <c r="N20" s="34"/>
      <c r="O20" s="33">
        <v>5.1389641014864207E-2</v>
      </c>
      <c r="P20" s="34"/>
      <c r="Q20" s="33">
        <v>5.1389641014864207E-2</v>
      </c>
      <c r="R20" s="34"/>
      <c r="S20" s="33">
        <v>5.1389641113300133E-2</v>
      </c>
      <c r="T20" s="37"/>
      <c r="U20" s="38"/>
      <c r="V20" s="35"/>
      <c r="W20" s="36">
        <v>5.1389641014864207E-2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800036.7</v>
      </c>
      <c r="C25" s="17"/>
      <c r="D25" s="16">
        <v>0</v>
      </c>
      <c r="E25" s="17"/>
      <c r="F25" s="16">
        <v>45139.69</v>
      </c>
      <c r="G25" s="17"/>
      <c r="H25" s="16">
        <v>125997.63</v>
      </c>
      <c r="I25" s="17"/>
      <c r="J25" s="16">
        <v>143000.87</v>
      </c>
      <c r="K25" s="17"/>
      <c r="L25" s="16">
        <v>32170.880000000001</v>
      </c>
      <c r="M25" s="17"/>
      <c r="N25" s="16">
        <v>66003.22</v>
      </c>
      <c r="O25" s="17"/>
      <c r="P25" s="16">
        <v>432599.68</v>
      </c>
      <c r="Q25" s="17"/>
      <c r="R25" s="16">
        <v>3479165.2</v>
      </c>
      <c r="S25" s="17"/>
      <c r="T25" s="47">
        <v>0</v>
      </c>
      <c r="U25" s="48"/>
      <c r="V25" s="49">
        <v>5124113.87</v>
      </c>
      <c r="W25" s="22"/>
    </row>
    <row r="26" spans="1:27" x14ac:dyDescent="0.2">
      <c r="A26" s="8">
        <v>2014</v>
      </c>
      <c r="B26" s="16">
        <v>850064.8</v>
      </c>
      <c r="C26" s="17">
        <v>6.2532256332740857E-2</v>
      </c>
      <c r="D26" s="16">
        <v>0</v>
      </c>
      <c r="E26" s="17" t="s">
        <v>27</v>
      </c>
      <c r="F26" s="16">
        <v>41603.74</v>
      </c>
      <c r="G26" s="17">
        <v>-7.8333502068800298E-2</v>
      </c>
      <c r="H26" s="16">
        <v>141111.19</v>
      </c>
      <c r="I26" s="17">
        <v>0.11995114511280884</v>
      </c>
      <c r="J26" s="16">
        <v>175802.59</v>
      </c>
      <c r="K26" s="17">
        <v>0.2293812618063093</v>
      </c>
      <c r="L26" s="16">
        <v>32876.6</v>
      </c>
      <c r="M26" s="17">
        <v>2.1936608510553565E-2</v>
      </c>
      <c r="N26" s="16">
        <v>82146.98</v>
      </c>
      <c r="O26" s="17">
        <v>0.24459049119118725</v>
      </c>
      <c r="P26" s="16">
        <v>496532.26</v>
      </c>
      <c r="Q26" s="17">
        <v>0.147786933175725</v>
      </c>
      <c r="R26" s="16">
        <v>4196773.97</v>
      </c>
      <c r="S26" s="17">
        <v>0.20625889509357001</v>
      </c>
      <c r="T26" s="47">
        <v>0</v>
      </c>
      <c r="U26" s="48" t="s">
        <v>27</v>
      </c>
      <c r="V26" s="49">
        <v>6016912.1299999999</v>
      </c>
      <c r="W26" s="22">
        <v>0.17423466430499129</v>
      </c>
    </row>
    <row r="27" spans="1:27" x14ac:dyDescent="0.2">
      <c r="A27" s="8">
        <v>2015</v>
      </c>
      <c r="B27" s="16">
        <v>890122.71</v>
      </c>
      <c r="C27" s="17">
        <v>4.7123360477930525E-2</v>
      </c>
      <c r="D27" s="16">
        <v>0</v>
      </c>
      <c r="E27" s="17" t="s">
        <v>27</v>
      </c>
      <c r="F27" s="16">
        <v>41504.26</v>
      </c>
      <c r="G27" s="17">
        <v>-2.3911311819561397E-3</v>
      </c>
      <c r="H27" s="16">
        <v>153787.45000000001</v>
      </c>
      <c r="I27" s="17">
        <v>8.9831713558648385E-2</v>
      </c>
      <c r="J27" s="16">
        <v>174396.58</v>
      </c>
      <c r="K27" s="17">
        <v>-7.9976637431792633E-3</v>
      </c>
      <c r="L27" s="16">
        <v>29076.240000000002</v>
      </c>
      <c r="M27" s="17">
        <v>-0.11559467828181738</v>
      </c>
      <c r="N27" s="16">
        <v>89788.44</v>
      </c>
      <c r="O27" s="17">
        <v>9.3021800679708569E-2</v>
      </c>
      <c r="P27" s="16">
        <v>547377.54</v>
      </c>
      <c r="Q27" s="17">
        <v>0.10240075841195097</v>
      </c>
      <c r="R27" s="16">
        <v>3906587.19</v>
      </c>
      <c r="S27" s="17">
        <v>-6.9145201069763546E-2</v>
      </c>
      <c r="T27" s="47">
        <v>0</v>
      </c>
      <c r="U27" s="48" t="s">
        <v>27</v>
      </c>
      <c r="V27" s="49">
        <v>5832640.4100000001</v>
      </c>
      <c r="W27" s="22">
        <v>-3.0625629229523041E-2</v>
      </c>
    </row>
    <row r="28" spans="1:27" x14ac:dyDescent="0.2">
      <c r="A28" s="8">
        <v>2016</v>
      </c>
      <c r="B28" s="16">
        <v>910140.7</v>
      </c>
      <c r="C28" s="17">
        <v>2.2489022889888959E-2</v>
      </c>
      <c r="D28" s="16">
        <v>0</v>
      </c>
      <c r="E28" s="17" t="s">
        <v>27</v>
      </c>
      <c r="F28" s="16">
        <v>41500.120000000003</v>
      </c>
      <c r="G28" s="17">
        <v>-9.974879687047589E-5</v>
      </c>
      <c r="H28" s="16">
        <v>193060.4</v>
      </c>
      <c r="I28" s="17">
        <v>0.25537161842530048</v>
      </c>
      <c r="J28" s="16">
        <v>217555.05</v>
      </c>
      <c r="K28" s="17">
        <v>0.24747314425546652</v>
      </c>
      <c r="L28" s="16">
        <v>31280.2</v>
      </c>
      <c r="M28" s="17">
        <v>7.5799346820634272E-2</v>
      </c>
      <c r="N28" s="16">
        <v>103958.45</v>
      </c>
      <c r="O28" s="17">
        <v>0.15781552725495615</v>
      </c>
      <c r="P28" s="16">
        <v>637425.15</v>
      </c>
      <c r="Q28" s="17">
        <v>0.16450731610215497</v>
      </c>
      <c r="R28" s="16">
        <v>3953614.45</v>
      </c>
      <c r="S28" s="17">
        <v>1.2037939437363547E-2</v>
      </c>
      <c r="T28" s="47">
        <v>0</v>
      </c>
      <c r="U28" s="48" t="s">
        <v>27</v>
      </c>
      <c r="V28" s="49">
        <v>6088534.5199999996</v>
      </c>
      <c r="W28" s="22">
        <v>4.3872773223130927E-2</v>
      </c>
    </row>
    <row r="29" spans="1:27" s="1" customFormat="1" x14ac:dyDescent="0.2">
      <c r="A29" s="8">
        <v>2017</v>
      </c>
      <c r="B29" s="16">
        <v>1019817.24</v>
      </c>
      <c r="C29" s="17">
        <v>0.12050503839681057</v>
      </c>
      <c r="D29" s="16">
        <v>0</v>
      </c>
      <c r="E29" s="17" t="s">
        <v>27</v>
      </c>
      <c r="F29" s="16">
        <v>41500.400000000001</v>
      </c>
      <c r="G29" s="17">
        <v>6.7469684424728371E-6</v>
      </c>
      <c r="H29" s="16">
        <v>199199.43</v>
      </c>
      <c r="I29" s="17">
        <v>3.1798494150017294E-2</v>
      </c>
      <c r="J29" s="16">
        <v>211813.67</v>
      </c>
      <c r="K29" s="17">
        <v>-2.6390469906352326E-2</v>
      </c>
      <c r="L29" s="16">
        <v>32290.91</v>
      </c>
      <c r="M29" s="17">
        <v>3.2311494172032121E-2</v>
      </c>
      <c r="N29" s="16">
        <v>95097.67</v>
      </c>
      <c r="O29" s="17">
        <v>-8.5233860258593683E-2</v>
      </c>
      <c r="P29" s="16">
        <v>649345.65</v>
      </c>
      <c r="Q29" s="17">
        <v>1.8701019249083597E-2</v>
      </c>
      <c r="R29" s="16">
        <v>4119252.85</v>
      </c>
      <c r="S29" s="17">
        <v>4.1895435706938974E-2</v>
      </c>
      <c r="T29" s="47">
        <v>0</v>
      </c>
      <c r="U29" s="48" t="s">
        <v>27</v>
      </c>
      <c r="V29" s="49">
        <v>6368317.8200000003</v>
      </c>
      <c r="W29" s="22">
        <v>4.5952486444964885E-2</v>
      </c>
      <c r="X29" s="3"/>
      <c r="Y29" s="3"/>
      <c r="Z29" s="3"/>
      <c r="AA29" s="3"/>
    </row>
    <row r="30" spans="1:27" x14ac:dyDescent="0.2">
      <c r="A30" s="8">
        <v>2018</v>
      </c>
      <c r="B30" s="16">
        <v>1200077.44</v>
      </c>
      <c r="C30" s="17">
        <v>0.17675735703389359</v>
      </c>
      <c r="D30" s="16">
        <v>0</v>
      </c>
      <c r="E30" s="17" t="s">
        <v>27</v>
      </c>
      <c r="F30" s="16">
        <v>46045.43</v>
      </c>
      <c r="G30" s="17">
        <v>0.10951773958805214</v>
      </c>
      <c r="H30" s="16">
        <v>199271.04000000001</v>
      </c>
      <c r="I30" s="17">
        <v>3.5948898046553215E-4</v>
      </c>
      <c r="J30" s="16">
        <v>183190.67</v>
      </c>
      <c r="K30" s="17">
        <v>-0.13513292130767574</v>
      </c>
      <c r="L30" s="16">
        <v>33691.15</v>
      </c>
      <c r="M30" s="17">
        <v>4.3363287067475074E-2</v>
      </c>
      <c r="N30" s="16">
        <v>91662.79</v>
      </c>
      <c r="O30" s="17">
        <v>-3.611949693404691E-2</v>
      </c>
      <c r="P30" s="16">
        <v>648395.1</v>
      </c>
      <c r="Q30" s="17">
        <v>-1.4638582702448943E-3</v>
      </c>
      <c r="R30" s="16">
        <v>4383098.42</v>
      </c>
      <c r="S30" s="17">
        <v>6.4051802501028751E-2</v>
      </c>
      <c r="T30" s="47">
        <v>0</v>
      </c>
      <c r="U30" s="48" t="s">
        <v>27</v>
      </c>
      <c r="V30" s="49">
        <v>6785432.04</v>
      </c>
      <c r="W30" s="22">
        <v>6.5498335948314793E-2</v>
      </c>
    </row>
    <row r="31" spans="1:27" x14ac:dyDescent="0.2">
      <c r="A31" s="8">
        <v>2019</v>
      </c>
      <c r="B31" s="16">
        <v>1413617.44</v>
      </c>
      <c r="C31" s="17">
        <v>0.17793851703436739</v>
      </c>
      <c r="D31" s="16">
        <v>0</v>
      </c>
      <c r="E31" s="17" t="s">
        <v>27</v>
      </c>
      <c r="F31" s="16">
        <v>45999.98</v>
      </c>
      <c r="G31" s="17">
        <v>-9.8706864068805709E-4</v>
      </c>
      <c r="H31" s="16">
        <v>200276.87</v>
      </c>
      <c r="I31" s="17">
        <v>5.0475473004004349E-3</v>
      </c>
      <c r="J31" s="16">
        <v>184147.65</v>
      </c>
      <c r="K31" s="17">
        <v>5.2239560016892851E-3</v>
      </c>
      <c r="L31" s="16">
        <v>36817.21</v>
      </c>
      <c r="M31" s="17">
        <v>9.2785790927290918E-2</v>
      </c>
      <c r="N31" s="16">
        <v>98195.62</v>
      </c>
      <c r="O31" s="17">
        <v>7.1270250447318939E-2</v>
      </c>
      <c r="P31" s="16">
        <v>666595.97</v>
      </c>
      <c r="Q31" s="17">
        <v>2.8070647048381452E-2</v>
      </c>
      <c r="R31" s="16">
        <v>4348711.5</v>
      </c>
      <c r="S31" s="17">
        <v>-7.8453451656693412E-3</v>
      </c>
      <c r="T31" s="47">
        <v>0</v>
      </c>
      <c r="U31" s="48" t="s">
        <v>27</v>
      </c>
      <c r="V31" s="49">
        <v>6994362.2400000002</v>
      </c>
      <c r="W31" s="22">
        <v>3.0790994408073119E-2</v>
      </c>
    </row>
    <row r="32" spans="1:27" s="1" customFormat="1" x14ac:dyDescent="0.2">
      <c r="A32" s="23">
        <v>2020</v>
      </c>
      <c r="B32" s="16">
        <v>1450531.03</v>
      </c>
      <c r="C32" s="17">
        <v>2.6112856955132137E-2</v>
      </c>
      <c r="D32" s="16">
        <v>0</v>
      </c>
      <c r="E32" s="17" t="s">
        <v>27</v>
      </c>
      <c r="F32" s="16">
        <v>45999.89</v>
      </c>
      <c r="G32" s="17">
        <v>-1.95652258987468E-6</v>
      </c>
      <c r="H32" s="16">
        <v>208510.38</v>
      </c>
      <c r="I32" s="17">
        <v>4.1110638487609728E-2</v>
      </c>
      <c r="J32" s="16">
        <v>185363.6</v>
      </c>
      <c r="K32" s="17">
        <v>6.6031252638847774E-3</v>
      </c>
      <c r="L32" s="16">
        <v>43821.47</v>
      </c>
      <c r="M32" s="17">
        <v>0.1902441820007546</v>
      </c>
      <c r="N32" s="16">
        <v>102332.99</v>
      </c>
      <c r="O32" s="17">
        <v>4.2133956687681287E-2</v>
      </c>
      <c r="P32" s="16">
        <v>672137.32</v>
      </c>
      <c r="Q32" s="17">
        <v>8.312906542174231E-3</v>
      </c>
      <c r="R32" s="16">
        <v>4472888.34</v>
      </c>
      <c r="S32" s="17">
        <v>2.855485814591284E-2</v>
      </c>
      <c r="T32" s="47">
        <v>0</v>
      </c>
      <c r="U32" s="48" t="s">
        <v>27</v>
      </c>
      <c r="V32" s="49">
        <v>7181585.0199999996</v>
      </c>
      <c r="W32" s="36">
        <v>2.6767669956996584E-2</v>
      </c>
    </row>
    <row r="33" spans="1:23" s="1" customFormat="1" x14ac:dyDescent="0.2">
      <c r="A33" s="23">
        <v>2021</v>
      </c>
      <c r="B33" s="16">
        <v>1550072.32</v>
      </c>
      <c r="C33" s="17">
        <v>6.8624033503095788E-2</v>
      </c>
      <c r="D33" s="16">
        <v>0</v>
      </c>
      <c r="E33" s="17" t="s">
        <v>27</v>
      </c>
      <c r="F33" s="16">
        <v>46000.5</v>
      </c>
      <c r="G33" s="17">
        <v>1.3260901276080922E-5</v>
      </c>
      <c r="H33" s="16">
        <v>214383.35999999999</v>
      </c>
      <c r="I33" s="17">
        <v>2.8166367544867461E-2</v>
      </c>
      <c r="J33" s="16">
        <v>189200.94</v>
      </c>
      <c r="K33" s="17">
        <v>2.0701691162666222E-2</v>
      </c>
      <c r="L33" s="16">
        <v>44717.33</v>
      </c>
      <c r="M33" s="17">
        <v>2.0443403655787916E-2</v>
      </c>
      <c r="N33" s="16">
        <v>102573.49</v>
      </c>
      <c r="O33" s="17">
        <v>2.3501707513872115E-3</v>
      </c>
      <c r="P33" s="16">
        <v>673221.6</v>
      </c>
      <c r="Q33" s="17">
        <v>1.6131822586492118E-3</v>
      </c>
      <c r="R33" s="16">
        <v>4516326.54</v>
      </c>
      <c r="S33" s="17">
        <v>9.7114429643911458E-3</v>
      </c>
      <c r="T33" s="47">
        <v>0</v>
      </c>
      <c r="U33" s="48" t="s">
        <v>27</v>
      </c>
      <c r="V33" s="49">
        <v>7336496.0800000001</v>
      </c>
      <c r="W33" s="36">
        <v>2.1570594732024842E-2</v>
      </c>
    </row>
    <row r="34" spans="1:23" s="1" customFormat="1" x14ac:dyDescent="0.2">
      <c r="A34" s="23">
        <v>2022</v>
      </c>
      <c r="B34" s="16">
        <v>1499773.71</v>
      </c>
      <c r="C34" s="17">
        <v>-3.2449202112066679E-2</v>
      </c>
      <c r="D34" s="16">
        <v>0</v>
      </c>
      <c r="E34" s="17" t="s">
        <v>27</v>
      </c>
      <c r="F34" s="16">
        <v>44573.33</v>
      </c>
      <c r="G34" s="17">
        <v>-3.1025097553287428E-2</v>
      </c>
      <c r="H34" s="16">
        <v>232453.88</v>
      </c>
      <c r="I34" s="17">
        <v>8.4290683754560142E-2</v>
      </c>
      <c r="J34" s="16">
        <v>186953.05</v>
      </c>
      <c r="K34" s="17">
        <v>-1.1880966341922053E-2</v>
      </c>
      <c r="L34" s="16">
        <v>44826.12</v>
      </c>
      <c r="M34" s="17">
        <v>2.432837559845386E-3</v>
      </c>
      <c r="N34" s="16">
        <v>102892.59</v>
      </c>
      <c r="O34" s="17">
        <v>3.1109402634149552E-3</v>
      </c>
      <c r="P34" s="16">
        <v>669980.27</v>
      </c>
      <c r="Q34" s="17">
        <v>-4.8146553824178519E-3</v>
      </c>
      <c r="R34" s="16">
        <v>5040375.53</v>
      </c>
      <c r="S34" s="17">
        <v>0.11603434458483602</v>
      </c>
      <c r="T34" s="47">
        <v>0</v>
      </c>
      <c r="U34" s="48" t="s">
        <v>27</v>
      </c>
      <c r="V34" s="49">
        <v>7821828.4800000004</v>
      </c>
      <c r="W34" s="36">
        <v>6.6153160133631581E-2</v>
      </c>
    </row>
    <row r="35" spans="1:23" s="1" customFormat="1" x14ac:dyDescent="0.2">
      <c r="A35" s="23">
        <v>2023</v>
      </c>
      <c r="B35" s="26">
        <v>1522327.99</v>
      </c>
      <c r="C35" s="27">
        <v>1.5038455368043508E-2</v>
      </c>
      <c r="D35" s="26">
        <v>0</v>
      </c>
      <c r="E35" s="27" t="s">
        <v>27</v>
      </c>
      <c r="F35" s="26">
        <v>44563.47</v>
      </c>
      <c r="G35" s="27">
        <v>-2.2120851190612372E-4</v>
      </c>
      <c r="H35" s="26">
        <v>246793.47</v>
      </c>
      <c r="I35" s="27">
        <v>6.1687892669289909E-2</v>
      </c>
      <c r="J35" s="26">
        <v>182697.46</v>
      </c>
      <c r="K35" s="27">
        <v>-2.2762880840938391E-2</v>
      </c>
      <c r="L35" s="26">
        <v>47201.47</v>
      </c>
      <c r="M35" s="27">
        <v>5.2990310113835377E-2</v>
      </c>
      <c r="N35" s="26">
        <v>104885.91</v>
      </c>
      <c r="O35" s="27">
        <v>1.937282364065291E-2</v>
      </c>
      <c r="P35" s="26">
        <v>687339.03</v>
      </c>
      <c r="Q35" s="27">
        <v>2.590935998757099E-2</v>
      </c>
      <c r="R35" s="26">
        <v>5139132.32</v>
      </c>
      <c r="S35" s="27">
        <v>1.9593141307072418E-2</v>
      </c>
      <c r="T35" s="50">
        <v>0</v>
      </c>
      <c r="U35" s="51" t="s">
        <v>27</v>
      </c>
      <c r="V35" s="52">
        <v>7974941.1200000001</v>
      </c>
      <c r="W35" s="53">
        <v>1.9575044427463547E-2</v>
      </c>
    </row>
    <row r="36" spans="1:23" x14ac:dyDescent="0.2">
      <c r="A36" s="31" t="s">
        <v>17</v>
      </c>
      <c r="B36" s="32"/>
      <c r="C36" s="33">
        <v>0.90282269550884364</v>
      </c>
      <c r="D36" s="34"/>
      <c r="E36" s="33" t="s">
        <v>28</v>
      </c>
      <c r="F36" s="34"/>
      <c r="G36" s="33">
        <v>-1.2765262676815041E-2</v>
      </c>
      <c r="H36" s="34"/>
      <c r="I36" s="33">
        <v>0.9587151758330692</v>
      </c>
      <c r="J36" s="34"/>
      <c r="K36" s="33">
        <v>0.27759684259263595</v>
      </c>
      <c r="L36" s="34"/>
      <c r="M36" s="33">
        <v>0.46721103059661406</v>
      </c>
      <c r="N36" s="34"/>
      <c r="O36" s="33">
        <v>0.58910292558453969</v>
      </c>
      <c r="P36" s="34"/>
      <c r="Q36" s="33">
        <v>0.58885700054147072</v>
      </c>
      <c r="R36" s="34"/>
      <c r="S36" s="33">
        <v>0.4771164990958176</v>
      </c>
      <c r="T36" s="54"/>
      <c r="U36" s="55"/>
      <c r="V36" s="56"/>
      <c r="W36" s="36">
        <v>0.55635517131862644</v>
      </c>
    </row>
    <row r="37" spans="1:23" x14ac:dyDescent="0.2">
      <c r="A37" s="31" t="s">
        <v>18</v>
      </c>
      <c r="B37" s="32"/>
      <c r="C37" s="33">
        <v>6.6448363841220548E-2</v>
      </c>
      <c r="D37" s="34"/>
      <c r="E37" s="33" t="s">
        <v>27</v>
      </c>
      <c r="F37" s="34"/>
      <c r="G37" s="33">
        <v>-1.2839189423043962E-3</v>
      </c>
      <c r="H37" s="34"/>
      <c r="I37" s="33">
        <v>6.9540239663080872E-2</v>
      </c>
      <c r="J37" s="34"/>
      <c r="K37" s="33">
        <v>2.4800628259308954E-2</v>
      </c>
      <c r="L37" s="34"/>
      <c r="M37" s="33">
        <v>3.9080652330839794E-2</v>
      </c>
      <c r="N37" s="34"/>
      <c r="O37" s="33">
        <v>4.7406350471922432E-2</v>
      </c>
      <c r="P37" s="34"/>
      <c r="Q37" s="33">
        <v>4.7390139980596935E-2</v>
      </c>
      <c r="R37" s="34"/>
      <c r="S37" s="33">
        <v>3.9780036681723141E-2</v>
      </c>
      <c r="T37" s="54"/>
      <c r="U37" s="55"/>
      <c r="V37" s="35"/>
      <c r="W37" s="36">
        <v>4.5227605378798774E-2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70240-76D0-4C64-A1E3-D899431A776F}">
  <sheetPr>
    <pageSetUpPr fitToPage="1"/>
  </sheetPr>
  <dimension ref="A1:AA52"/>
  <sheetViews>
    <sheetView zoomScale="110" zoomScaleNormal="110" workbookViewId="0">
      <selection activeCell="G41" sqref="G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84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STANTON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1042277393</v>
      </c>
      <c r="C8" s="17"/>
      <c r="D8" s="18">
        <v>0</v>
      </c>
      <c r="E8" s="17"/>
      <c r="F8" s="18">
        <v>55322766</v>
      </c>
      <c r="G8" s="17"/>
      <c r="H8" s="18">
        <v>986954627</v>
      </c>
      <c r="I8" s="17"/>
      <c r="J8" s="18">
        <v>1042277393</v>
      </c>
      <c r="K8" s="17"/>
      <c r="L8" s="18">
        <v>1092211231</v>
      </c>
      <c r="M8" s="17"/>
      <c r="N8" s="18">
        <v>1042277393</v>
      </c>
      <c r="O8" s="17"/>
      <c r="P8" s="18">
        <v>1042277393</v>
      </c>
      <c r="Q8" s="17"/>
      <c r="R8" s="18">
        <v>1042277393</v>
      </c>
      <c r="S8" s="17"/>
      <c r="T8" s="19"/>
      <c r="U8" s="20"/>
      <c r="V8" s="21">
        <v>1042277393</v>
      </c>
      <c r="W8" s="22"/>
    </row>
    <row r="9" spans="1:23" x14ac:dyDescent="0.2">
      <c r="A9" s="8">
        <v>2014</v>
      </c>
      <c r="B9" s="16">
        <v>1320406037</v>
      </c>
      <c r="C9" s="17">
        <v>0.26684704654243613</v>
      </c>
      <c r="D9" s="18">
        <v>0</v>
      </c>
      <c r="E9" s="17" t="s">
        <v>27</v>
      </c>
      <c r="F9" s="18">
        <v>55913085</v>
      </c>
      <c r="G9" s="17">
        <v>1.0670453462142512E-2</v>
      </c>
      <c r="H9" s="18">
        <v>1264492952</v>
      </c>
      <c r="I9" s="17">
        <v>0.28120677223391749</v>
      </c>
      <c r="J9" s="18">
        <v>1320406037</v>
      </c>
      <c r="K9" s="17">
        <v>0.26684704654243613</v>
      </c>
      <c r="L9" s="18">
        <v>1375965487</v>
      </c>
      <c r="M9" s="17">
        <v>0.25979796576547015</v>
      </c>
      <c r="N9" s="18">
        <v>1320406037</v>
      </c>
      <c r="O9" s="17">
        <v>0.26684704654243613</v>
      </c>
      <c r="P9" s="18">
        <v>1320406037</v>
      </c>
      <c r="Q9" s="17">
        <v>0.26684704654243613</v>
      </c>
      <c r="R9" s="18">
        <v>1320406037</v>
      </c>
      <c r="S9" s="17">
        <v>0.26684704654243613</v>
      </c>
      <c r="T9" s="19"/>
      <c r="U9" s="20"/>
      <c r="V9" s="21">
        <v>1320406037</v>
      </c>
      <c r="W9" s="22">
        <v>0.26684704654243613</v>
      </c>
    </row>
    <row r="10" spans="1:23" x14ac:dyDescent="0.2">
      <c r="A10" s="8">
        <v>2015</v>
      </c>
      <c r="B10" s="16">
        <v>1584187632</v>
      </c>
      <c r="C10" s="17">
        <v>0.19977309070724886</v>
      </c>
      <c r="D10" s="18">
        <v>0</v>
      </c>
      <c r="E10" s="17" t="s">
        <v>27</v>
      </c>
      <c r="F10" s="18">
        <v>54600948</v>
      </c>
      <c r="G10" s="17">
        <v>-2.3467440582110609E-2</v>
      </c>
      <c r="H10" s="18">
        <v>1529586684</v>
      </c>
      <c r="I10" s="17">
        <v>0.20964429384972957</v>
      </c>
      <c r="J10" s="18">
        <v>1584187632</v>
      </c>
      <c r="K10" s="17">
        <v>0.19977309070724886</v>
      </c>
      <c r="L10" s="18">
        <v>1640131984</v>
      </c>
      <c r="M10" s="17">
        <v>0.19198628126637016</v>
      </c>
      <c r="N10" s="18">
        <v>1584187632</v>
      </c>
      <c r="O10" s="17">
        <v>0.19977309070724886</v>
      </c>
      <c r="P10" s="18">
        <v>1584187632</v>
      </c>
      <c r="Q10" s="17">
        <v>0.19977309070724886</v>
      </c>
      <c r="R10" s="18">
        <v>1584187632</v>
      </c>
      <c r="S10" s="17">
        <v>0.19977309070724886</v>
      </c>
      <c r="T10" s="19"/>
      <c r="U10" s="20"/>
      <c r="V10" s="21">
        <v>1584187632</v>
      </c>
      <c r="W10" s="22">
        <v>0.19977309070724886</v>
      </c>
    </row>
    <row r="11" spans="1:23" x14ac:dyDescent="0.2">
      <c r="A11" s="8">
        <v>2016</v>
      </c>
      <c r="B11" s="16">
        <v>1576552594</v>
      </c>
      <c r="C11" s="17">
        <v>-4.8195288523752346E-3</v>
      </c>
      <c r="D11" s="18">
        <v>0</v>
      </c>
      <c r="E11" s="17" t="s">
        <v>27</v>
      </c>
      <c r="F11" s="18">
        <v>64277250</v>
      </c>
      <c r="G11" s="17">
        <v>0.17721857136985975</v>
      </c>
      <c r="H11" s="18">
        <v>1512275344</v>
      </c>
      <c r="I11" s="17">
        <v>-1.1317658672818311E-2</v>
      </c>
      <c r="J11" s="18">
        <v>1576552594</v>
      </c>
      <c r="K11" s="17">
        <v>-4.8195288523752346E-3</v>
      </c>
      <c r="L11" s="18">
        <v>1634425688</v>
      </c>
      <c r="M11" s="17">
        <v>-3.479168783772709E-3</v>
      </c>
      <c r="N11" s="18">
        <v>1576552594</v>
      </c>
      <c r="O11" s="17">
        <v>-4.8195288523752346E-3</v>
      </c>
      <c r="P11" s="18">
        <v>1576552594</v>
      </c>
      <c r="Q11" s="17">
        <v>-4.8195288523752346E-3</v>
      </c>
      <c r="R11" s="18">
        <v>1576552594</v>
      </c>
      <c r="S11" s="17">
        <v>-4.8195288523752346E-3</v>
      </c>
      <c r="T11" s="19"/>
      <c r="U11" s="20"/>
      <c r="V11" s="21">
        <v>1576552594</v>
      </c>
      <c r="W11" s="22">
        <v>-4.8195288523752346E-3</v>
      </c>
    </row>
    <row r="12" spans="1:23" x14ac:dyDescent="0.2">
      <c r="A12" s="8">
        <v>2017</v>
      </c>
      <c r="B12" s="16">
        <v>1603105542</v>
      </c>
      <c r="C12" s="17">
        <v>1.6842411792067368E-2</v>
      </c>
      <c r="D12" s="18">
        <v>0</v>
      </c>
      <c r="E12" s="17" t="s">
        <v>27</v>
      </c>
      <c r="F12" s="18">
        <v>77390451</v>
      </c>
      <c r="G12" s="17">
        <v>0.20400998798175093</v>
      </c>
      <c r="H12" s="18">
        <v>1525715091</v>
      </c>
      <c r="I12" s="17">
        <v>8.8871031676358535E-3</v>
      </c>
      <c r="J12" s="18">
        <v>1603105542</v>
      </c>
      <c r="K12" s="17">
        <v>1.6842411792067368E-2</v>
      </c>
      <c r="L12" s="18">
        <v>1923664154</v>
      </c>
      <c r="M12" s="17">
        <v>0.17696642198149298</v>
      </c>
      <c r="N12" s="18">
        <v>1603105542</v>
      </c>
      <c r="O12" s="17">
        <v>1.6842411792067368E-2</v>
      </c>
      <c r="P12" s="18">
        <v>1603105542</v>
      </c>
      <c r="Q12" s="17">
        <v>1.6842411792067368E-2</v>
      </c>
      <c r="R12" s="18">
        <v>1603105542</v>
      </c>
      <c r="S12" s="17">
        <v>1.6842411792067368E-2</v>
      </c>
      <c r="T12" s="19"/>
      <c r="U12" s="20"/>
      <c r="V12" s="21">
        <v>1603105542</v>
      </c>
      <c r="W12" s="22">
        <v>1.6842411792067368E-2</v>
      </c>
    </row>
    <row r="13" spans="1:23" x14ac:dyDescent="0.2">
      <c r="A13" s="8">
        <v>2018</v>
      </c>
      <c r="B13" s="16">
        <v>1616572848</v>
      </c>
      <c r="C13" s="17">
        <v>8.4007606780514762E-3</v>
      </c>
      <c r="D13" s="18">
        <v>0</v>
      </c>
      <c r="E13" s="17" t="s">
        <v>27</v>
      </c>
      <c r="F13" s="18">
        <v>79328933</v>
      </c>
      <c r="G13" s="17">
        <v>2.5048077313827775E-2</v>
      </c>
      <c r="H13" s="18">
        <v>1537243915</v>
      </c>
      <c r="I13" s="17">
        <v>7.5563413300471834E-3</v>
      </c>
      <c r="J13" s="18">
        <v>1616572848</v>
      </c>
      <c r="K13" s="17">
        <v>8.4007606780514762E-3</v>
      </c>
      <c r="L13" s="18">
        <v>2023628009</v>
      </c>
      <c r="M13" s="17">
        <v>5.1965336460701131E-2</v>
      </c>
      <c r="N13" s="18">
        <v>1616572848</v>
      </c>
      <c r="O13" s="17">
        <v>8.4007606780514762E-3</v>
      </c>
      <c r="P13" s="18">
        <v>1616572848</v>
      </c>
      <c r="Q13" s="17">
        <v>8.4007606780514762E-3</v>
      </c>
      <c r="R13" s="18">
        <v>1616572848</v>
      </c>
      <c r="S13" s="17">
        <v>8.4007606780514762E-3</v>
      </c>
      <c r="T13" s="19"/>
      <c r="U13" s="20"/>
      <c r="V13" s="21">
        <v>1616572848</v>
      </c>
      <c r="W13" s="22">
        <v>8.4007606780514762E-3</v>
      </c>
    </row>
    <row r="14" spans="1:23" x14ac:dyDescent="0.2">
      <c r="A14" s="8">
        <v>2019</v>
      </c>
      <c r="B14" s="16">
        <v>1534034598</v>
      </c>
      <c r="C14" s="17">
        <v>-5.1057550609064792E-2</v>
      </c>
      <c r="D14" s="18">
        <v>0</v>
      </c>
      <c r="E14" s="17" t="s">
        <v>27</v>
      </c>
      <c r="F14" s="18">
        <v>79899816</v>
      </c>
      <c r="G14" s="17">
        <v>7.1964033601712501E-3</v>
      </c>
      <c r="H14" s="18">
        <v>1454134782</v>
      </c>
      <c r="I14" s="17">
        <v>-5.4063725469357282E-2</v>
      </c>
      <c r="J14" s="18">
        <v>1534034598</v>
      </c>
      <c r="K14" s="17">
        <v>-5.1057550609064792E-2</v>
      </c>
      <c r="L14" s="18">
        <v>1930849237</v>
      </c>
      <c r="M14" s="17">
        <v>-4.584774058639747E-2</v>
      </c>
      <c r="N14" s="18">
        <v>1534034598</v>
      </c>
      <c r="O14" s="17">
        <v>-5.1057550609064792E-2</v>
      </c>
      <c r="P14" s="18">
        <v>1534034598</v>
      </c>
      <c r="Q14" s="17">
        <v>-5.1057550609064792E-2</v>
      </c>
      <c r="R14" s="18">
        <v>1534034598</v>
      </c>
      <c r="S14" s="17">
        <v>-5.1057550609064792E-2</v>
      </c>
      <c r="T14" s="19"/>
      <c r="U14" s="20"/>
      <c r="V14" s="21">
        <v>1534034598</v>
      </c>
      <c r="W14" s="22">
        <v>-5.1057550609064792E-2</v>
      </c>
    </row>
    <row r="15" spans="1:23" x14ac:dyDescent="0.2">
      <c r="A15" s="23">
        <v>2020</v>
      </c>
      <c r="B15" s="16">
        <v>1575634677</v>
      </c>
      <c r="C15" s="17">
        <v>2.7118083942980275E-2</v>
      </c>
      <c r="D15" s="18">
        <v>0</v>
      </c>
      <c r="E15" s="17" t="s">
        <v>27</v>
      </c>
      <c r="F15" s="18">
        <v>88244023</v>
      </c>
      <c r="G15" s="17">
        <v>0.10443336940851028</v>
      </c>
      <c r="H15" s="18">
        <v>1487390654</v>
      </c>
      <c r="I15" s="17">
        <v>2.2869869018785356E-2</v>
      </c>
      <c r="J15" s="18">
        <v>1575634677</v>
      </c>
      <c r="K15" s="17">
        <v>2.7118083942980275E-2</v>
      </c>
      <c r="L15" s="18">
        <v>1721724463</v>
      </c>
      <c r="M15" s="17">
        <v>-0.10830714795989015</v>
      </c>
      <c r="N15" s="18">
        <v>1575634677</v>
      </c>
      <c r="O15" s="17">
        <v>2.7118083942980275E-2</v>
      </c>
      <c r="P15" s="18">
        <v>1575634677</v>
      </c>
      <c r="Q15" s="17">
        <v>2.7118083942980275E-2</v>
      </c>
      <c r="R15" s="18">
        <v>1575634677</v>
      </c>
      <c r="S15" s="17">
        <v>2.7118083942980275E-2</v>
      </c>
      <c r="T15" s="19"/>
      <c r="U15" s="20"/>
      <c r="V15" s="21">
        <v>1575634677</v>
      </c>
      <c r="W15" s="22">
        <v>2.7118083942980275E-2</v>
      </c>
    </row>
    <row r="16" spans="1:23" x14ac:dyDescent="0.2">
      <c r="A16" s="23">
        <v>2021</v>
      </c>
      <c r="B16" s="16">
        <v>1596750732</v>
      </c>
      <c r="C16" s="17">
        <v>1.3401618603752016E-2</v>
      </c>
      <c r="D16" s="18">
        <v>0</v>
      </c>
      <c r="E16" s="17" t="s">
        <v>27</v>
      </c>
      <c r="F16" s="18">
        <v>93833171</v>
      </c>
      <c r="G16" s="17">
        <v>6.3337411532110227E-2</v>
      </c>
      <c r="H16" s="18">
        <v>1502917561</v>
      </c>
      <c r="I16" s="17">
        <v>1.0439024178512822E-2</v>
      </c>
      <c r="J16" s="18">
        <v>1596750732</v>
      </c>
      <c r="K16" s="17">
        <v>1.3401618603752016E-2</v>
      </c>
      <c r="L16" s="18">
        <v>1744126016</v>
      </c>
      <c r="M16" s="17">
        <v>1.3011113846269372E-2</v>
      </c>
      <c r="N16" s="18">
        <v>1596750732</v>
      </c>
      <c r="O16" s="17">
        <v>1.3401618603752016E-2</v>
      </c>
      <c r="P16" s="18">
        <v>1596750732</v>
      </c>
      <c r="Q16" s="17">
        <v>1.3401618603752016E-2</v>
      </c>
      <c r="R16" s="18">
        <v>1596750732</v>
      </c>
      <c r="S16" s="17">
        <v>1.3401618603752016E-2</v>
      </c>
      <c r="T16" s="24"/>
      <c r="U16" s="25"/>
      <c r="V16" s="21">
        <v>1596750732</v>
      </c>
      <c r="W16" s="22">
        <v>1.3401618603752016E-2</v>
      </c>
    </row>
    <row r="17" spans="1:27" x14ac:dyDescent="0.2">
      <c r="A17" s="23">
        <v>2022</v>
      </c>
      <c r="B17" s="16">
        <v>1632121100</v>
      </c>
      <c r="C17" s="17">
        <v>2.2151465029044998E-2</v>
      </c>
      <c r="D17" s="18">
        <v>0</v>
      </c>
      <c r="E17" s="17" t="s">
        <v>27</v>
      </c>
      <c r="F17" s="18">
        <v>104065439</v>
      </c>
      <c r="G17" s="17">
        <v>0.10904744975526831</v>
      </c>
      <c r="H17" s="18">
        <v>1528055662</v>
      </c>
      <c r="I17" s="17">
        <v>1.6726200859130156E-2</v>
      </c>
      <c r="J17" s="18">
        <v>1632121100</v>
      </c>
      <c r="K17" s="17">
        <v>2.2151465029044998E-2</v>
      </c>
      <c r="L17" s="18">
        <v>1784008102</v>
      </c>
      <c r="M17" s="17">
        <v>2.2866516314839488E-2</v>
      </c>
      <c r="N17" s="18">
        <v>1632121101</v>
      </c>
      <c r="O17" s="17">
        <v>2.2151465655316824E-2</v>
      </c>
      <c r="P17" s="18">
        <v>1632121100</v>
      </c>
      <c r="Q17" s="17">
        <v>2.2151465029044998E-2</v>
      </c>
      <c r="R17" s="18">
        <v>1632121101</v>
      </c>
      <c r="S17" s="17">
        <v>2.2151465655316824E-2</v>
      </c>
      <c r="T17" s="19"/>
      <c r="U17" s="20"/>
      <c r="V17" s="21">
        <v>1632121100</v>
      </c>
      <c r="W17" s="22">
        <v>2.2151465029044998E-2</v>
      </c>
    </row>
    <row r="18" spans="1:27" x14ac:dyDescent="0.2">
      <c r="A18" s="23">
        <v>2023</v>
      </c>
      <c r="B18" s="26">
        <v>1774464439</v>
      </c>
      <c r="C18" s="27">
        <v>8.7213711654116843E-2</v>
      </c>
      <c r="D18" s="28">
        <v>0</v>
      </c>
      <c r="E18" s="27" t="s">
        <v>27</v>
      </c>
      <c r="F18" s="28">
        <v>112532630</v>
      </c>
      <c r="G18" s="27">
        <v>8.13641020627415E-2</v>
      </c>
      <c r="H18" s="28">
        <v>1661931773</v>
      </c>
      <c r="I18" s="27">
        <v>8.7612064356854563E-2</v>
      </c>
      <c r="J18" s="28">
        <v>1774464439</v>
      </c>
      <c r="K18" s="27">
        <v>8.7213711654116843E-2</v>
      </c>
      <c r="L18" s="28">
        <v>1943589391</v>
      </c>
      <c r="M18" s="27">
        <v>8.9450988939510992E-2</v>
      </c>
      <c r="N18" s="28">
        <v>1774464440</v>
      </c>
      <c r="O18" s="27">
        <v>8.7213711600681032E-2</v>
      </c>
      <c r="P18" s="28">
        <v>1774464439</v>
      </c>
      <c r="Q18" s="27">
        <v>8.7213711654116843E-2</v>
      </c>
      <c r="R18" s="28">
        <v>1774464439</v>
      </c>
      <c r="S18" s="27">
        <v>8.7213710987981405E-2</v>
      </c>
      <c r="T18" s="24"/>
      <c r="U18" s="25"/>
      <c r="V18" s="29">
        <v>1774464439</v>
      </c>
      <c r="W18" s="30">
        <v>8.7213711654116843E-2</v>
      </c>
    </row>
    <row r="19" spans="1:27" x14ac:dyDescent="0.2">
      <c r="A19" s="31" t="s">
        <v>17</v>
      </c>
      <c r="B19" s="32"/>
      <c r="C19" s="33">
        <v>0.70248769753370255</v>
      </c>
      <c r="D19" s="34"/>
      <c r="E19" s="33" t="s">
        <v>28</v>
      </c>
      <c r="F19" s="34"/>
      <c r="G19" s="33">
        <v>1.0341106950437005</v>
      </c>
      <c r="H19" s="34"/>
      <c r="I19" s="33">
        <v>0.68389886174574877</v>
      </c>
      <c r="J19" s="34"/>
      <c r="K19" s="33">
        <v>0.70248769753370255</v>
      </c>
      <c r="L19" s="34"/>
      <c r="M19" s="33">
        <v>0.77949954718969561</v>
      </c>
      <c r="N19" s="34"/>
      <c r="O19" s="33">
        <v>0.70248769849313997</v>
      </c>
      <c r="P19" s="34"/>
      <c r="Q19" s="33">
        <v>0.70248769753370255</v>
      </c>
      <c r="R19" s="34"/>
      <c r="S19" s="33">
        <v>0.70248769753370255</v>
      </c>
      <c r="T19" s="19"/>
      <c r="U19" s="20"/>
      <c r="V19" s="35"/>
      <c r="W19" s="36">
        <v>0.70248769753370255</v>
      </c>
    </row>
    <row r="20" spans="1:27" x14ac:dyDescent="0.2">
      <c r="A20" s="31" t="s">
        <v>18</v>
      </c>
      <c r="B20" s="32"/>
      <c r="C20" s="33">
        <v>5.4650100148066372E-2</v>
      </c>
      <c r="D20" s="34"/>
      <c r="E20" s="33" t="s">
        <v>27</v>
      </c>
      <c r="F20" s="34"/>
      <c r="G20" s="33">
        <v>7.3587529793450956E-2</v>
      </c>
      <c r="H20" s="34"/>
      <c r="I20" s="33">
        <v>5.3492869203923155E-2</v>
      </c>
      <c r="J20" s="34"/>
      <c r="K20" s="33">
        <v>5.4650100148066372E-2</v>
      </c>
      <c r="L20" s="33"/>
      <c r="M20" s="33">
        <v>5.9326381697738517E-2</v>
      </c>
      <c r="N20" s="34"/>
      <c r="O20" s="33">
        <v>5.4650100207501273E-2</v>
      </c>
      <c r="P20" s="34"/>
      <c r="Q20" s="33">
        <v>5.4650100148066372E-2</v>
      </c>
      <c r="R20" s="34"/>
      <c r="S20" s="33">
        <v>5.4650100148066372E-2</v>
      </c>
      <c r="T20" s="37"/>
      <c r="U20" s="38"/>
      <c r="V20" s="35"/>
      <c r="W20" s="36">
        <v>5.4650100148066372E-2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3333411.78</v>
      </c>
      <c r="C25" s="17"/>
      <c r="D25" s="16">
        <v>0</v>
      </c>
      <c r="E25" s="17"/>
      <c r="F25" s="16">
        <v>354910.73</v>
      </c>
      <c r="G25" s="17"/>
      <c r="H25" s="16">
        <v>322734.12</v>
      </c>
      <c r="I25" s="17"/>
      <c r="J25" s="16">
        <v>277381.26</v>
      </c>
      <c r="K25" s="17"/>
      <c r="L25" s="16">
        <v>220741.78</v>
      </c>
      <c r="M25" s="17"/>
      <c r="N25" s="16">
        <v>157591.89000000001</v>
      </c>
      <c r="O25" s="17"/>
      <c r="P25" s="16">
        <v>1034981.63</v>
      </c>
      <c r="Q25" s="17"/>
      <c r="R25" s="16">
        <v>11299273.359999999</v>
      </c>
      <c r="S25" s="17"/>
      <c r="T25" s="47">
        <v>509048.19</v>
      </c>
      <c r="U25" s="48"/>
      <c r="V25" s="49">
        <v>17001026.550000001</v>
      </c>
      <c r="W25" s="22"/>
    </row>
    <row r="26" spans="1:27" x14ac:dyDescent="0.2">
      <c r="A26" s="8">
        <v>2014</v>
      </c>
      <c r="B26" s="16">
        <v>3220210.5</v>
      </c>
      <c r="C26" s="17">
        <v>-3.3959584795131371E-2</v>
      </c>
      <c r="D26" s="16">
        <v>0</v>
      </c>
      <c r="E26" s="17" t="s">
        <v>27</v>
      </c>
      <c r="F26" s="16">
        <v>354931.26</v>
      </c>
      <c r="G26" s="17">
        <v>5.7845532030062718E-5</v>
      </c>
      <c r="H26" s="16">
        <v>355902.13</v>
      </c>
      <c r="I26" s="17">
        <v>0.10277193499094552</v>
      </c>
      <c r="J26" s="16">
        <v>331488.08</v>
      </c>
      <c r="K26" s="17">
        <v>0.19506299740652994</v>
      </c>
      <c r="L26" s="16">
        <v>284470.18</v>
      </c>
      <c r="M26" s="17">
        <v>0.28870112400108394</v>
      </c>
      <c r="N26" s="16">
        <v>178412.1</v>
      </c>
      <c r="O26" s="17">
        <v>0.13211473001561178</v>
      </c>
      <c r="P26" s="16">
        <v>1307202.25</v>
      </c>
      <c r="Q26" s="17">
        <v>0.26301976007052413</v>
      </c>
      <c r="R26" s="16">
        <v>12512000.130000001</v>
      </c>
      <c r="S26" s="17">
        <v>0.10732785475330792</v>
      </c>
      <c r="T26" s="47">
        <v>495612.99</v>
      </c>
      <c r="U26" s="48">
        <v>-2.6392786113236179E-2</v>
      </c>
      <c r="V26" s="49">
        <v>18544616.629999999</v>
      </c>
      <c r="W26" s="22">
        <v>9.0793933852188369E-2</v>
      </c>
    </row>
    <row r="27" spans="1:27" x14ac:dyDescent="0.2">
      <c r="A27" s="8">
        <v>2015</v>
      </c>
      <c r="B27" s="16">
        <v>3178766.12</v>
      </c>
      <c r="C27" s="17">
        <v>-1.2870084114066422E-2</v>
      </c>
      <c r="D27" s="16">
        <v>0</v>
      </c>
      <c r="E27" s="17" t="s">
        <v>27</v>
      </c>
      <c r="F27" s="16">
        <v>351481.49</v>
      </c>
      <c r="G27" s="17">
        <v>-9.7195440040981976E-3</v>
      </c>
      <c r="H27" s="16">
        <v>360727.83</v>
      </c>
      <c r="I27" s="17">
        <v>1.3559064678820584E-2</v>
      </c>
      <c r="J27" s="16">
        <v>381171.28</v>
      </c>
      <c r="K27" s="17">
        <v>0.14987929581057638</v>
      </c>
      <c r="L27" s="16">
        <v>288129.32</v>
      </c>
      <c r="M27" s="17">
        <v>1.2863000262452866E-2</v>
      </c>
      <c r="N27" s="16">
        <v>215819.27</v>
      </c>
      <c r="O27" s="17">
        <v>0.20966722548526687</v>
      </c>
      <c r="P27" s="16">
        <v>1510443.59</v>
      </c>
      <c r="Q27" s="17">
        <v>0.15547811365838765</v>
      </c>
      <c r="R27" s="16">
        <v>13845408</v>
      </c>
      <c r="S27" s="17">
        <v>0.10657032098352441</v>
      </c>
      <c r="T27" s="47">
        <v>579751.6</v>
      </c>
      <c r="U27" s="48">
        <v>0.16976675692055607</v>
      </c>
      <c r="V27" s="49">
        <v>20131946.899999999</v>
      </c>
      <c r="W27" s="22">
        <v>8.5595205426470963E-2</v>
      </c>
    </row>
    <row r="28" spans="1:27" x14ac:dyDescent="0.2">
      <c r="A28" s="8">
        <v>2016</v>
      </c>
      <c r="B28" s="16">
        <v>3257147.47</v>
      </c>
      <c r="C28" s="17">
        <v>2.4657790803432902E-2</v>
      </c>
      <c r="D28" s="16">
        <v>0</v>
      </c>
      <c r="E28" s="17" t="s">
        <v>27</v>
      </c>
      <c r="F28" s="16">
        <v>339213.22</v>
      </c>
      <c r="G28" s="17">
        <v>-3.4904455423811986E-2</v>
      </c>
      <c r="H28" s="16">
        <v>409347.14</v>
      </c>
      <c r="I28" s="17">
        <v>0.13478114510876524</v>
      </c>
      <c r="J28" s="16">
        <v>378546.6</v>
      </c>
      <c r="K28" s="17">
        <v>-6.8858283341810302E-3</v>
      </c>
      <c r="L28" s="16">
        <v>298811.08</v>
      </c>
      <c r="M28" s="17">
        <v>3.707279772846446E-2</v>
      </c>
      <c r="N28" s="16">
        <v>216775.85</v>
      </c>
      <c r="O28" s="17">
        <v>4.4323196904521838E-3</v>
      </c>
      <c r="P28" s="16">
        <v>1439710.03</v>
      </c>
      <c r="Q28" s="17">
        <v>-4.6829660153015082E-2</v>
      </c>
      <c r="R28" s="16">
        <v>14012313.370000001</v>
      </c>
      <c r="S28" s="17">
        <v>1.2054926080907189E-2</v>
      </c>
      <c r="T28" s="47">
        <v>533221.47</v>
      </c>
      <c r="U28" s="48">
        <v>-8.0258734947863883E-2</v>
      </c>
      <c r="V28" s="49">
        <v>20351864.760000002</v>
      </c>
      <c r="W28" s="22">
        <v>1.0923824759343228E-2</v>
      </c>
    </row>
    <row r="29" spans="1:27" s="1" customFormat="1" x14ac:dyDescent="0.2">
      <c r="A29" s="8">
        <v>2017</v>
      </c>
      <c r="B29" s="16">
        <v>4575895.7</v>
      </c>
      <c r="C29" s="17">
        <v>0.40487826914388986</v>
      </c>
      <c r="D29" s="16">
        <v>0</v>
      </c>
      <c r="E29" s="17" t="s">
        <v>27</v>
      </c>
      <c r="F29" s="16">
        <v>376630.49</v>
      </c>
      <c r="G29" s="17">
        <v>0.11030604880316876</v>
      </c>
      <c r="H29" s="16">
        <v>385487.08</v>
      </c>
      <c r="I29" s="17">
        <v>-5.8288082823786183E-2</v>
      </c>
      <c r="J29" s="16">
        <v>373091.32</v>
      </c>
      <c r="K29" s="17">
        <v>-1.4411118736768393E-2</v>
      </c>
      <c r="L29" s="16">
        <v>352053</v>
      </c>
      <c r="M29" s="17">
        <v>0.178179202725682</v>
      </c>
      <c r="N29" s="16">
        <v>225358.22</v>
      </c>
      <c r="O29" s="17">
        <v>3.9590987649223822E-2</v>
      </c>
      <c r="P29" s="16">
        <v>1457625.46</v>
      </c>
      <c r="Q29" s="17">
        <v>1.2443776612433502E-2</v>
      </c>
      <c r="R29" s="16">
        <v>14204773.109999999</v>
      </c>
      <c r="S29" s="17">
        <v>1.3735043951561179E-2</v>
      </c>
      <c r="T29" s="47">
        <v>449509.74</v>
      </c>
      <c r="U29" s="48">
        <v>-0.15699242192929699</v>
      </c>
      <c r="V29" s="49">
        <v>21950914.379999999</v>
      </c>
      <c r="W29" s="22">
        <v>7.8570177173288042E-2</v>
      </c>
      <c r="X29" s="3"/>
      <c r="Y29" s="3"/>
      <c r="Z29" s="3"/>
      <c r="AA29" s="3"/>
    </row>
    <row r="30" spans="1:27" x14ac:dyDescent="0.2">
      <c r="A30" s="8">
        <v>2018</v>
      </c>
      <c r="B30" s="16">
        <v>4620414.2</v>
      </c>
      <c r="C30" s="17">
        <v>9.7289149313433861E-3</v>
      </c>
      <c r="D30" s="16">
        <v>0</v>
      </c>
      <c r="E30" s="17" t="s">
        <v>27</v>
      </c>
      <c r="F30" s="16">
        <v>411465.75</v>
      </c>
      <c r="G30" s="17">
        <v>9.2491874462951762E-2</v>
      </c>
      <c r="H30" s="16">
        <v>350881.63</v>
      </c>
      <c r="I30" s="17">
        <v>-8.9770712938031572E-2</v>
      </c>
      <c r="J30" s="16">
        <v>374123.92</v>
      </c>
      <c r="K30" s="17">
        <v>2.7676870102471877E-3</v>
      </c>
      <c r="L30" s="16">
        <v>376879.45</v>
      </c>
      <c r="M30" s="17">
        <v>7.0519069571911078E-2</v>
      </c>
      <c r="N30" s="16">
        <v>222963.41</v>
      </c>
      <c r="O30" s="17">
        <v>-1.0626681378651276E-2</v>
      </c>
      <c r="P30" s="16">
        <v>1535746.23</v>
      </c>
      <c r="Q30" s="17">
        <v>5.3594542729790147E-2</v>
      </c>
      <c r="R30" s="16">
        <v>14257607.189999999</v>
      </c>
      <c r="S30" s="17">
        <v>3.7194596204289587E-3</v>
      </c>
      <c r="T30" s="47">
        <v>387651.27</v>
      </c>
      <c r="U30" s="48">
        <v>-0.13761319165186492</v>
      </c>
      <c r="V30" s="49">
        <v>22150081.780000001</v>
      </c>
      <c r="W30" s="22">
        <v>9.0733076787666029E-3</v>
      </c>
    </row>
    <row r="31" spans="1:27" x14ac:dyDescent="0.2">
      <c r="A31" s="8">
        <v>2019</v>
      </c>
      <c r="B31" s="16">
        <v>4998534.55</v>
      </c>
      <c r="C31" s="17">
        <v>8.1836894622997133E-2</v>
      </c>
      <c r="D31" s="16">
        <v>0</v>
      </c>
      <c r="E31" s="17" t="s">
        <v>27</v>
      </c>
      <c r="F31" s="16">
        <v>426223.69</v>
      </c>
      <c r="G31" s="17">
        <v>3.5866751971458138E-2</v>
      </c>
      <c r="H31" s="16">
        <v>343196.54</v>
      </c>
      <c r="I31" s="17">
        <v>-2.1902229535356484E-2</v>
      </c>
      <c r="J31" s="16">
        <v>363567.06</v>
      </c>
      <c r="K31" s="17">
        <v>-2.8217548880595463E-2</v>
      </c>
      <c r="L31" s="16">
        <v>390938.89</v>
      </c>
      <c r="M31" s="17">
        <v>3.7304872950753888E-2</v>
      </c>
      <c r="N31" s="16">
        <v>213226.27</v>
      </c>
      <c r="O31" s="17">
        <v>-4.3671470578961875E-2</v>
      </c>
      <c r="P31" s="16">
        <v>1457335.24</v>
      </c>
      <c r="Q31" s="17">
        <v>-5.1057257031326062E-2</v>
      </c>
      <c r="R31" s="16">
        <v>13918628.9</v>
      </c>
      <c r="S31" s="17">
        <v>-2.3775258041738707E-2</v>
      </c>
      <c r="T31" s="47">
        <v>469671.83</v>
      </c>
      <c r="U31" s="48">
        <v>0.21158336460499663</v>
      </c>
      <c r="V31" s="49">
        <v>22111651.140000001</v>
      </c>
      <c r="W31" s="22">
        <v>-1.7350112013898213E-3</v>
      </c>
    </row>
    <row r="32" spans="1:27" s="1" customFormat="1" x14ac:dyDescent="0.2">
      <c r="A32" s="23">
        <v>2020</v>
      </c>
      <c r="B32" s="16">
        <v>4975608.82</v>
      </c>
      <c r="C32" s="17">
        <v>-4.5864902544285741E-3</v>
      </c>
      <c r="D32" s="16">
        <v>0</v>
      </c>
      <c r="E32" s="17" t="s">
        <v>27</v>
      </c>
      <c r="F32" s="16">
        <v>440213.78</v>
      </c>
      <c r="G32" s="17">
        <v>3.2823351512911041E-2</v>
      </c>
      <c r="H32" s="16">
        <v>357886.66</v>
      </c>
      <c r="I32" s="17">
        <v>4.2803811483647231E-2</v>
      </c>
      <c r="J32" s="16">
        <v>383935.58</v>
      </c>
      <c r="K32" s="17">
        <v>5.6024107354500211E-2</v>
      </c>
      <c r="L32" s="16">
        <v>372759.33</v>
      </c>
      <c r="M32" s="17">
        <v>-4.6502306281168387E-2</v>
      </c>
      <c r="N32" s="16">
        <v>221142.04</v>
      </c>
      <c r="O32" s="17">
        <v>3.7123802803472661E-2</v>
      </c>
      <c r="P32" s="16">
        <v>1496854.57</v>
      </c>
      <c r="Q32" s="17">
        <v>2.711752856535609E-2</v>
      </c>
      <c r="R32" s="16">
        <v>14362833.979999999</v>
      </c>
      <c r="S32" s="17">
        <v>3.1914428008063225E-2</v>
      </c>
      <c r="T32" s="47">
        <v>362181.28</v>
      </c>
      <c r="U32" s="48">
        <v>-0.22886309787836326</v>
      </c>
      <c r="V32" s="49">
        <v>22611234.760000002</v>
      </c>
      <c r="W32" s="36">
        <v>2.2593682255426586E-2</v>
      </c>
    </row>
    <row r="33" spans="1:23" s="1" customFormat="1" x14ac:dyDescent="0.2">
      <c r="A33" s="23">
        <v>2021</v>
      </c>
      <c r="B33" s="16">
        <v>4865066.6399999997</v>
      </c>
      <c r="C33" s="17">
        <v>-2.2216814866085198E-2</v>
      </c>
      <c r="D33" s="16">
        <v>0</v>
      </c>
      <c r="E33" s="17" t="s">
        <v>27</v>
      </c>
      <c r="F33" s="16">
        <v>457843.73</v>
      </c>
      <c r="G33" s="17">
        <v>4.0048610018523167E-2</v>
      </c>
      <c r="H33" s="16">
        <v>407107.54</v>
      </c>
      <c r="I33" s="17">
        <v>0.13753203318614896</v>
      </c>
      <c r="J33" s="16">
        <v>371021.91</v>
      </c>
      <c r="K33" s="17">
        <v>-3.3634991578535237E-2</v>
      </c>
      <c r="L33" s="16">
        <v>387839.28</v>
      </c>
      <c r="M33" s="17">
        <v>4.0454923019633098E-2</v>
      </c>
      <c r="N33" s="16">
        <v>239512.97</v>
      </c>
      <c r="O33" s="17">
        <v>8.3072987840756063E-2</v>
      </c>
      <c r="P33" s="16">
        <v>1500947.52</v>
      </c>
      <c r="Q33" s="17">
        <v>2.7343671736927344E-3</v>
      </c>
      <c r="R33" s="16">
        <v>14249986.090000002</v>
      </c>
      <c r="S33" s="17">
        <v>-7.8569375763262068E-3</v>
      </c>
      <c r="T33" s="47">
        <v>209259.63</v>
      </c>
      <c r="U33" s="48">
        <v>-0.42222405862611123</v>
      </c>
      <c r="V33" s="49">
        <v>22479325.68</v>
      </c>
      <c r="W33" s="36">
        <v>-5.8337849038369773E-3</v>
      </c>
    </row>
    <row r="34" spans="1:23" s="1" customFormat="1" x14ac:dyDescent="0.2">
      <c r="A34" s="23">
        <v>2022</v>
      </c>
      <c r="B34" s="16">
        <v>4724636.92</v>
      </c>
      <c r="C34" s="17">
        <v>-2.8864911910024681E-2</v>
      </c>
      <c r="D34" s="16">
        <v>0</v>
      </c>
      <c r="E34" s="17" t="s">
        <v>27</v>
      </c>
      <c r="F34" s="16">
        <v>489169.89</v>
      </c>
      <c r="G34" s="17">
        <v>6.8421074588047831E-2</v>
      </c>
      <c r="H34" s="16">
        <v>418372.27</v>
      </c>
      <c r="I34" s="17">
        <v>2.7670158111048594E-2</v>
      </c>
      <c r="J34" s="16">
        <v>374866.2</v>
      </c>
      <c r="K34" s="17">
        <v>1.0361355748505628E-2</v>
      </c>
      <c r="L34" s="16">
        <v>398291.96</v>
      </c>
      <c r="M34" s="17">
        <v>2.6951060758982411E-2</v>
      </c>
      <c r="N34" s="16">
        <v>244818.66</v>
      </c>
      <c r="O34" s="17">
        <v>2.2151994524555404E-2</v>
      </c>
      <c r="P34" s="16">
        <v>1509714.16</v>
      </c>
      <c r="Q34" s="17">
        <v>5.8407371897985462E-3</v>
      </c>
      <c r="R34" s="16">
        <v>14629735.280000001</v>
      </c>
      <c r="S34" s="17">
        <v>2.6649091978166235E-2</v>
      </c>
      <c r="T34" s="47">
        <v>169760.13</v>
      </c>
      <c r="U34" s="48">
        <v>-0.18875833814673187</v>
      </c>
      <c r="V34" s="49">
        <v>22789605.34</v>
      </c>
      <c r="W34" s="36">
        <v>1.3802890016227575E-2</v>
      </c>
    </row>
    <row r="35" spans="1:23" s="1" customFormat="1" x14ac:dyDescent="0.2">
      <c r="A35" s="23">
        <v>2023</v>
      </c>
      <c r="B35" s="26">
        <v>5340666.4800000004</v>
      </c>
      <c r="C35" s="27">
        <v>0.13038664566842537</v>
      </c>
      <c r="D35" s="26">
        <v>0</v>
      </c>
      <c r="E35" s="27" t="s">
        <v>27</v>
      </c>
      <c r="F35" s="26">
        <v>455795.6</v>
      </c>
      <c r="G35" s="27">
        <v>-6.8226378365193407E-2</v>
      </c>
      <c r="H35" s="26">
        <v>429418.98</v>
      </c>
      <c r="I35" s="27">
        <v>2.6404020515030699E-2</v>
      </c>
      <c r="J35" s="26">
        <v>400781.15</v>
      </c>
      <c r="K35" s="27">
        <v>6.9131199345259756E-2</v>
      </c>
      <c r="L35" s="26">
        <v>412919.82</v>
      </c>
      <c r="M35" s="27">
        <v>3.6726475723988967E-2</v>
      </c>
      <c r="N35" s="26">
        <v>266170.11</v>
      </c>
      <c r="O35" s="27">
        <v>8.7213327611547181E-2</v>
      </c>
      <c r="P35" s="26">
        <v>1597020.3</v>
      </c>
      <c r="Q35" s="27">
        <v>5.7829582786717806E-2</v>
      </c>
      <c r="R35" s="26">
        <v>15067682</v>
      </c>
      <c r="S35" s="27">
        <v>2.9935382398798865E-2</v>
      </c>
      <c r="T35" s="50">
        <v>177133.76</v>
      </c>
      <c r="U35" s="51">
        <v>4.3435581723458884E-2</v>
      </c>
      <c r="V35" s="52">
        <v>23970454.440000001</v>
      </c>
      <c r="W35" s="53">
        <v>5.1815250083659475E-2</v>
      </c>
    </row>
    <row r="36" spans="1:23" x14ac:dyDescent="0.2">
      <c r="A36" s="31" t="s">
        <v>17</v>
      </c>
      <c r="B36" s="32"/>
      <c r="C36" s="33">
        <v>0.60216223871387431</v>
      </c>
      <c r="D36" s="34"/>
      <c r="E36" s="33" t="s">
        <v>28</v>
      </c>
      <c r="F36" s="34"/>
      <c r="G36" s="33">
        <v>0.28425421231981352</v>
      </c>
      <c r="H36" s="34"/>
      <c r="I36" s="33">
        <v>0.33056579205198383</v>
      </c>
      <c r="J36" s="34"/>
      <c r="K36" s="33">
        <v>0.44487464654245212</v>
      </c>
      <c r="L36" s="34"/>
      <c r="M36" s="33">
        <v>0.87060111592830325</v>
      </c>
      <c r="N36" s="34"/>
      <c r="O36" s="33">
        <v>0.68898355112055554</v>
      </c>
      <c r="P36" s="34"/>
      <c r="Q36" s="33">
        <v>0.54304216974363118</v>
      </c>
      <c r="R36" s="34"/>
      <c r="S36" s="33">
        <v>0.33350893636579837</v>
      </c>
      <c r="T36" s="54"/>
      <c r="U36" s="55"/>
      <c r="V36" s="56"/>
      <c r="W36" s="36">
        <v>0.40994159202698266</v>
      </c>
    </row>
    <row r="37" spans="1:23" x14ac:dyDescent="0.2">
      <c r="A37" s="31" t="s">
        <v>18</v>
      </c>
      <c r="B37" s="32"/>
      <c r="C37" s="33">
        <v>4.8263946580658246E-2</v>
      </c>
      <c r="D37" s="34"/>
      <c r="E37" s="33" t="s">
        <v>27</v>
      </c>
      <c r="F37" s="34"/>
      <c r="G37" s="33">
        <v>2.5333388761959119E-2</v>
      </c>
      <c r="H37" s="34"/>
      <c r="I37" s="33">
        <v>2.8972185560510066E-2</v>
      </c>
      <c r="J37" s="34"/>
      <c r="K37" s="33">
        <v>3.7487844386786096E-2</v>
      </c>
      <c r="L37" s="34"/>
      <c r="M37" s="33">
        <v>6.4628575739502203E-2</v>
      </c>
      <c r="N37" s="34"/>
      <c r="O37" s="33">
        <v>5.3810549752134618E-2</v>
      </c>
      <c r="P37" s="34"/>
      <c r="Q37" s="33">
        <v>4.4330061410674082E-2</v>
      </c>
      <c r="R37" s="34"/>
      <c r="S37" s="33">
        <v>2.9199562775310328E-2</v>
      </c>
      <c r="T37" s="54"/>
      <c r="U37" s="55"/>
      <c r="V37" s="35"/>
      <c r="W37" s="36">
        <v>3.4951771393072484E-2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4EF4-4783-4063-8D0F-DBD11CA08298}">
  <sheetPr>
    <pageSetUpPr fitToPage="1"/>
  </sheetPr>
  <dimension ref="A1:AA52"/>
  <sheetViews>
    <sheetView zoomScale="110" zoomScaleNormal="110" workbookViewId="0">
      <selection activeCell="F44" sqref="F44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85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THAYER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1272060383</v>
      </c>
      <c r="C8" s="17"/>
      <c r="D8" s="18">
        <v>0</v>
      </c>
      <c r="E8" s="17"/>
      <c r="F8" s="18">
        <v>136825550</v>
      </c>
      <c r="G8" s="17"/>
      <c r="H8" s="18">
        <v>1152120170</v>
      </c>
      <c r="I8" s="17"/>
      <c r="J8" s="18">
        <v>1272060383</v>
      </c>
      <c r="K8" s="17"/>
      <c r="L8" s="18">
        <v>1750525514</v>
      </c>
      <c r="M8" s="17"/>
      <c r="N8" s="18">
        <v>1272060383</v>
      </c>
      <c r="O8" s="17"/>
      <c r="P8" s="18">
        <v>1272060383</v>
      </c>
      <c r="Q8" s="17"/>
      <c r="R8" s="18">
        <v>1272060389</v>
      </c>
      <c r="S8" s="17"/>
      <c r="T8" s="19"/>
      <c r="U8" s="20"/>
      <c r="V8" s="21">
        <v>1272060383</v>
      </c>
      <c r="W8" s="22"/>
    </row>
    <row r="9" spans="1:23" x14ac:dyDescent="0.2">
      <c r="A9" s="8">
        <v>2014</v>
      </c>
      <c r="B9" s="16">
        <v>1687298553</v>
      </c>
      <c r="C9" s="17">
        <v>0.32642960629015988</v>
      </c>
      <c r="D9" s="18">
        <v>0</v>
      </c>
      <c r="E9" s="17" t="s">
        <v>27</v>
      </c>
      <c r="F9" s="18">
        <v>140884673</v>
      </c>
      <c r="G9" s="17">
        <v>2.9666410988298603E-2</v>
      </c>
      <c r="H9" s="18">
        <v>1562281004</v>
      </c>
      <c r="I9" s="17">
        <v>0.35600525420885565</v>
      </c>
      <c r="J9" s="18">
        <v>1687298553</v>
      </c>
      <c r="K9" s="17">
        <v>0.32642960629015988</v>
      </c>
      <c r="L9" s="18">
        <v>2311790829</v>
      </c>
      <c r="M9" s="17">
        <v>0.32062675494371573</v>
      </c>
      <c r="N9" s="18">
        <v>1687298553</v>
      </c>
      <c r="O9" s="17">
        <v>0.32642960629015988</v>
      </c>
      <c r="P9" s="18">
        <v>1687298553</v>
      </c>
      <c r="Q9" s="17">
        <v>0.32642960629015988</v>
      </c>
      <c r="R9" s="18">
        <v>1687298556</v>
      </c>
      <c r="S9" s="17">
        <v>0.32642960239209212</v>
      </c>
      <c r="T9" s="19"/>
      <c r="U9" s="20"/>
      <c r="V9" s="21">
        <v>1687298553</v>
      </c>
      <c r="W9" s="22">
        <v>0.32642960629015988</v>
      </c>
    </row>
    <row r="10" spans="1:23" x14ac:dyDescent="0.2">
      <c r="A10" s="8">
        <v>2015</v>
      </c>
      <c r="B10" s="16">
        <v>1891616619</v>
      </c>
      <c r="C10" s="17">
        <v>0.12109182790249214</v>
      </c>
      <c r="D10" s="18">
        <v>0</v>
      </c>
      <c r="E10" s="17" t="s">
        <v>27</v>
      </c>
      <c r="F10" s="18">
        <v>145365356</v>
      </c>
      <c r="G10" s="17">
        <v>3.1803906731571858E-2</v>
      </c>
      <c r="H10" s="18">
        <v>1761368583</v>
      </c>
      <c r="I10" s="17">
        <v>0.12743391137078691</v>
      </c>
      <c r="J10" s="18">
        <v>1891616619</v>
      </c>
      <c r="K10" s="17">
        <v>0.12109182790249214</v>
      </c>
      <c r="L10" s="18">
        <v>2594952434</v>
      </c>
      <c r="M10" s="17">
        <v>0.12248582417055691</v>
      </c>
      <c r="N10" s="18">
        <v>1891616618</v>
      </c>
      <c r="O10" s="17">
        <v>0.12109182730982879</v>
      </c>
      <c r="P10" s="18">
        <v>1891616619</v>
      </c>
      <c r="Q10" s="17">
        <v>0.12109182790249214</v>
      </c>
      <c r="R10" s="18">
        <v>1891616620</v>
      </c>
      <c r="S10" s="17">
        <v>0.12109182650186538</v>
      </c>
      <c r="T10" s="19"/>
      <c r="U10" s="20"/>
      <c r="V10" s="21">
        <v>1891616619</v>
      </c>
      <c r="W10" s="22">
        <v>0.12109182790249214</v>
      </c>
    </row>
    <row r="11" spans="1:23" x14ac:dyDescent="0.2">
      <c r="A11" s="8">
        <v>2016</v>
      </c>
      <c r="B11" s="16">
        <v>2066527723</v>
      </c>
      <c r="C11" s="17">
        <v>9.2466466113237292E-2</v>
      </c>
      <c r="D11" s="18">
        <v>0</v>
      </c>
      <c r="E11" s="17" t="s">
        <v>27</v>
      </c>
      <c r="F11" s="18">
        <v>153293915</v>
      </c>
      <c r="G11" s="17">
        <v>5.4542287228326949E-2</v>
      </c>
      <c r="H11" s="18">
        <v>1929135691</v>
      </c>
      <c r="I11" s="17">
        <v>9.5248155110303795E-2</v>
      </c>
      <c r="J11" s="18">
        <v>2066527723</v>
      </c>
      <c r="K11" s="17">
        <v>9.2466466113237292E-2</v>
      </c>
      <c r="L11" s="18">
        <v>2837346602</v>
      </c>
      <c r="M11" s="17">
        <v>9.3409869415741281E-2</v>
      </c>
      <c r="N11" s="18">
        <v>2066527722</v>
      </c>
      <c r="O11" s="17">
        <v>9.2466466162119537E-2</v>
      </c>
      <c r="P11" s="18">
        <v>2066527723</v>
      </c>
      <c r="Q11" s="17">
        <v>9.2466466113237292E-2</v>
      </c>
      <c r="R11" s="18">
        <v>2066527726</v>
      </c>
      <c r="S11" s="17">
        <v>9.2466467121651741E-2</v>
      </c>
      <c r="T11" s="19"/>
      <c r="U11" s="20"/>
      <c r="V11" s="21">
        <v>2066527723</v>
      </c>
      <c r="W11" s="22">
        <v>9.2466466113237292E-2</v>
      </c>
    </row>
    <row r="12" spans="1:23" x14ac:dyDescent="0.2">
      <c r="A12" s="8">
        <v>2017</v>
      </c>
      <c r="B12" s="16">
        <v>2039877010</v>
      </c>
      <c r="C12" s="17">
        <v>-1.2896373323901448E-2</v>
      </c>
      <c r="D12" s="18">
        <v>0</v>
      </c>
      <c r="E12" s="17" t="s">
        <v>27</v>
      </c>
      <c r="F12" s="18">
        <v>156399348</v>
      </c>
      <c r="G12" s="17">
        <v>2.0258031768579987E-2</v>
      </c>
      <c r="H12" s="18">
        <v>1897945755</v>
      </c>
      <c r="I12" s="17">
        <v>-1.6167829015610702E-2</v>
      </c>
      <c r="J12" s="18">
        <v>2039877010</v>
      </c>
      <c r="K12" s="17">
        <v>-1.2896373323901448E-2</v>
      </c>
      <c r="L12" s="18">
        <v>2804551408</v>
      </c>
      <c r="M12" s="17">
        <v>-1.1558402479585396E-2</v>
      </c>
      <c r="N12" s="18">
        <v>2039877010</v>
      </c>
      <c r="O12" s="17">
        <v>-1.2896372846238546E-2</v>
      </c>
      <c r="P12" s="18">
        <v>2039877010</v>
      </c>
      <c r="Q12" s="17">
        <v>-1.2896373323901448E-2</v>
      </c>
      <c r="R12" s="18">
        <v>2039877011</v>
      </c>
      <c r="S12" s="17">
        <v>-1.2896374272986648E-2</v>
      </c>
      <c r="T12" s="19"/>
      <c r="U12" s="20"/>
      <c r="V12" s="21">
        <v>2039877010</v>
      </c>
      <c r="W12" s="22">
        <v>-1.2896373323901448E-2</v>
      </c>
    </row>
    <row r="13" spans="1:23" x14ac:dyDescent="0.2">
      <c r="A13" s="8">
        <v>2018</v>
      </c>
      <c r="B13" s="16">
        <v>1979325378</v>
      </c>
      <c r="C13" s="17">
        <v>-2.9683962171817409E-2</v>
      </c>
      <c r="D13" s="18">
        <v>0</v>
      </c>
      <c r="E13" s="17" t="s">
        <v>27</v>
      </c>
      <c r="F13" s="18">
        <v>158214201</v>
      </c>
      <c r="G13" s="17">
        <v>1.1603967811937425E-2</v>
      </c>
      <c r="H13" s="18">
        <v>1834506184</v>
      </c>
      <c r="I13" s="17">
        <v>-3.3425386807221999E-2</v>
      </c>
      <c r="J13" s="18">
        <v>1979325378</v>
      </c>
      <c r="K13" s="17">
        <v>-2.9683962171817409E-2</v>
      </c>
      <c r="L13" s="18">
        <v>2725842651</v>
      </c>
      <c r="M13" s="17">
        <v>-2.8064651186454556E-2</v>
      </c>
      <c r="N13" s="18">
        <v>1979325378</v>
      </c>
      <c r="O13" s="17">
        <v>-2.9683962171817409E-2</v>
      </c>
      <c r="P13" s="18">
        <v>1979325378</v>
      </c>
      <c r="Q13" s="17">
        <v>-2.9683962171817409E-2</v>
      </c>
      <c r="R13" s="18">
        <v>1979325377</v>
      </c>
      <c r="S13" s="17">
        <v>-2.9683963137716835E-2</v>
      </c>
      <c r="T13" s="19"/>
      <c r="U13" s="20"/>
      <c r="V13" s="21">
        <v>1979325378</v>
      </c>
      <c r="W13" s="22">
        <v>-2.9683962171817409E-2</v>
      </c>
    </row>
    <row r="14" spans="1:23" x14ac:dyDescent="0.2">
      <c r="A14" s="8">
        <v>2019</v>
      </c>
      <c r="B14" s="16">
        <v>1910530523</v>
      </c>
      <c r="C14" s="17">
        <v>-3.4756718508562469E-2</v>
      </c>
      <c r="D14" s="18">
        <v>0</v>
      </c>
      <c r="E14" s="17" t="s">
        <v>27</v>
      </c>
      <c r="F14" s="18">
        <v>167730418</v>
      </c>
      <c r="G14" s="17">
        <v>6.0147679158080128E-2</v>
      </c>
      <c r="H14" s="18">
        <v>1755196664</v>
      </c>
      <c r="I14" s="17">
        <v>-4.3232081031785718E-2</v>
      </c>
      <c r="J14" s="18">
        <v>1910530523</v>
      </c>
      <c r="K14" s="17">
        <v>-3.4756718508562469E-2</v>
      </c>
      <c r="L14" s="18">
        <v>2641084160</v>
      </c>
      <c r="M14" s="17">
        <v>-3.109441807615182E-2</v>
      </c>
      <c r="N14" s="18">
        <v>1910530523</v>
      </c>
      <c r="O14" s="17">
        <v>-3.4756718508562469E-2</v>
      </c>
      <c r="P14" s="18">
        <v>1910530523</v>
      </c>
      <c r="Q14" s="17">
        <v>-3.4756718508562469E-2</v>
      </c>
      <c r="R14" s="18">
        <v>1910530518</v>
      </c>
      <c r="S14" s="17">
        <v>-3.4756720547012926E-2</v>
      </c>
      <c r="T14" s="19"/>
      <c r="U14" s="20"/>
      <c r="V14" s="21">
        <v>1910530523</v>
      </c>
      <c r="W14" s="22">
        <v>-3.4756718508562469E-2</v>
      </c>
    </row>
    <row r="15" spans="1:23" x14ac:dyDescent="0.2">
      <c r="A15" s="23">
        <v>2020</v>
      </c>
      <c r="B15" s="16">
        <v>1863012669</v>
      </c>
      <c r="C15" s="17">
        <v>-2.487154925187238E-2</v>
      </c>
      <c r="D15" s="18">
        <v>0</v>
      </c>
      <c r="E15" s="17" t="s">
        <v>27</v>
      </c>
      <c r="F15" s="18">
        <v>176093059</v>
      </c>
      <c r="G15" s="17">
        <v>4.9857629282245033E-2</v>
      </c>
      <c r="H15" s="18">
        <v>1698632369</v>
      </c>
      <c r="I15" s="17">
        <v>-3.2226756214937743E-2</v>
      </c>
      <c r="J15" s="18">
        <v>1863012669</v>
      </c>
      <c r="K15" s="17">
        <v>-2.487154925187238E-2</v>
      </c>
      <c r="L15" s="18">
        <v>2582737574</v>
      </c>
      <c r="M15" s="17">
        <v>-2.2091907135590862E-2</v>
      </c>
      <c r="N15" s="18">
        <v>1863012670</v>
      </c>
      <c r="O15" s="17">
        <v>-2.4871548728457555E-2</v>
      </c>
      <c r="P15" s="18">
        <v>1863012669</v>
      </c>
      <c r="Q15" s="17">
        <v>-2.487154925187238E-2</v>
      </c>
      <c r="R15" s="18">
        <v>1863012672</v>
      </c>
      <c r="S15" s="17">
        <v>-2.4871545129644457E-2</v>
      </c>
      <c r="T15" s="19"/>
      <c r="U15" s="20"/>
      <c r="V15" s="21">
        <v>1863012669</v>
      </c>
      <c r="W15" s="22">
        <v>-2.487154925187238E-2</v>
      </c>
    </row>
    <row r="16" spans="1:23" x14ac:dyDescent="0.2">
      <c r="A16" s="23">
        <v>2021</v>
      </c>
      <c r="B16" s="16">
        <v>1882486091</v>
      </c>
      <c r="C16" s="17">
        <v>1.0452651409210572E-2</v>
      </c>
      <c r="D16" s="18">
        <v>0</v>
      </c>
      <c r="E16" s="17" t="s">
        <v>27</v>
      </c>
      <c r="F16" s="18">
        <v>186788866</v>
      </c>
      <c r="G16" s="17">
        <v>6.073951500836839E-2</v>
      </c>
      <c r="H16" s="18">
        <v>1707345467</v>
      </c>
      <c r="I16" s="17">
        <v>5.1294783727272777E-3</v>
      </c>
      <c r="J16" s="18">
        <v>1882486091</v>
      </c>
      <c r="K16" s="17">
        <v>1.0452651409210572E-2</v>
      </c>
      <c r="L16" s="18">
        <v>2607674561</v>
      </c>
      <c r="M16" s="17">
        <v>9.6552538868201719E-3</v>
      </c>
      <c r="N16" s="18">
        <v>1882486090</v>
      </c>
      <c r="O16" s="17">
        <v>1.0452650330069951E-2</v>
      </c>
      <c r="P16" s="18">
        <v>1882486091</v>
      </c>
      <c r="Q16" s="17">
        <v>1.0452651409210572E-2</v>
      </c>
      <c r="R16" s="18">
        <v>1882486088</v>
      </c>
      <c r="S16" s="17">
        <v>1.045264817178871E-2</v>
      </c>
      <c r="T16" s="24"/>
      <c r="U16" s="25"/>
      <c r="V16" s="21">
        <v>1882486091</v>
      </c>
      <c r="W16" s="22">
        <v>1.0452651409210572E-2</v>
      </c>
    </row>
    <row r="17" spans="1:27" x14ac:dyDescent="0.2">
      <c r="A17" s="23">
        <v>2022</v>
      </c>
      <c r="B17" s="16">
        <v>1916233586</v>
      </c>
      <c r="C17" s="17">
        <v>1.7927088631009704E-2</v>
      </c>
      <c r="D17" s="18">
        <v>0</v>
      </c>
      <c r="E17" s="17" t="s">
        <v>27</v>
      </c>
      <c r="F17" s="18">
        <v>198867216</v>
      </c>
      <c r="G17" s="17">
        <v>6.4663115412885483E-2</v>
      </c>
      <c r="H17" s="18">
        <v>1729437775</v>
      </c>
      <c r="I17" s="17">
        <v>1.2939565206342625E-2</v>
      </c>
      <c r="J17" s="18">
        <v>1916233586</v>
      </c>
      <c r="K17" s="17">
        <v>1.7927088631009704E-2</v>
      </c>
      <c r="L17" s="18">
        <v>2654246875</v>
      </c>
      <c r="M17" s="17">
        <v>1.7859710984080884E-2</v>
      </c>
      <c r="N17" s="18">
        <v>1916233584</v>
      </c>
      <c r="O17" s="17">
        <v>1.7927088109320373E-2</v>
      </c>
      <c r="P17" s="18">
        <v>1916233586</v>
      </c>
      <c r="Q17" s="17">
        <v>1.7927088631009704E-2</v>
      </c>
      <c r="R17" s="18">
        <v>1916233581</v>
      </c>
      <c r="S17" s="17">
        <v>1.792708759715413E-2</v>
      </c>
      <c r="T17" s="19"/>
      <c r="U17" s="20"/>
      <c r="V17" s="21">
        <v>1916233586</v>
      </c>
      <c r="W17" s="22">
        <v>1.7927088631009704E-2</v>
      </c>
    </row>
    <row r="18" spans="1:27" x14ac:dyDescent="0.2">
      <c r="A18" s="23">
        <v>2023</v>
      </c>
      <c r="B18" s="26">
        <v>2104114379</v>
      </c>
      <c r="C18" s="27">
        <v>9.804691576885867E-2</v>
      </c>
      <c r="D18" s="28">
        <v>0</v>
      </c>
      <c r="E18" s="27" t="s">
        <v>27</v>
      </c>
      <c r="F18" s="28">
        <v>215810694</v>
      </c>
      <c r="G18" s="27">
        <v>8.5199955733276822E-2</v>
      </c>
      <c r="H18" s="28">
        <v>1901418899</v>
      </c>
      <c r="I18" s="27">
        <v>9.9443371994115251E-2</v>
      </c>
      <c r="J18" s="28">
        <v>2104114379</v>
      </c>
      <c r="K18" s="27">
        <v>9.804691576885867E-2</v>
      </c>
      <c r="L18" s="28">
        <v>2916819478</v>
      </c>
      <c r="M18" s="27">
        <v>9.8925463743835054E-2</v>
      </c>
      <c r="N18" s="28">
        <v>2104114378</v>
      </c>
      <c r="O18" s="27">
        <v>9.8046916393048661E-2</v>
      </c>
      <c r="P18" s="28">
        <v>2104114379</v>
      </c>
      <c r="Q18" s="27">
        <v>9.804691576885867E-2</v>
      </c>
      <c r="R18" s="28">
        <v>2104114383</v>
      </c>
      <c r="S18" s="27">
        <v>9.8046920721404474E-2</v>
      </c>
      <c r="T18" s="24"/>
      <c r="U18" s="25"/>
      <c r="V18" s="29">
        <v>2104114379</v>
      </c>
      <c r="W18" s="30">
        <v>9.804691576885867E-2</v>
      </c>
    </row>
    <row r="19" spans="1:27" x14ac:dyDescent="0.2">
      <c r="A19" s="31" t="s">
        <v>17</v>
      </c>
      <c r="B19" s="32"/>
      <c r="C19" s="33">
        <v>0.65409944930263586</v>
      </c>
      <c r="D19" s="34"/>
      <c r="E19" s="33" t="s">
        <v>28</v>
      </c>
      <c r="F19" s="34"/>
      <c r="G19" s="33">
        <v>0.57726896767453151</v>
      </c>
      <c r="H19" s="34"/>
      <c r="I19" s="33">
        <v>0.65036508214242961</v>
      </c>
      <c r="J19" s="34"/>
      <c r="K19" s="33">
        <v>0.65409944930263586</v>
      </c>
      <c r="L19" s="34"/>
      <c r="M19" s="33">
        <v>0.66625362193949722</v>
      </c>
      <c r="N19" s="34"/>
      <c r="O19" s="33">
        <v>0.65409944851650959</v>
      </c>
      <c r="P19" s="34"/>
      <c r="Q19" s="33">
        <v>0.65409944930263586</v>
      </c>
      <c r="R19" s="34"/>
      <c r="S19" s="33">
        <v>0.65409944464515513</v>
      </c>
      <c r="T19" s="19"/>
      <c r="U19" s="20"/>
      <c r="V19" s="35"/>
      <c r="W19" s="36">
        <v>0.65409944930263586</v>
      </c>
    </row>
    <row r="20" spans="1:27" x14ac:dyDescent="0.2">
      <c r="A20" s="31" t="s">
        <v>18</v>
      </c>
      <c r="B20" s="32"/>
      <c r="C20" s="33">
        <v>5.1613521833295817E-2</v>
      </c>
      <c r="D20" s="34"/>
      <c r="E20" s="33" t="s">
        <v>27</v>
      </c>
      <c r="F20" s="34"/>
      <c r="G20" s="33">
        <v>4.6623726735425475E-2</v>
      </c>
      <c r="H20" s="34"/>
      <c r="I20" s="33">
        <v>5.1375863424993007E-2</v>
      </c>
      <c r="J20" s="34"/>
      <c r="K20" s="33">
        <v>5.1613521833295817E-2</v>
      </c>
      <c r="L20" s="33"/>
      <c r="M20" s="33">
        <v>5.2383694701195527E-2</v>
      </c>
      <c r="N20" s="34"/>
      <c r="O20" s="33">
        <v>5.1613521783316907E-2</v>
      </c>
      <c r="P20" s="34"/>
      <c r="Q20" s="33">
        <v>5.1613521833295817E-2</v>
      </c>
      <c r="R20" s="34"/>
      <c r="S20" s="33">
        <v>5.1613521537190898E-2</v>
      </c>
      <c r="T20" s="37"/>
      <c r="U20" s="38"/>
      <c r="V20" s="35"/>
      <c r="W20" s="36">
        <v>5.1613521833295817E-2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3017579.78</v>
      </c>
      <c r="C25" s="17"/>
      <c r="D25" s="16">
        <v>0</v>
      </c>
      <c r="E25" s="17"/>
      <c r="F25" s="16">
        <v>654266.39</v>
      </c>
      <c r="G25" s="17"/>
      <c r="H25" s="16">
        <v>234876.92</v>
      </c>
      <c r="I25" s="17"/>
      <c r="J25" s="16">
        <v>363771.55</v>
      </c>
      <c r="K25" s="17"/>
      <c r="L25" s="16">
        <v>311889.44</v>
      </c>
      <c r="M25" s="17"/>
      <c r="N25" s="16">
        <v>207333.18</v>
      </c>
      <c r="O25" s="17"/>
      <c r="P25" s="16">
        <v>848463.92</v>
      </c>
      <c r="Q25" s="17"/>
      <c r="R25" s="16">
        <v>11003512.51</v>
      </c>
      <c r="S25" s="17"/>
      <c r="T25" s="47">
        <v>767.87</v>
      </c>
      <c r="U25" s="48"/>
      <c r="V25" s="49">
        <v>16641693.689999999</v>
      </c>
      <c r="W25" s="22"/>
    </row>
    <row r="26" spans="1:27" x14ac:dyDescent="0.2">
      <c r="A26" s="8">
        <v>2014</v>
      </c>
      <c r="B26" s="16">
        <v>3105811.9</v>
      </c>
      <c r="C26" s="17">
        <v>2.9239366125392092E-2</v>
      </c>
      <c r="D26" s="16">
        <v>0</v>
      </c>
      <c r="E26" s="17" t="s">
        <v>27</v>
      </c>
      <c r="F26" s="16">
        <v>680972.32</v>
      </c>
      <c r="G26" s="17">
        <v>4.0818129141556442E-2</v>
      </c>
      <c r="H26" s="16">
        <v>284437.59999999998</v>
      </c>
      <c r="I26" s="17">
        <v>0.21100702444497296</v>
      </c>
      <c r="J26" s="16">
        <v>386138.49</v>
      </c>
      <c r="K26" s="17">
        <v>6.1486226726636548E-2</v>
      </c>
      <c r="L26" s="16">
        <v>350231.62</v>
      </c>
      <c r="M26" s="17">
        <v>0.12293516574334801</v>
      </c>
      <c r="N26" s="16">
        <v>272743.27</v>
      </c>
      <c r="O26" s="17">
        <v>0.31548298251153062</v>
      </c>
      <c r="P26" s="16">
        <v>1009004.13</v>
      </c>
      <c r="Q26" s="17">
        <v>0.18921277171102333</v>
      </c>
      <c r="R26" s="16">
        <v>12268429.859999999</v>
      </c>
      <c r="S26" s="17">
        <v>0.11495577878885872</v>
      </c>
      <c r="T26" s="47">
        <v>900.16</v>
      </c>
      <c r="U26" s="48">
        <v>0.17228176644484086</v>
      </c>
      <c r="V26" s="49">
        <v>18357769.190000001</v>
      </c>
      <c r="W26" s="22">
        <v>0.1031190413648337</v>
      </c>
    </row>
    <row r="27" spans="1:27" x14ac:dyDescent="0.2">
      <c r="A27" s="8">
        <v>2015</v>
      </c>
      <c r="B27" s="16">
        <v>3195716.12</v>
      </c>
      <c r="C27" s="17">
        <v>2.8947091097178232E-2</v>
      </c>
      <c r="D27" s="16">
        <v>0</v>
      </c>
      <c r="E27" s="17" t="s">
        <v>27</v>
      </c>
      <c r="F27" s="16">
        <v>697437.5</v>
      </c>
      <c r="G27" s="17">
        <v>2.4178926978999753E-2</v>
      </c>
      <c r="H27" s="16">
        <v>293676.94</v>
      </c>
      <c r="I27" s="17">
        <v>3.2482836305748698E-2</v>
      </c>
      <c r="J27" s="16">
        <v>332716.25</v>
      </c>
      <c r="K27" s="17">
        <v>-0.13834994796814995</v>
      </c>
      <c r="L27" s="16">
        <v>367471.59</v>
      </c>
      <c r="M27" s="17">
        <v>4.922448178722421E-2</v>
      </c>
      <c r="N27" s="16">
        <v>298539.90999999997</v>
      </c>
      <c r="O27" s="17">
        <v>9.4582132127403018E-2</v>
      </c>
      <c r="P27" s="16">
        <v>1431953.41</v>
      </c>
      <c r="Q27" s="17">
        <v>0.41917497404098825</v>
      </c>
      <c r="R27" s="16">
        <v>13211747.98</v>
      </c>
      <c r="S27" s="17">
        <v>7.6889881652712253E-2</v>
      </c>
      <c r="T27" s="47">
        <v>725.81</v>
      </c>
      <c r="U27" s="48">
        <v>-0.19368778883754004</v>
      </c>
      <c r="V27" s="49">
        <v>19829259.699999999</v>
      </c>
      <c r="W27" s="22">
        <v>8.0156281232774226E-2</v>
      </c>
    </row>
    <row r="28" spans="1:27" x14ac:dyDescent="0.2">
      <c r="A28" s="8">
        <v>2016</v>
      </c>
      <c r="B28" s="16">
        <v>2782542.58</v>
      </c>
      <c r="C28" s="17">
        <v>-0.12928981313897181</v>
      </c>
      <c r="D28" s="16">
        <v>0</v>
      </c>
      <c r="E28" s="17" t="s">
        <v>27</v>
      </c>
      <c r="F28" s="16">
        <v>700452.28</v>
      </c>
      <c r="G28" s="17">
        <v>4.3226525674343978E-3</v>
      </c>
      <c r="H28" s="16">
        <v>300591.06</v>
      </c>
      <c r="I28" s="17">
        <v>2.3543285352945979E-2</v>
      </c>
      <c r="J28" s="16">
        <v>365899.76</v>
      </c>
      <c r="K28" s="17">
        <v>9.9735164723694772E-2</v>
      </c>
      <c r="L28" s="16">
        <v>379472.52</v>
      </c>
      <c r="M28" s="17">
        <v>3.2658116509088481E-2</v>
      </c>
      <c r="N28" s="16">
        <v>326261.46999999997</v>
      </c>
      <c r="O28" s="17">
        <v>9.2857132568975445E-2</v>
      </c>
      <c r="P28" s="16">
        <v>1554031.62</v>
      </c>
      <c r="Q28" s="17">
        <v>8.5252920344664154E-2</v>
      </c>
      <c r="R28" s="16">
        <v>13474444.970000001</v>
      </c>
      <c r="S28" s="17">
        <v>1.9883590755566335E-2</v>
      </c>
      <c r="T28" s="47">
        <v>792.01</v>
      </c>
      <c r="U28" s="48">
        <v>9.1208442980945492E-2</v>
      </c>
      <c r="V28" s="49">
        <v>19883696.260000002</v>
      </c>
      <c r="W28" s="22">
        <v>2.7452643630464118E-3</v>
      </c>
    </row>
    <row r="29" spans="1:27" s="1" customFormat="1" x14ac:dyDescent="0.2">
      <c r="A29" s="8">
        <v>2017</v>
      </c>
      <c r="B29" s="16">
        <v>2782273.84</v>
      </c>
      <c r="C29" s="17">
        <v>-9.6580732288460976E-5</v>
      </c>
      <c r="D29" s="16">
        <v>0</v>
      </c>
      <c r="E29" s="17" t="s">
        <v>27</v>
      </c>
      <c r="F29" s="16">
        <v>692711.58</v>
      </c>
      <c r="G29" s="17">
        <v>-1.1051002646461611E-2</v>
      </c>
      <c r="H29" s="16">
        <v>306862.46999999997</v>
      </c>
      <c r="I29" s="17">
        <v>2.0863594546025335E-2</v>
      </c>
      <c r="J29" s="16">
        <v>382539.16</v>
      </c>
      <c r="K29" s="17">
        <v>4.5475296294263667E-2</v>
      </c>
      <c r="L29" s="16">
        <v>226214.92</v>
      </c>
      <c r="M29" s="17">
        <v>-0.40387008787882717</v>
      </c>
      <c r="N29" s="16">
        <v>322631.02</v>
      </c>
      <c r="O29" s="17">
        <v>-1.1127424884096654E-2</v>
      </c>
      <c r="P29" s="16">
        <v>1850172.16</v>
      </c>
      <c r="Q29" s="17">
        <v>0.19056275058289984</v>
      </c>
      <c r="R29" s="16">
        <v>13075957.479999999</v>
      </c>
      <c r="S29" s="17">
        <v>-2.9573573597072775E-2</v>
      </c>
      <c r="T29" s="47">
        <v>711.37</v>
      </c>
      <c r="U29" s="48">
        <v>-0.10181689625130995</v>
      </c>
      <c r="V29" s="49">
        <v>19639362.629999999</v>
      </c>
      <c r="W29" s="22">
        <v>-1.2288139328074944E-2</v>
      </c>
      <c r="X29" s="3"/>
      <c r="Y29" s="3"/>
      <c r="Z29" s="3"/>
      <c r="AA29" s="3"/>
    </row>
    <row r="30" spans="1:27" x14ac:dyDescent="0.2">
      <c r="A30" s="8">
        <v>2018</v>
      </c>
      <c r="B30" s="16">
        <v>2782084.4</v>
      </c>
      <c r="C30" s="17">
        <v>-6.8088193648093291E-5</v>
      </c>
      <c r="D30" s="16">
        <v>0</v>
      </c>
      <c r="E30" s="17" t="s">
        <v>27</v>
      </c>
      <c r="F30" s="16">
        <v>707345.97</v>
      </c>
      <c r="G30" s="17">
        <v>2.1126238426676821E-2</v>
      </c>
      <c r="H30" s="16">
        <v>318415.82</v>
      </c>
      <c r="I30" s="17">
        <v>3.7649928321309659E-2</v>
      </c>
      <c r="J30" s="16">
        <v>392204.16</v>
      </c>
      <c r="K30" s="17">
        <v>2.526538720898535E-2</v>
      </c>
      <c r="L30" s="16">
        <v>229434.02</v>
      </c>
      <c r="M30" s="17">
        <v>1.4230272698193278E-2</v>
      </c>
      <c r="N30" s="16">
        <v>297009.88</v>
      </c>
      <c r="O30" s="17">
        <v>-7.9413132686373469E-2</v>
      </c>
      <c r="P30" s="16">
        <v>1795250.99</v>
      </c>
      <c r="Q30" s="17">
        <v>-2.9684356508747775E-2</v>
      </c>
      <c r="R30" s="16">
        <v>12650322.83</v>
      </c>
      <c r="S30" s="17">
        <v>-3.2550935612249983E-2</v>
      </c>
      <c r="T30" s="47">
        <v>719.78</v>
      </c>
      <c r="U30" s="48">
        <v>1.1822258459029714E-2</v>
      </c>
      <c r="V30" s="49">
        <v>19172068.07</v>
      </c>
      <c r="W30" s="22">
        <v>-2.3793774207630621E-2</v>
      </c>
    </row>
    <row r="31" spans="1:27" x14ac:dyDescent="0.2">
      <c r="A31" s="8">
        <v>2019</v>
      </c>
      <c r="B31" s="16">
        <v>2788098.08</v>
      </c>
      <c r="C31" s="17">
        <v>2.1615735309828011E-3</v>
      </c>
      <c r="D31" s="16">
        <v>0</v>
      </c>
      <c r="E31" s="17" t="s">
        <v>27</v>
      </c>
      <c r="F31" s="16">
        <v>827816.79</v>
      </c>
      <c r="G31" s="17">
        <v>0.17031385645697547</v>
      </c>
      <c r="H31" s="16">
        <v>329967.96999999997</v>
      </c>
      <c r="I31" s="17">
        <v>3.6280075531422921E-2</v>
      </c>
      <c r="J31" s="16">
        <v>496089.39</v>
      </c>
      <c r="K31" s="17">
        <v>0.26487539040891367</v>
      </c>
      <c r="L31" s="16">
        <v>244364.26</v>
      </c>
      <c r="M31" s="17">
        <v>6.5074220466520269E-2</v>
      </c>
      <c r="N31" s="16">
        <v>286682.13</v>
      </c>
      <c r="O31" s="17">
        <v>-3.4772412284736119E-2</v>
      </c>
      <c r="P31" s="16">
        <v>1790170.46</v>
      </c>
      <c r="Q31" s="17">
        <v>-2.8299831211902175E-3</v>
      </c>
      <c r="R31" s="16">
        <v>12864334.699999999</v>
      </c>
      <c r="S31" s="17">
        <v>1.6917502650009381E-2</v>
      </c>
      <c r="T31" s="47">
        <v>631.66</v>
      </c>
      <c r="U31" s="48">
        <v>-0.12242629692406014</v>
      </c>
      <c r="V31" s="49">
        <v>19627523.780000001</v>
      </c>
      <c r="W31" s="22">
        <v>2.3756211814868696E-2</v>
      </c>
    </row>
    <row r="32" spans="1:27" s="1" customFormat="1" x14ac:dyDescent="0.2">
      <c r="A32" s="23">
        <v>2020</v>
      </c>
      <c r="B32" s="16">
        <v>2783196.49</v>
      </c>
      <c r="C32" s="17">
        <v>-1.7580407357835313E-3</v>
      </c>
      <c r="D32" s="16">
        <v>0</v>
      </c>
      <c r="E32" s="17" t="s">
        <v>27</v>
      </c>
      <c r="F32" s="16">
        <v>802436.42</v>
      </c>
      <c r="G32" s="17">
        <v>-3.065940472166552E-2</v>
      </c>
      <c r="H32" s="16">
        <v>346329.87</v>
      </c>
      <c r="I32" s="17">
        <v>4.9586328030566194E-2</v>
      </c>
      <c r="J32" s="16">
        <v>417073.81</v>
      </c>
      <c r="K32" s="17">
        <v>-0.15927689967326256</v>
      </c>
      <c r="L32" s="16">
        <v>249980.72</v>
      </c>
      <c r="M32" s="17">
        <v>2.2983966640620815E-2</v>
      </c>
      <c r="N32" s="16">
        <v>279548.71000000002</v>
      </c>
      <c r="O32" s="17">
        <v>-2.4882681037705363E-2</v>
      </c>
      <c r="P32" s="16">
        <v>1745645.99</v>
      </c>
      <c r="Q32" s="17">
        <v>-2.4871637084213742E-2</v>
      </c>
      <c r="R32" s="16">
        <v>12364655.109999999</v>
      </c>
      <c r="S32" s="17">
        <v>-3.884224109933955E-2</v>
      </c>
      <c r="T32" s="47">
        <v>706.95</v>
      </c>
      <c r="U32" s="48">
        <v>0.11919387012000139</v>
      </c>
      <c r="V32" s="49">
        <v>18988867.120000001</v>
      </c>
      <c r="W32" s="36">
        <v>-3.253883002046222E-2</v>
      </c>
    </row>
    <row r="33" spans="1:23" s="1" customFormat="1" x14ac:dyDescent="0.2">
      <c r="A33" s="23">
        <v>2021</v>
      </c>
      <c r="B33" s="16">
        <v>2782582.94</v>
      </c>
      <c r="C33" s="17">
        <v>-2.2044796413216207E-4</v>
      </c>
      <c r="D33" s="16">
        <v>0</v>
      </c>
      <c r="E33" s="17" t="s">
        <v>27</v>
      </c>
      <c r="F33" s="16">
        <v>908084.65</v>
      </c>
      <c r="G33" s="17">
        <v>0.13165931576236281</v>
      </c>
      <c r="H33" s="16">
        <v>379457.81</v>
      </c>
      <c r="I33" s="17">
        <v>9.5654296292722318E-2</v>
      </c>
      <c r="J33" s="16">
        <v>393044.93</v>
      </c>
      <c r="K33" s="17">
        <v>-5.7613015787301547E-2</v>
      </c>
      <c r="L33" s="16">
        <v>238006.03</v>
      </c>
      <c r="M33" s="17">
        <v>-4.790245423727079E-2</v>
      </c>
      <c r="N33" s="16">
        <v>282466.78999999998</v>
      </c>
      <c r="O33" s="17">
        <v>1.0438538600303174E-2</v>
      </c>
      <c r="P33" s="16">
        <v>1763892.46</v>
      </c>
      <c r="Q33" s="17">
        <v>1.045256031550817E-2</v>
      </c>
      <c r="R33" s="16">
        <v>13167665.58</v>
      </c>
      <c r="S33" s="17">
        <v>6.4944024953074553E-2</v>
      </c>
      <c r="T33" s="47">
        <v>392953.09</v>
      </c>
      <c r="U33" s="48">
        <v>554.84283188344295</v>
      </c>
      <c r="V33" s="49">
        <v>19915201.190000001</v>
      </c>
      <c r="W33" s="36">
        <v>4.8783008704312861E-2</v>
      </c>
    </row>
    <row r="34" spans="1:23" s="1" customFormat="1" x14ac:dyDescent="0.2">
      <c r="A34" s="23">
        <v>2022</v>
      </c>
      <c r="B34" s="16">
        <v>2783047.36</v>
      </c>
      <c r="C34" s="17">
        <v>1.6690248233891834E-4</v>
      </c>
      <c r="D34" s="16">
        <v>0</v>
      </c>
      <c r="E34" s="17" t="s">
        <v>27</v>
      </c>
      <c r="F34" s="16">
        <v>870901.19</v>
      </c>
      <c r="G34" s="17">
        <v>-4.0947129763728614E-2</v>
      </c>
      <c r="H34" s="16">
        <v>438747.23</v>
      </c>
      <c r="I34" s="17">
        <v>0.15624772619649069</v>
      </c>
      <c r="J34" s="16">
        <v>395147.28</v>
      </c>
      <c r="K34" s="17">
        <v>5.3488795797468625E-3</v>
      </c>
      <c r="L34" s="16">
        <v>265301.36</v>
      </c>
      <c r="M34" s="17">
        <v>0.114683354871303</v>
      </c>
      <c r="N34" s="16">
        <v>287531.78999999998</v>
      </c>
      <c r="O34" s="17">
        <v>1.7931311500371427E-2</v>
      </c>
      <c r="P34" s="16">
        <v>1795513.91</v>
      </c>
      <c r="Q34" s="17">
        <v>1.7927084965259136E-2</v>
      </c>
      <c r="R34" s="16">
        <v>13311881.119999999</v>
      </c>
      <c r="S34" s="17">
        <v>1.0952248074939271E-2</v>
      </c>
      <c r="T34" s="47">
        <v>395071.42</v>
      </c>
      <c r="U34" s="48">
        <v>5.3907961380325522E-3</v>
      </c>
      <c r="V34" s="49">
        <v>20148071.239999998</v>
      </c>
      <c r="W34" s="36">
        <v>1.1693080465435006E-2</v>
      </c>
    </row>
    <row r="35" spans="1:23" s="1" customFormat="1" x14ac:dyDescent="0.2">
      <c r="A35" s="23">
        <v>2023</v>
      </c>
      <c r="B35" s="26">
        <v>3261387.56</v>
      </c>
      <c r="C35" s="27">
        <v>0.17187641391772801</v>
      </c>
      <c r="D35" s="26">
        <v>0</v>
      </c>
      <c r="E35" s="27" t="s">
        <v>27</v>
      </c>
      <c r="F35" s="26">
        <v>904336.46</v>
      </c>
      <c r="G35" s="27">
        <v>3.8391576890599979E-2</v>
      </c>
      <c r="H35" s="26">
        <v>479629.27</v>
      </c>
      <c r="I35" s="27">
        <v>9.3179027022005451E-2</v>
      </c>
      <c r="J35" s="26">
        <v>368412.53</v>
      </c>
      <c r="K35" s="27">
        <v>-6.7657684496778003E-2</v>
      </c>
      <c r="L35" s="26">
        <v>275829.96000000002</v>
      </c>
      <c r="M35" s="27">
        <v>3.9685435461016993E-2</v>
      </c>
      <c r="N35" s="26">
        <v>315716.82</v>
      </c>
      <c r="O35" s="27">
        <v>9.8024048053956161E-2</v>
      </c>
      <c r="P35" s="26">
        <v>1971562.18</v>
      </c>
      <c r="Q35" s="27">
        <v>9.8048959141731201E-2</v>
      </c>
      <c r="R35" s="26">
        <v>13494588.1</v>
      </c>
      <c r="S35" s="27">
        <v>1.3725106042713854E-2</v>
      </c>
      <c r="T35" s="50">
        <v>349803.57</v>
      </c>
      <c r="U35" s="51">
        <v>-0.11458143441507355</v>
      </c>
      <c r="V35" s="52">
        <v>21071462.879999999</v>
      </c>
      <c r="W35" s="53">
        <v>4.5830274719636174E-2</v>
      </c>
    </row>
    <row r="36" spans="1:23" x14ac:dyDescent="0.2">
      <c r="A36" s="31" t="s">
        <v>17</v>
      </c>
      <c r="B36" s="32"/>
      <c r="C36" s="33">
        <v>8.0795802522245247E-2</v>
      </c>
      <c r="D36" s="34"/>
      <c r="E36" s="33" t="s">
        <v>28</v>
      </c>
      <c r="F36" s="34"/>
      <c r="G36" s="33">
        <v>0.38221445243427521</v>
      </c>
      <c r="H36" s="34"/>
      <c r="I36" s="33">
        <v>1.0420451272947551</v>
      </c>
      <c r="J36" s="34"/>
      <c r="K36" s="33">
        <v>1.2757952071843002E-2</v>
      </c>
      <c r="L36" s="34"/>
      <c r="M36" s="33">
        <v>-0.11561622605754135</v>
      </c>
      <c r="N36" s="34"/>
      <c r="O36" s="33">
        <v>0.52275106184162135</v>
      </c>
      <c r="P36" s="34"/>
      <c r="Q36" s="33">
        <v>1.3236841703298352</v>
      </c>
      <c r="R36" s="34"/>
      <c r="S36" s="33">
        <v>0.22638912690253304</v>
      </c>
      <c r="T36" s="54"/>
      <c r="U36" s="55"/>
      <c r="V36" s="56"/>
      <c r="W36" s="36">
        <v>0.26618499730360073</v>
      </c>
    </row>
    <row r="37" spans="1:23" x14ac:dyDescent="0.2">
      <c r="A37" s="31" t="s">
        <v>18</v>
      </c>
      <c r="B37" s="32"/>
      <c r="C37" s="33">
        <v>7.8000253296448552E-3</v>
      </c>
      <c r="D37" s="34"/>
      <c r="E37" s="33" t="s">
        <v>27</v>
      </c>
      <c r="F37" s="34"/>
      <c r="G37" s="33">
        <v>3.2898253204924899E-2</v>
      </c>
      <c r="H37" s="34"/>
      <c r="I37" s="33">
        <v>7.4005569583858399E-2</v>
      </c>
      <c r="J37" s="34"/>
      <c r="K37" s="33">
        <v>1.2685294065690744E-3</v>
      </c>
      <c r="L37" s="34"/>
      <c r="M37" s="33">
        <v>-1.2211247854334473E-2</v>
      </c>
      <c r="N37" s="34"/>
      <c r="O37" s="33">
        <v>4.2948565500714908E-2</v>
      </c>
      <c r="P37" s="34"/>
      <c r="Q37" s="33">
        <v>8.797197851257299E-2</v>
      </c>
      <c r="R37" s="34"/>
      <c r="S37" s="33">
        <v>2.0617073371695938E-2</v>
      </c>
      <c r="T37" s="54"/>
      <c r="U37" s="55"/>
      <c r="V37" s="35"/>
      <c r="W37" s="36">
        <v>2.3881547898364719E-2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7793-267B-4DE1-8695-925B12E39F40}">
  <sheetPr>
    <pageSetUpPr fitToPage="1"/>
  </sheetPr>
  <dimension ref="A1:AA52"/>
  <sheetViews>
    <sheetView zoomScale="110" zoomScaleNormal="110" workbookViewId="0">
      <selection activeCell="D46" sqref="D46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86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THOMAS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190286914</v>
      </c>
      <c r="C8" s="17"/>
      <c r="D8" s="18">
        <v>0</v>
      </c>
      <c r="E8" s="17"/>
      <c r="F8" s="18">
        <v>11564546</v>
      </c>
      <c r="G8" s="17"/>
      <c r="H8" s="18">
        <v>187455325</v>
      </c>
      <c r="I8" s="17"/>
      <c r="J8" s="18">
        <v>190286914</v>
      </c>
      <c r="K8" s="17"/>
      <c r="L8" s="18">
        <v>542996521</v>
      </c>
      <c r="M8" s="17"/>
      <c r="N8" s="18">
        <v>190286914</v>
      </c>
      <c r="O8" s="17"/>
      <c r="P8" s="18">
        <v>190286914</v>
      </c>
      <c r="Q8" s="17"/>
      <c r="R8" s="18">
        <v>190286916</v>
      </c>
      <c r="S8" s="17"/>
      <c r="T8" s="19"/>
      <c r="U8" s="20"/>
      <c r="V8" s="21">
        <v>190286914</v>
      </c>
      <c r="W8" s="22"/>
    </row>
    <row r="9" spans="1:23" x14ac:dyDescent="0.2">
      <c r="A9" s="8">
        <v>2014</v>
      </c>
      <c r="B9" s="16">
        <v>204222715</v>
      </c>
      <c r="C9" s="17">
        <v>7.323572970446092E-2</v>
      </c>
      <c r="D9" s="18">
        <v>0</v>
      </c>
      <c r="E9" s="17" t="s">
        <v>27</v>
      </c>
      <c r="F9" s="18">
        <v>10814537</v>
      </c>
      <c r="G9" s="17">
        <v>-6.4854167210714547E-2</v>
      </c>
      <c r="H9" s="18">
        <v>200944478</v>
      </c>
      <c r="I9" s="17">
        <v>7.1959294834649273E-2</v>
      </c>
      <c r="J9" s="18">
        <v>204222715</v>
      </c>
      <c r="K9" s="17">
        <v>7.323572970446092E-2</v>
      </c>
      <c r="L9" s="18">
        <v>581579260</v>
      </c>
      <c r="M9" s="17">
        <v>7.105522320648533E-2</v>
      </c>
      <c r="N9" s="18">
        <v>204222715</v>
      </c>
      <c r="O9" s="17">
        <v>7.323572970446092E-2</v>
      </c>
      <c r="P9" s="18">
        <v>204222715</v>
      </c>
      <c r="Q9" s="17">
        <v>7.323572970446092E-2</v>
      </c>
      <c r="R9" s="18">
        <v>204222715</v>
      </c>
      <c r="S9" s="17">
        <v>7.3235718424276744E-2</v>
      </c>
      <c r="T9" s="19"/>
      <c r="U9" s="20"/>
      <c r="V9" s="21">
        <v>204222715</v>
      </c>
      <c r="W9" s="22">
        <v>7.323572970446092E-2</v>
      </c>
    </row>
    <row r="10" spans="1:23" x14ac:dyDescent="0.2">
      <c r="A10" s="8">
        <v>2015</v>
      </c>
      <c r="B10" s="16">
        <v>235381504</v>
      </c>
      <c r="C10" s="17">
        <v>0.15257259213305435</v>
      </c>
      <c r="D10" s="18">
        <v>0</v>
      </c>
      <c r="E10" s="17" t="s">
        <v>27</v>
      </c>
      <c r="F10" s="18">
        <v>10810671</v>
      </c>
      <c r="G10" s="17">
        <v>-3.5748178585916348E-4</v>
      </c>
      <c r="H10" s="18">
        <v>232063390</v>
      </c>
      <c r="I10" s="17">
        <v>0.15486323540575223</v>
      </c>
      <c r="J10" s="18">
        <v>235381504</v>
      </c>
      <c r="K10" s="17">
        <v>0.15257259213305435</v>
      </c>
      <c r="L10" s="18">
        <v>668027794</v>
      </c>
      <c r="M10" s="17">
        <v>0.14864445819474373</v>
      </c>
      <c r="N10" s="18">
        <v>235381504</v>
      </c>
      <c r="O10" s="17">
        <v>0.15257259213305435</v>
      </c>
      <c r="P10" s="18">
        <v>235381504</v>
      </c>
      <c r="Q10" s="17">
        <v>0.15257259213305435</v>
      </c>
      <c r="R10" s="18">
        <v>235381505</v>
      </c>
      <c r="S10" s="17">
        <v>0.1525725970296693</v>
      </c>
      <c r="T10" s="19"/>
      <c r="U10" s="20"/>
      <c r="V10" s="21">
        <v>235381504</v>
      </c>
      <c r="W10" s="22">
        <v>0.15257259213305435</v>
      </c>
    </row>
    <row r="11" spans="1:23" x14ac:dyDescent="0.2">
      <c r="A11" s="8">
        <v>2016</v>
      </c>
      <c r="B11" s="16">
        <v>270385398</v>
      </c>
      <c r="C11" s="17">
        <v>0.14871131930570042</v>
      </c>
      <c r="D11" s="18">
        <v>0</v>
      </c>
      <c r="E11" s="17" t="s">
        <v>27</v>
      </c>
      <c r="F11" s="18">
        <v>11344328</v>
      </c>
      <c r="G11" s="17">
        <v>4.9363910898777695E-2</v>
      </c>
      <c r="H11" s="18">
        <v>266826886</v>
      </c>
      <c r="I11" s="17">
        <v>0.14980172443400055</v>
      </c>
      <c r="J11" s="18">
        <v>270385398</v>
      </c>
      <c r="K11" s="17">
        <v>0.14871131930570042</v>
      </c>
      <c r="L11" s="18">
        <v>768148421</v>
      </c>
      <c r="M11" s="17">
        <v>0.14987494217942673</v>
      </c>
      <c r="N11" s="18">
        <v>270385398</v>
      </c>
      <c r="O11" s="17">
        <v>0.14871131930570042</v>
      </c>
      <c r="P11" s="18">
        <v>270385398</v>
      </c>
      <c r="Q11" s="17">
        <v>0.14871131930570042</v>
      </c>
      <c r="R11" s="18">
        <v>270385399</v>
      </c>
      <c r="S11" s="17">
        <v>0.14871131867391196</v>
      </c>
      <c r="T11" s="19"/>
      <c r="U11" s="20"/>
      <c r="V11" s="21">
        <v>270385398</v>
      </c>
      <c r="W11" s="22">
        <v>0.14871131930570042</v>
      </c>
    </row>
    <row r="12" spans="1:23" x14ac:dyDescent="0.2">
      <c r="A12" s="8">
        <v>2017</v>
      </c>
      <c r="B12" s="16">
        <v>288252432</v>
      </c>
      <c r="C12" s="17">
        <v>6.6079877582738394E-2</v>
      </c>
      <c r="D12" s="18">
        <v>0</v>
      </c>
      <c r="E12" s="17" t="s">
        <v>27</v>
      </c>
      <c r="F12" s="18">
        <v>11349352</v>
      </c>
      <c r="G12" s="17">
        <v>4.4286448699297129E-4</v>
      </c>
      <c r="H12" s="18">
        <v>284702929</v>
      </c>
      <c r="I12" s="17">
        <v>6.6994909201166478E-2</v>
      </c>
      <c r="J12" s="18">
        <v>288252432</v>
      </c>
      <c r="K12" s="17">
        <v>6.6079877582738394E-2</v>
      </c>
      <c r="L12" s="18">
        <v>819904936</v>
      </c>
      <c r="M12" s="17">
        <v>6.737827428275088E-2</v>
      </c>
      <c r="N12" s="18">
        <v>288252433</v>
      </c>
      <c r="O12" s="17">
        <v>6.6079881281162975E-2</v>
      </c>
      <c r="P12" s="18">
        <v>288252432</v>
      </c>
      <c r="Q12" s="17">
        <v>6.6079877582738394E-2</v>
      </c>
      <c r="R12" s="18">
        <v>288252434</v>
      </c>
      <c r="S12" s="17">
        <v>6.6079881036771509E-2</v>
      </c>
      <c r="T12" s="19"/>
      <c r="U12" s="20"/>
      <c r="V12" s="21">
        <v>288252432</v>
      </c>
      <c r="W12" s="22">
        <v>6.6079877582738394E-2</v>
      </c>
    </row>
    <row r="13" spans="1:23" x14ac:dyDescent="0.2">
      <c r="A13" s="8">
        <v>2018</v>
      </c>
      <c r="B13" s="16">
        <v>293712271</v>
      </c>
      <c r="C13" s="17">
        <v>1.8941172367975025E-2</v>
      </c>
      <c r="D13" s="18">
        <v>0</v>
      </c>
      <c r="E13" s="17" t="s">
        <v>27</v>
      </c>
      <c r="F13" s="18">
        <v>11823167</v>
      </c>
      <c r="G13" s="17">
        <v>4.1748198487455493E-2</v>
      </c>
      <c r="H13" s="18">
        <v>289982892</v>
      </c>
      <c r="I13" s="17">
        <v>1.8545516965861632E-2</v>
      </c>
      <c r="J13" s="18">
        <v>293712271</v>
      </c>
      <c r="K13" s="17">
        <v>1.8941172367975025E-2</v>
      </c>
      <c r="L13" s="18">
        <v>835200896</v>
      </c>
      <c r="M13" s="17">
        <v>1.8655772551660794E-2</v>
      </c>
      <c r="N13" s="18">
        <v>293712272</v>
      </c>
      <c r="O13" s="17">
        <v>1.894117230226466E-2</v>
      </c>
      <c r="P13" s="18">
        <v>293712271</v>
      </c>
      <c r="Q13" s="17">
        <v>1.8941172367975025E-2</v>
      </c>
      <c r="R13" s="18">
        <v>293712272</v>
      </c>
      <c r="S13" s="17">
        <v>1.8941168767372837E-2</v>
      </c>
      <c r="T13" s="19"/>
      <c r="U13" s="20"/>
      <c r="V13" s="21">
        <v>293712271</v>
      </c>
      <c r="W13" s="22">
        <v>1.8941172367975025E-2</v>
      </c>
    </row>
    <row r="14" spans="1:23" x14ac:dyDescent="0.2">
      <c r="A14" s="8">
        <v>2019</v>
      </c>
      <c r="B14" s="16">
        <v>300730436</v>
      </c>
      <c r="C14" s="17">
        <v>2.389469454614649E-2</v>
      </c>
      <c r="D14" s="18">
        <v>0</v>
      </c>
      <c r="E14" s="17" t="s">
        <v>27</v>
      </c>
      <c r="F14" s="18">
        <v>12231293</v>
      </c>
      <c r="G14" s="17">
        <v>3.4519177475882734E-2</v>
      </c>
      <c r="H14" s="18">
        <v>296848917</v>
      </c>
      <c r="I14" s="17">
        <v>2.3677345075929515E-2</v>
      </c>
      <c r="J14" s="18">
        <v>300730436</v>
      </c>
      <c r="K14" s="17">
        <v>2.389469454614649E-2</v>
      </c>
      <c r="L14" s="18">
        <v>855354365</v>
      </c>
      <c r="M14" s="17">
        <v>2.4130085463892989E-2</v>
      </c>
      <c r="N14" s="18">
        <v>300730435</v>
      </c>
      <c r="O14" s="17">
        <v>2.3894687655407195E-2</v>
      </c>
      <c r="P14" s="18">
        <v>300730436</v>
      </c>
      <c r="Q14" s="17">
        <v>2.389469454614649E-2</v>
      </c>
      <c r="R14" s="18">
        <v>300730435</v>
      </c>
      <c r="S14" s="17">
        <v>2.3894687655407195E-2</v>
      </c>
      <c r="T14" s="19"/>
      <c r="U14" s="20"/>
      <c r="V14" s="21">
        <v>300730436</v>
      </c>
      <c r="W14" s="22">
        <v>2.389469454614649E-2</v>
      </c>
    </row>
    <row r="15" spans="1:23" x14ac:dyDescent="0.2">
      <c r="A15" s="23">
        <v>2020</v>
      </c>
      <c r="B15" s="16">
        <v>309486955</v>
      </c>
      <c r="C15" s="17">
        <v>2.9117501761610855E-2</v>
      </c>
      <c r="D15" s="18">
        <v>0</v>
      </c>
      <c r="E15" s="17" t="s">
        <v>27</v>
      </c>
      <c r="F15" s="18">
        <v>14317660</v>
      </c>
      <c r="G15" s="17">
        <v>0.17057616067246528</v>
      </c>
      <c r="H15" s="18">
        <v>305204823</v>
      </c>
      <c r="I15" s="17">
        <v>2.8148682785997834E-2</v>
      </c>
      <c r="J15" s="18">
        <v>309486955</v>
      </c>
      <c r="K15" s="17">
        <v>2.9117501761610855E-2</v>
      </c>
      <c r="L15" s="18">
        <v>879841501</v>
      </c>
      <c r="M15" s="17">
        <v>2.8628059903569907E-2</v>
      </c>
      <c r="N15" s="18">
        <v>309486953</v>
      </c>
      <c r="O15" s="17">
        <v>2.911749853319635E-2</v>
      </c>
      <c r="P15" s="18">
        <v>309486955</v>
      </c>
      <c r="Q15" s="17">
        <v>2.9117501761610855E-2</v>
      </c>
      <c r="R15" s="18">
        <v>309486954</v>
      </c>
      <c r="S15" s="17">
        <v>2.911750185843345E-2</v>
      </c>
      <c r="T15" s="19"/>
      <c r="U15" s="20"/>
      <c r="V15" s="21">
        <v>309486955</v>
      </c>
      <c r="W15" s="22">
        <v>2.9117501761610855E-2</v>
      </c>
    </row>
    <row r="16" spans="1:23" x14ac:dyDescent="0.2">
      <c r="A16" s="23">
        <v>2021</v>
      </c>
      <c r="B16" s="16">
        <v>336100462</v>
      </c>
      <c r="C16" s="17">
        <v>8.5992338513912484E-2</v>
      </c>
      <c r="D16" s="18">
        <v>0</v>
      </c>
      <c r="E16" s="17" t="s">
        <v>27</v>
      </c>
      <c r="F16" s="18">
        <v>14482560</v>
      </c>
      <c r="G16" s="17">
        <v>1.1517245136425925E-2</v>
      </c>
      <c r="H16" s="18">
        <v>331602170</v>
      </c>
      <c r="I16" s="17">
        <v>8.649059585798223E-2</v>
      </c>
      <c r="J16" s="18">
        <v>336100462</v>
      </c>
      <c r="K16" s="17">
        <v>8.5992338513912484E-2</v>
      </c>
      <c r="L16" s="18">
        <v>956249935</v>
      </c>
      <c r="M16" s="17">
        <v>8.6843407492322874E-2</v>
      </c>
      <c r="N16" s="18">
        <v>336100462</v>
      </c>
      <c r="O16" s="17">
        <v>8.5992345531929415E-2</v>
      </c>
      <c r="P16" s="18">
        <v>336100462</v>
      </c>
      <c r="Q16" s="17">
        <v>8.5992338513912484E-2</v>
      </c>
      <c r="R16" s="18">
        <v>336100462</v>
      </c>
      <c r="S16" s="17">
        <v>8.5992342022920942E-2</v>
      </c>
      <c r="T16" s="24"/>
      <c r="U16" s="25"/>
      <c r="V16" s="21">
        <v>336100462</v>
      </c>
      <c r="W16" s="22">
        <v>8.5992338513912484E-2</v>
      </c>
    </row>
    <row r="17" spans="1:27" x14ac:dyDescent="0.2">
      <c r="A17" s="23">
        <v>2022</v>
      </c>
      <c r="B17" s="16">
        <v>358135298</v>
      </c>
      <c r="C17" s="17">
        <v>6.5560266918050239E-2</v>
      </c>
      <c r="D17" s="18">
        <v>0</v>
      </c>
      <c r="E17" s="17" t="s">
        <v>27</v>
      </c>
      <c r="F17" s="18">
        <v>15627519</v>
      </c>
      <c r="G17" s="17">
        <v>7.9057777078085645E-2</v>
      </c>
      <c r="H17" s="18">
        <v>353230601</v>
      </c>
      <c r="I17" s="17">
        <v>6.5224033365041012E-2</v>
      </c>
      <c r="J17" s="18">
        <v>358135298</v>
      </c>
      <c r="K17" s="17">
        <v>6.5560266918050239E-2</v>
      </c>
      <c r="L17" s="18">
        <v>1019007695</v>
      </c>
      <c r="M17" s="17">
        <v>6.5629034526418037E-2</v>
      </c>
      <c r="N17" s="18">
        <v>358135297</v>
      </c>
      <c r="O17" s="17">
        <v>6.5560263942749358E-2</v>
      </c>
      <c r="P17" s="18">
        <v>358135298</v>
      </c>
      <c r="Q17" s="17">
        <v>6.5560266918050239E-2</v>
      </c>
      <c r="R17" s="18">
        <v>358135297</v>
      </c>
      <c r="S17" s="17">
        <v>6.5560263942749358E-2</v>
      </c>
      <c r="T17" s="19"/>
      <c r="U17" s="20"/>
      <c r="V17" s="21">
        <v>358135298</v>
      </c>
      <c r="W17" s="22">
        <v>6.5560266918050239E-2</v>
      </c>
    </row>
    <row r="18" spans="1:27" x14ac:dyDescent="0.2">
      <c r="A18" s="23">
        <v>2023</v>
      </c>
      <c r="B18" s="26">
        <v>384833371</v>
      </c>
      <c r="C18" s="27">
        <v>7.4547449383221651E-2</v>
      </c>
      <c r="D18" s="28">
        <v>0</v>
      </c>
      <c r="E18" s="27" t="s">
        <v>27</v>
      </c>
      <c r="F18" s="28">
        <v>16367252</v>
      </c>
      <c r="G18" s="27">
        <v>4.733528079537129E-2</v>
      </c>
      <c r="H18" s="28">
        <v>379834397</v>
      </c>
      <c r="I18" s="27">
        <v>7.5315660434527296E-2</v>
      </c>
      <c r="J18" s="28">
        <v>384833371</v>
      </c>
      <c r="K18" s="27">
        <v>7.4547449383221651E-2</v>
      </c>
      <c r="L18" s="28">
        <v>1095555120</v>
      </c>
      <c r="M18" s="27">
        <v>7.5119575029313199E-2</v>
      </c>
      <c r="N18" s="28">
        <v>384833371</v>
      </c>
      <c r="O18" s="27">
        <v>7.4547452383616916E-2</v>
      </c>
      <c r="P18" s="28">
        <v>384833371</v>
      </c>
      <c r="Q18" s="27">
        <v>7.4547449383221651E-2</v>
      </c>
      <c r="R18" s="28">
        <v>384833369</v>
      </c>
      <c r="S18" s="27">
        <v>7.4547446799135247E-2</v>
      </c>
      <c r="T18" s="24"/>
      <c r="U18" s="25"/>
      <c r="V18" s="29">
        <v>384833371</v>
      </c>
      <c r="W18" s="30">
        <v>7.4547449383221651E-2</v>
      </c>
    </row>
    <row r="19" spans="1:27" x14ac:dyDescent="0.2">
      <c r="A19" s="31" t="s">
        <v>17</v>
      </c>
      <c r="B19" s="32"/>
      <c r="C19" s="33">
        <v>1.0223848446036599</v>
      </c>
      <c r="D19" s="34"/>
      <c r="E19" s="33" t="s">
        <v>28</v>
      </c>
      <c r="F19" s="34"/>
      <c r="G19" s="33">
        <v>0.41529568043570408</v>
      </c>
      <c r="H19" s="34"/>
      <c r="I19" s="33">
        <v>1.0262662423700153</v>
      </c>
      <c r="J19" s="34"/>
      <c r="K19" s="33">
        <v>1.0223848446036599</v>
      </c>
      <c r="L19" s="34"/>
      <c r="M19" s="33">
        <v>1.0176098328998318</v>
      </c>
      <c r="N19" s="34"/>
      <c r="O19" s="33">
        <v>1.0223848446036599</v>
      </c>
      <c r="P19" s="34"/>
      <c r="Q19" s="33">
        <v>1.0223848446036599</v>
      </c>
      <c r="R19" s="34"/>
      <c r="S19" s="33">
        <v>1.022384812837053</v>
      </c>
      <c r="T19" s="19"/>
      <c r="U19" s="20"/>
      <c r="V19" s="35"/>
      <c r="W19" s="36">
        <v>1.0223848446036599</v>
      </c>
    </row>
    <row r="20" spans="1:27" x14ac:dyDescent="0.2">
      <c r="A20" s="31" t="s">
        <v>18</v>
      </c>
      <c r="B20" s="32"/>
      <c r="C20" s="33">
        <v>7.2967037376419075E-2</v>
      </c>
      <c r="D20" s="34"/>
      <c r="E20" s="33" t="s">
        <v>27</v>
      </c>
      <c r="F20" s="34"/>
      <c r="G20" s="33">
        <v>3.5344112257262861E-2</v>
      </c>
      <c r="H20" s="34"/>
      <c r="I20" s="33">
        <v>7.3172785529629802E-2</v>
      </c>
      <c r="J20" s="34"/>
      <c r="K20" s="33">
        <v>7.2967037376419075E-2</v>
      </c>
      <c r="L20" s="33"/>
      <c r="M20" s="33">
        <v>7.2713431743396173E-2</v>
      </c>
      <c r="N20" s="34"/>
      <c r="O20" s="33">
        <v>7.2967037376419075E-2</v>
      </c>
      <c r="P20" s="34"/>
      <c r="Q20" s="33">
        <v>7.2967037376419075E-2</v>
      </c>
      <c r="R20" s="34"/>
      <c r="S20" s="33">
        <v>7.2967035691056115E-2</v>
      </c>
      <c r="T20" s="37"/>
      <c r="U20" s="38"/>
      <c r="V20" s="35"/>
      <c r="W20" s="36">
        <v>7.2967037376419075E-2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784385.41</v>
      </c>
      <c r="C25" s="17"/>
      <c r="D25" s="16">
        <v>0</v>
      </c>
      <c r="E25" s="17"/>
      <c r="F25" s="16">
        <v>44748.69</v>
      </c>
      <c r="G25" s="17"/>
      <c r="H25" s="16">
        <v>29595.040000000001</v>
      </c>
      <c r="I25" s="17"/>
      <c r="J25" s="16">
        <v>50243.519999999997</v>
      </c>
      <c r="K25" s="17"/>
      <c r="L25" s="16">
        <v>67623.12</v>
      </c>
      <c r="M25" s="17"/>
      <c r="N25" s="16">
        <v>28542.93</v>
      </c>
      <c r="O25" s="17"/>
      <c r="P25" s="16">
        <v>164512.76999999999</v>
      </c>
      <c r="Q25" s="17"/>
      <c r="R25" s="16">
        <v>1809533.77</v>
      </c>
      <c r="S25" s="17"/>
      <c r="T25" s="47">
        <v>7064.52</v>
      </c>
      <c r="U25" s="48"/>
      <c r="V25" s="49">
        <v>2979185.25</v>
      </c>
      <c r="W25" s="22"/>
    </row>
    <row r="26" spans="1:27" x14ac:dyDescent="0.2">
      <c r="A26" s="8">
        <v>2014</v>
      </c>
      <c r="B26" s="16">
        <v>795478.74</v>
      </c>
      <c r="C26" s="17">
        <v>1.4142703138754147E-2</v>
      </c>
      <c r="D26" s="16">
        <v>0</v>
      </c>
      <c r="E26" s="17" t="s">
        <v>27</v>
      </c>
      <c r="F26" s="16">
        <v>39458.959999999999</v>
      </c>
      <c r="G26" s="17">
        <v>-0.11820971742413025</v>
      </c>
      <c r="H26" s="16">
        <v>29659.68</v>
      </c>
      <c r="I26" s="17">
        <v>2.1841497764490069E-3</v>
      </c>
      <c r="J26" s="16">
        <v>51729.88</v>
      </c>
      <c r="K26" s="17">
        <v>2.9583118380240889E-2</v>
      </c>
      <c r="L26" s="16">
        <v>71381.759999999995</v>
      </c>
      <c r="M26" s="17">
        <v>5.5582173670780048E-2</v>
      </c>
      <c r="N26" s="16">
        <v>30543.47</v>
      </c>
      <c r="O26" s="17">
        <v>7.0088810083617933E-2</v>
      </c>
      <c r="P26" s="16">
        <v>167462.39999999999</v>
      </c>
      <c r="Q26" s="17">
        <v>1.7929489607402541E-2</v>
      </c>
      <c r="R26" s="16">
        <v>1871169.5699999998</v>
      </c>
      <c r="S26" s="17">
        <v>3.406170198194191E-2</v>
      </c>
      <c r="T26" s="47">
        <v>7168.41</v>
      </c>
      <c r="U26" s="48">
        <v>1.4705882352941093E-2</v>
      </c>
      <c r="V26" s="49">
        <v>3056884.46</v>
      </c>
      <c r="W26" s="22">
        <v>2.6080691021144107E-2</v>
      </c>
    </row>
    <row r="27" spans="1:27" x14ac:dyDescent="0.2">
      <c r="A27" s="8">
        <v>2015</v>
      </c>
      <c r="B27" s="16">
        <v>715877.24</v>
      </c>
      <c r="C27" s="17">
        <v>-0.10006741349240836</v>
      </c>
      <c r="D27" s="16">
        <v>0</v>
      </c>
      <c r="E27" s="17" t="s">
        <v>27</v>
      </c>
      <c r="F27" s="16">
        <v>39673.18</v>
      </c>
      <c r="G27" s="17">
        <v>5.4289317305879622E-3</v>
      </c>
      <c r="H27" s="16">
        <v>45479.26</v>
      </c>
      <c r="I27" s="17">
        <v>0.5333698812664196</v>
      </c>
      <c r="J27" s="16">
        <v>50412</v>
      </c>
      <c r="K27" s="17">
        <v>-2.5476185137100597E-2</v>
      </c>
      <c r="L27" s="16">
        <v>62751.59</v>
      </c>
      <c r="M27" s="17">
        <v>-0.12090161408180464</v>
      </c>
      <c r="N27" s="16">
        <v>34832.019999999997</v>
      </c>
      <c r="O27" s="17">
        <v>0.14040808067976546</v>
      </c>
      <c r="P27" s="16">
        <v>183597.49</v>
      </c>
      <c r="Q27" s="17">
        <v>9.6350524057937759E-2</v>
      </c>
      <c r="R27" s="16">
        <v>2002528.17</v>
      </c>
      <c r="S27" s="17">
        <v>7.0201334024473316E-2</v>
      </c>
      <c r="T27" s="47">
        <v>6269.63</v>
      </c>
      <c r="U27" s="48">
        <v>-0.12538066321541314</v>
      </c>
      <c r="V27" s="49">
        <v>3135150.95</v>
      </c>
      <c r="W27" s="22">
        <v>2.5603352375313599E-2</v>
      </c>
    </row>
    <row r="28" spans="1:27" x14ac:dyDescent="0.2">
      <c r="A28" s="8">
        <v>2016</v>
      </c>
      <c r="B28" s="16">
        <v>752257.2</v>
      </c>
      <c r="C28" s="17">
        <v>5.081871299609967E-2</v>
      </c>
      <c r="D28" s="16">
        <v>0</v>
      </c>
      <c r="E28" s="17" t="s">
        <v>27</v>
      </c>
      <c r="F28" s="16">
        <v>43548.1</v>
      </c>
      <c r="G28" s="17">
        <v>9.7671021077715428E-2</v>
      </c>
      <c r="H28" s="16">
        <v>46389.58</v>
      </c>
      <c r="I28" s="17">
        <v>2.0016156815216422E-2</v>
      </c>
      <c r="J28" s="16">
        <v>48453.03</v>
      </c>
      <c r="K28" s="17">
        <v>-3.8859200190430876E-2</v>
      </c>
      <c r="L28" s="16">
        <v>74343.12</v>
      </c>
      <c r="M28" s="17">
        <v>0.18472089711192974</v>
      </c>
      <c r="N28" s="16">
        <v>39584.14</v>
      </c>
      <c r="O28" s="17">
        <v>0.13642964146208009</v>
      </c>
      <c r="P28" s="16">
        <v>209286.45</v>
      </c>
      <c r="Q28" s="17">
        <v>0.13991999563828472</v>
      </c>
      <c r="R28" s="16">
        <v>2224630.61</v>
      </c>
      <c r="S28" s="17">
        <v>0.11091101904449112</v>
      </c>
      <c r="T28" s="47">
        <v>5841.31</v>
      </c>
      <c r="U28" s="48">
        <v>-6.8316631124962668E-2</v>
      </c>
      <c r="V28" s="49">
        <v>3438492.23</v>
      </c>
      <c r="W28" s="22">
        <v>9.6754920205676151E-2</v>
      </c>
    </row>
    <row r="29" spans="1:27" s="1" customFormat="1" x14ac:dyDescent="0.2">
      <c r="A29" s="8">
        <v>2017</v>
      </c>
      <c r="B29" s="16">
        <v>710622.38</v>
      </c>
      <c r="C29" s="17">
        <v>-5.5346522439399651E-2</v>
      </c>
      <c r="D29" s="16">
        <v>0</v>
      </c>
      <c r="E29" s="17" t="s">
        <v>27</v>
      </c>
      <c r="F29" s="16">
        <v>43663.46</v>
      </c>
      <c r="G29" s="17">
        <v>2.6490248713491654E-3</v>
      </c>
      <c r="H29" s="16">
        <v>85536.6</v>
      </c>
      <c r="I29" s="17">
        <v>0.84387528406163637</v>
      </c>
      <c r="J29" s="16">
        <v>55551.89</v>
      </c>
      <c r="K29" s="17">
        <v>0.14651013569223639</v>
      </c>
      <c r="L29" s="16">
        <v>145950.85</v>
      </c>
      <c r="M29" s="17">
        <v>0.96320587567484406</v>
      </c>
      <c r="N29" s="16">
        <v>42056.61</v>
      </c>
      <c r="O29" s="17">
        <v>6.2461127107978125E-2</v>
      </c>
      <c r="P29" s="16">
        <v>217495.69</v>
      </c>
      <c r="Q29" s="17">
        <v>3.9224899653083081E-2</v>
      </c>
      <c r="R29" s="16">
        <v>2566257.94</v>
      </c>
      <c r="S29" s="17">
        <v>0.15356586772848554</v>
      </c>
      <c r="T29" s="47">
        <v>5458.21</v>
      </c>
      <c r="U29" s="48">
        <v>-6.5584603453677406E-2</v>
      </c>
      <c r="V29" s="49">
        <v>3867135.42</v>
      </c>
      <c r="W29" s="22">
        <v>0.124660217714088</v>
      </c>
      <c r="X29" s="3"/>
      <c r="Y29" s="3"/>
      <c r="Z29" s="3"/>
      <c r="AA29" s="3"/>
    </row>
    <row r="30" spans="1:27" x14ac:dyDescent="0.2">
      <c r="A30" s="8">
        <v>2018</v>
      </c>
      <c r="B30" s="16">
        <v>705977.33</v>
      </c>
      <c r="C30" s="17">
        <v>-6.5365940205824175E-3</v>
      </c>
      <c r="D30" s="16">
        <v>0</v>
      </c>
      <c r="E30" s="17" t="s">
        <v>27</v>
      </c>
      <c r="F30" s="16">
        <v>45006.28</v>
      </c>
      <c r="G30" s="17">
        <v>3.0753861466773356E-2</v>
      </c>
      <c r="H30" s="16">
        <v>83102.95</v>
      </c>
      <c r="I30" s="17">
        <v>-2.8451563424312033E-2</v>
      </c>
      <c r="J30" s="16">
        <v>56160.76</v>
      </c>
      <c r="K30" s="17">
        <v>1.0960383166081345E-2</v>
      </c>
      <c r="L30" s="16">
        <v>148041.74</v>
      </c>
      <c r="M30" s="17">
        <v>1.4325987138820944E-2</v>
      </c>
      <c r="N30" s="16">
        <v>43659.54</v>
      </c>
      <c r="O30" s="17">
        <v>3.8113628273890844E-2</v>
      </c>
      <c r="P30" s="16">
        <v>217473.87</v>
      </c>
      <c r="Q30" s="17">
        <v>-1.0032382710667501E-4</v>
      </c>
      <c r="R30" s="16">
        <v>2490475.3199999998</v>
      </c>
      <c r="S30" s="17">
        <v>-2.953039864730048E-2</v>
      </c>
      <c r="T30" s="47">
        <v>5791.88</v>
      </c>
      <c r="U30" s="48">
        <v>6.1131762977239802E-2</v>
      </c>
      <c r="V30" s="49">
        <v>3789897.79</v>
      </c>
      <c r="W30" s="22">
        <v>-1.9972827845785624E-2</v>
      </c>
    </row>
    <row r="31" spans="1:27" x14ac:dyDescent="0.2">
      <c r="A31" s="8">
        <v>2019</v>
      </c>
      <c r="B31" s="16">
        <v>859648.93</v>
      </c>
      <c r="C31" s="17">
        <v>0.21767214536478119</v>
      </c>
      <c r="D31" s="16">
        <v>0</v>
      </c>
      <c r="E31" s="17" t="s">
        <v>27</v>
      </c>
      <c r="F31" s="16">
        <v>47142.99</v>
      </c>
      <c r="G31" s="17">
        <v>4.7475818930158176E-2</v>
      </c>
      <c r="H31" s="16">
        <v>77918.17</v>
      </c>
      <c r="I31" s="17">
        <v>-6.2389842959846779E-2</v>
      </c>
      <c r="J31" s="16">
        <v>57147.76</v>
      </c>
      <c r="K31" s="17">
        <v>1.7574548492577381E-2</v>
      </c>
      <c r="L31" s="16">
        <v>110468.55</v>
      </c>
      <c r="M31" s="17">
        <v>-0.25380132657181675</v>
      </c>
      <c r="N31" s="16">
        <v>45107.09</v>
      </c>
      <c r="O31" s="17">
        <v>3.3155411165577915E-2</v>
      </c>
      <c r="P31" s="16">
        <v>222670.45</v>
      </c>
      <c r="Q31" s="17">
        <v>2.3895192558076133E-2</v>
      </c>
      <c r="R31" s="16">
        <v>2397603.2200000002</v>
      </c>
      <c r="S31" s="17">
        <v>-3.7290913607607896E-2</v>
      </c>
      <c r="T31" s="47">
        <v>1969.98</v>
      </c>
      <c r="U31" s="48">
        <v>-0.65987209679758563</v>
      </c>
      <c r="V31" s="49">
        <v>3817707.16</v>
      </c>
      <c r="W31" s="22">
        <v>7.3377625310576278E-3</v>
      </c>
    </row>
    <row r="32" spans="1:27" s="1" customFormat="1" x14ac:dyDescent="0.2">
      <c r="A32" s="23">
        <v>2020</v>
      </c>
      <c r="B32" s="16">
        <v>882321.82</v>
      </c>
      <c r="C32" s="17">
        <v>2.6374592241974752E-2</v>
      </c>
      <c r="D32" s="16">
        <v>0</v>
      </c>
      <c r="E32" s="17" t="s">
        <v>27</v>
      </c>
      <c r="F32" s="16">
        <v>47990.43</v>
      </c>
      <c r="G32" s="17">
        <v>1.7975949340506454E-2</v>
      </c>
      <c r="H32" s="16">
        <v>79490.179999999993</v>
      </c>
      <c r="I32" s="17">
        <v>2.0175140150237036E-2</v>
      </c>
      <c r="J32" s="16">
        <v>52102.27</v>
      </c>
      <c r="K32" s="17">
        <v>-8.8288499846713234E-2</v>
      </c>
      <c r="L32" s="16">
        <v>112535.07</v>
      </c>
      <c r="M32" s="17">
        <v>1.8706862722467202E-2</v>
      </c>
      <c r="N32" s="16">
        <v>45914.76</v>
      </c>
      <c r="O32" s="17">
        <v>1.7905610847430097E-2</v>
      </c>
      <c r="P32" s="16">
        <v>230754.07</v>
      </c>
      <c r="Q32" s="17">
        <v>3.630306580868721E-2</v>
      </c>
      <c r="R32" s="16">
        <v>2168964.5099999998</v>
      </c>
      <c r="S32" s="17">
        <v>-9.5361362586091458E-2</v>
      </c>
      <c r="T32" s="47">
        <v>0</v>
      </c>
      <c r="U32" s="48">
        <v>-1</v>
      </c>
      <c r="V32" s="49">
        <v>3620073.11</v>
      </c>
      <c r="W32" s="36">
        <v>-5.1767734327742482E-2</v>
      </c>
    </row>
    <row r="33" spans="1:23" s="1" customFormat="1" x14ac:dyDescent="0.2">
      <c r="A33" s="23">
        <v>2021</v>
      </c>
      <c r="B33" s="16">
        <v>863783.72</v>
      </c>
      <c r="C33" s="17">
        <v>-2.101058772410273E-2</v>
      </c>
      <c r="D33" s="16">
        <v>0</v>
      </c>
      <c r="E33" s="17" t="s">
        <v>27</v>
      </c>
      <c r="F33" s="16">
        <v>48482.76</v>
      </c>
      <c r="G33" s="17">
        <v>1.0258920372249253E-2</v>
      </c>
      <c r="H33" s="16">
        <v>53667.02</v>
      </c>
      <c r="I33" s="17">
        <v>-0.32485974997163169</v>
      </c>
      <c r="J33" s="16">
        <v>45474.58</v>
      </c>
      <c r="K33" s="17">
        <v>-0.12720539815251802</v>
      </c>
      <c r="L33" s="16">
        <v>121287.56</v>
      </c>
      <c r="M33" s="17">
        <v>7.7775665843545394E-2</v>
      </c>
      <c r="N33" s="16">
        <v>50347.76</v>
      </c>
      <c r="O33" s="17">
        <v>9.6548473736985663E-2</v>
      </c>
      <c r="P33" s="16">
        <v>250597.14</v>
      </c>
      <c r="Q33" s="17">
        <v>8.599228607322075E-2</v>
      </c>
      <c r="R33" s="16">
        <v>2074446.04</v>
      </c>
      <c r="S33" s="17">
        <v>-4.3577693209927049E-2</v>
      </c>
      <c r="T33" s="47">
        <v>0</v>
      </c>
      <c r="U33" s="48" t="s">
        <v>27</v>
      </c>
      <c r="V33" s="49">
        <v>3508086.58</v>
      </c>
      <c r="W33" s="36">
        <v>-3.0934880759908134E-2</v>
      </c>
    </row>
    <row r="34" spans="1:23" s="1" customFormat="1" x14ac:dyDescent="0.2">
      <c r="A34" s="23">
        <v>2022</v>
      </c>
      <c r="B34" s="16">
        <v>865304.24</v>
      </c>
      <c r="C34" s="17">
        <v>1.7603017570185493E-3</v>
      </c>
      <c r="D34" s="16">
        <v>0</v>
      </c>
      <c r="E34" s="17" t="s">
        <v>27</v>
      </c>
      <c r="F34" s="16">
        <v>53930.37</v>
      </c>
      <c r="G34" s="17">
        <v>0.1123617962343728</v>
      </c>
      <c r="H34" s="16">
        <v>61034.58</v>
      </c>
      <c r="I34" s="17">
        <v>0.13728282285843346</v>
      </c>
      <c r="J34" s="16">
        <v>45812.92</v>
      </c>
      <c r="K34" s="17">
        <v>7.4402006571582741E-3</v>
      </c>
      <c r="L34" s="16">
        <v>123847.5</v>
      </c>
      <c r="M34" s="17">
        <v>2.1106369029107373E-2</v>
      </c>
      <c r="N34" s="16">
        <v>53651.57</v>
      </c>
      <c r="O34" s="17">
        <v>6.5619801158979016E-2</v>
      </c>
      <c r="P34" s="16">
        <v>279955.01</v>
      </c>
      <c r="Q34" s="17">
        <v>0.11715165623997142</v>
      </c>
      <c r="R34" s="16">
        <v>2144575.46</v>
      </c>
      <c r="S34" s="17">
        <v>3.3806336076112116E-2</v>
      </c>
      <c r="T34" s="47">
        <v>0</v>
      </c>
      <c r="U34" s="48" t="s">
        <v>27</v>
      </c>
      <c r="V34" s="49">
        <v>3628111.65</v>
      </c>
      <c r="W34" s="36">
        <v>3.4213827755642176E-2</v>
      </c>
    </row>
    <row r="35" spans="1:23" s="1" customFormat="1" x14ac:dyDescent="0.2">
      <c r="A35" s="23">
        <v>2023</v>
      </c>
      <c r="B35" s="26">
        <v>838419.48</v>
      </c>
      <c r="C35" s="27">
        <v>-3.1069719478087857E-2</v>
      </c>
      <c r="D35" s="26">
        <v>0</v>
      </c>
      <c r="E35" s="27" t="s">
        <v>27</v>
      </c>
      <c r="F35" s="26">
        <v>54137.85</v>
      </c>
      <c r="G35" s="27">
        <v>3.8471829509049522E-3</v>
      </c>
      <c r="H35" s="26">
        <v>61608.03</v>
      </c>
      <c r="I35" s="27">
        <v>9.3954935054848757E-3</v>
      </c>
      <c r="J35" s="26">
        <v>49227.74</v>
      </c>
      <c r="K35" s="27">
        <v>7.4538361667407363E-2</v>
      </c>
      <c r="L35" s="26">
        <v>125427.92</v>
      </c>
      <c r="M35" s="27">
        <v>1.2761016572801213E-2</v>
      </c>
      <c r="N35" s="26">
        <v>56962.81</v>
      </c>
      <c r="O35" s="27">
        <v>6.1717485620644427E-2</v>
      </c>
      <c r="P35" s="26">
        <v>287186.5</v>
      </c>
      <c r="Q35" s="27">
        <v>2.5830900472186551E-2</v>
      </c>
      <c r="R35" s="26">
        <v>2266724.36</v>
      </c>
      <c r="S35" s="27">
        <v>5.6957147126918961E-2</v>
      </c>
      <c r="T35" s="50">
        <v>0</v>
      </c>
      <c r="U35" s="51" t="s">
        <v>27</v>
      </c>
      <c r="V35" s="52">
        <v>3739694.69</v>
      </c>
      <c r="W35" s="53">
        <v>3.0755128497768264E-2</v>
      </c>
    </row>
    <row r="36" spans="1:23" x14ac:dyDescent="0.2">
      <c r="A36" s="31" t="s">
        <v>17</v>
      </c>
      <c r="B36" s="32"/>
      <c r="C36" s="33">
        <v>6.8887143120114819E-2</v>
      </c>
      <c r="D36" s="34"/>
      <c r="E36" s="33" t="s">
        <v>28</v>
      </c>
      <c r="F36" s="34"/>
      <c r="G36" s="33">
        <v>0.20981977349504524</v>
      </c>
      <c r="H36" s="34"/>
      <c r="I36" s="33">
        <v>1.0817011904697542</v>
      </c>
      <c r="J36" s="34"/>
      <c r="K36" s="33">
        <v>-2.0217134468285641E-2</v>
      </c>
      <c r="L36" s="34"/>
      <c r="M36" s="33">
        <v>0.85480823718278609</v>
      </c>
      <c r="N36" s="34"/>
      <c r="O36" s="33">
        <v>0.99568894994312063</v>
      </c>
      <c r="P36" s="34"/>
      <c r="Q36" s="33">
        <v>0.7456790740317607</v>
      </c>
      <c r="R36" s="34"/>
      <c r="S36" s="33">
        <v>0.25265656689015525</v>
      </c>
      <c r="T36" s="54"/>
      <c r="U36" s="55"/>
      <c r="V36" s="56"/>
      <c r="W36" s="36">
        <v>0.25527430360364461</v>
      </c>
    </row>
    <row r="37" spans="1:23" x14ac:dyDescent="0.2">
      <c r="A37" s="31" t="s">
        <v>18</v>
      </c>
      <c r="B37" s="32"/>
      <c r="C37" s="33">
        <v>6.6840445910363311E-3</v>
      </c>
      <c r="D37" s="34"/>
      <c r="E37" s="33" t="s">
        <v>27</v>
      </c>
      <c r="F37" s="34"/>
      <c r="G37" s="33">
        <v>1.9229694073658932E-2</v>
      </c>
      <c r="H37" s="34"/>
      <c r="I37" s="33">
        <v>7.6073258948434974E-2</v>
      </c>
      <c r="J37" s="34"/>
      <c r="K37" s="33">
        <v>-2.0403454246893382E-3</v>
      </c>
      <c r="L37" s="34"/>
      <c r="M37" s="33">
        <v>6.3726311134147284E-2</v>
      </c>
      <c r="N37" s="34"/>
      <c r="O37" s="33">
        <v>7.154221468798827E-2</v>
      </c>
      <c r="P37" s="34"/>
      <c r="Q37" s="33">
        <v>5.7295638283106465E-2</v>
      </c>
      <c r="R37" s="34"/>
      <c r="S37" s="33">
        <v>2.2782296029431492E-2</v>
      </c>
      <c r="T37" s="54"/>
      <c r="U37" s="55"/>
      <c r="V37" s="35"/>
      <c r="W37" s="36">
        <v>2.2995831039478221E-2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B73D-FFA4-4740-A58B-DCB2D4F491EA}">
  <sheetPr>
    <pageSetUpPr fitToPage="1"/>
  </sheetPr>
  <dimension ref="A1:AA52"/>
  <sheetViews>
    <sheetView zoomScale="110" zoomScaleNormal="110" workbookViewId="0">
      <selection activeCell="G41" sqref="G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87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THURSTON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704383950</v>
      </c>
      <c r="C8" s="17"/>
      <c r="D8" s="18">
        <v>704383950</v>
      </c>
      <c r="E8" s="17"/>
      <c r="F8" s="18">
        <v>65562907</v>
      </c>
      <c r="G8" s="17"/>
      <c r="H8" s="18">
        <v>651152494</v>
      </c>
      <c r="I8" s="17"/>
      <c r="J8" s="18">
        <v>704383950</v>
      </c>
      <c r="K8" s="17"/>
      <c r="L8" s="18">
        <v>587059896</v>
      </c>
      <c r="M8" s="17"/>
      <c r="N8" s="18">
        <v>704383950</v>
      </c>
      <c r="O8" s="17"/>
      <c r="P8" s="18">
        <v>704383950</v>
      </c>
      <c r="Q8" s="17"/>
      <c r="R8" s="18">
        <v>704383950</v>
      </c>
      <c r="S8" s="17"/>
      <c r="T8" s="19"/>
      <c r="U8" s="20"/>
      <c r="V8" s="21">
        <v>704383950</v>
      </c>
      <c r="W8" s="22"/>
    </row>
    <row r="9" spans="1:23" x14ac:dyDescent="0.2">
      <c r="A9" s="8">
        <v>2014</v>
      </c>
      <c r="B9" s="16">
        <v>906562317</v>
      </c>
      <c r="C9" s="17">
        <v>0.2870286397070802</v>
      </c>
      <c r="D9" s="18">
        <v>906562317</v>
      </c>
      <c r="E9" s="17">
        <v>0.2870286397070802</v>
      </c>
      <c r="F9" s="18">
        <v>68317941</v>
      </c>
      <c r="G9" s="17">
        <v>4.2021230083650808E-2</v>
      </c>
      <c r="H9" s="18">
        <v>850098133</v>
      </c>
      <c r="I9" s="17">
        <v>0.30552849114941733</v>
      </c>
      <c r="J9" s="18">
        <v>906562317</v>
      </c>
      <c r="K9" s="17">
        <v>0.2870286397070802</v>
      </c>
      <c r="L9" s="18">
        <v>754868664</v>
      </c>
      <c r="M9" s="17">
        <v>0.28584607659863043</v>
      </c>
      <c r="N9" s="18">
        <v>906562317</v>
      </c>
      <c r="O9" s="17">
        <v>0.2870286397070802</v>
      </c>
      <c r="P9" s="18">
        <v>906562317</v>
      </c>
      <c r="Q9" s="17">
        <v>0.2870286397070802</v>
      </c>
      <c r="R9" s="18">
        <v>906562317</v>
      </c>
      <c r="S9" s="17">
        <v>0.2870286397070802</v>
      </c>
      <c r="T9" s="19"/>
      <c r="U9" s="20"/>
      <c r="V9" s="21">
        <v>906562317</v>
      </c>
      <c r="W9" s="22">
        <v>0.2870286397070802</v>
      </c>
    </row>
    <row r="10" spans="1:23" x14ac:dyDescent="0.2">
      <c r="A10" s="8">
        <v>2015</v>
      </c>
      <c r="B10" s="16">
        <v>1073760269</v>
      </c>
      <c r="C10" s="17">
        <v>0.18443073230011611</v>
      </c>
      <c r="D10" s="18">
        <v>1073760269</v>
      </c>
      <c r="E10" s="17">
        <v>0.18443073230011611</v>
      </c>
      <c r="F10" s="18">
        <v>70494339</v>
      </c>
      <c r="G10" s="17">
        <v>3.1856902713154077E-2</v>
      </c>
      <c r="H10" s="18">
        <v>1015533712</v>
      </c>
      <c r="I10" s="17">
        <v>0.19460762537635171</v>
      </c>
      <c r="J10" s="18">
        <v>1073760269</v>
      </c>
      <c r="K10" s="17">
        <v>0.18443073230011611</v>
      </c>
      <c r="L10" s="18">
        <v>893315565</v>
      </c>
      <c r="M10" s="17">
        <v>0.18340528306789008</v>
      </c>
      <c r="N10" s="18">
        <v>1073760269</v>
      </c>
      <c r="O10" s="17">
        <v>0.18443073230011611</v>
      </c>
      <c r="P10" s="18">
        <v>1073760269</v>
      </c>
      <c r="Q10" s="17">
        <v>0.18443073230011611</v>
      </c>
      <c r="R10" s="18">
        <v>1073760269</v>
      </c>
      <c r="S10" s="17">
        <v>0.18443073230011611</v>
      </c>
      <c r="T10" s="19"/>
      <c r="U10" s="20"/>
      <c r="V10" s="21">
        <v>1073760269</v>
      </c>
      <c r="W10" s="22">
        <v>0.18443073230011611</v>
      </c>
    </row>
    <row r="11" spans="1:23" x14ac:dyDescent="0.2">
      <c r="A11" s="8">
        <v>2016</v>
      </c>
      <c r="B11" s="16">
        <v>1050010013</v>
      </c>
      <c r="C11" s="17">
        <v>-2.2118769604055819E-2</v>
      </c>
      <c r="D11" s="18">
        <v>1050010013</v>
      </c>
      <c r="E11" s="17">
        <v>-2.2118769604055819E-2</v>
      </c>
      <c r="F11" s="18">
        <v>78621063</v>
      </c>
      <c r="G11" s="17">
        <v>0.11528193774538406</v>
      </c>
      <c r="H11" s="18">
        <v>983066698</v>
      </c>
      <c r="I11" s="17">
        <v>-3.1970395090143496E-2</v>
      </c>
      <c r="J11" s="18">
        <v>1050010013</v>
      </c>
      <c r="K11" s="17">
        <v>-2.2118769604055819E-2</v>
      </c>
      <c r="L11" s="18">
        <v>874257503</v>
      </c>
      <c r="M11" s="17">
        <v>-2.1334075825713391E-2</v>
      </c>
      <c r="N11" s="18">
        <v>1050010013</v>
      </c>
      <c r="O11" s="17">
        <v>-2.2118769604055819E-2</v>
      </c>
      <c r="P11" s="18">
        <v>1050010013</v>
      </c>
      <c r="Q11" s="17">
        <v>-2.2118769604055819E-2</v>
      </c>
      <c r="R11" s="18">
        <v>1050010013</v>
      </c>
      <c r="S11" s="17">
        <v>-2.2118769604055819E-2</v>
      </c>
      <c r="T11" s="19"/>
      <c r="U11" s="20"/>
      <c r="V11" s="21">
        <v>1050010013</v>
      </c>
      <c r="W11" s="22">
        <v>-2.2118769604055819E-2</v>
      </c>
    </row>
    <row r="12" spans="1:23" x14ac:dyDescent="0.2">
      <c r="A12" s="8">
        <v>2017</v>
      </c>
      <c r="B12" s="16">
        <v>1060034614</v>
      </c>
      <c r="C12" s="17">
        <v>9.5471480041971757E-3</v>
      </c>
      <c r="D12" s="18">
        <v>1060034614</v>
      </c>
      <c r="E12" s="17">
        <v>9.5471480041971757E-3</v>
      </c>
      <c r="F12" s="18">
        <v>86213359</v>
      </c>
      <c r="G12" s="17">
        <v>9.6568218621007451E-2</v>
      </c>
      <c r="H12" s="18">
        <v>986814291</v>
      </c>
      <c r="I12" s="17">
        <v>3.8121452060417573E-3</v>
      </c>
      <c r="J12" s="18">
        <v>1060034614</v>
      </c>
      <c r="K12" s="17">
        <v>9.5471480041971757E-3</v>
      </c>
      <c r="L12" s="18">
        <v>1471749813</v>
      </c>
      <c r="M12" s="17">
        <v>0.68342828966261671</v>
      </c>
      <c r="N12" s="18">
        <v>1060034614</v>
      </c>
      <c r="O12" s="17">
        <v>9.5471480041971757E-3</v>
      </c>
      <c r="P12" s="18">
        <v>1060034614</v>
      </c>
      <c r="Q12" s="17">
        <v>9.5471480041971757E-3</v>
      </c>
      <c r="R12" s="18">
        <v>1060034614</v>
      </c>
      <c r="S12" s="17">
        <v>9.5471480041971757E-3</v>
      </c>
      <c r="T12" s="19"/>
      <c r="U12" s="20"/>
      <c r="V12" s="21">
        <v>1060034614</v>
      </c>
      <c r="W12" s="22">
        <v>9.5471480041971757E-3</v>
      </c>
    </row>
    <row r="13" spans="1:23" x14ac:dyDescent="0.2">
      <c r="A13" s="8">
        <v>2018</v>
      </c>
      <c r="B13" s="16">
        <v>1030771058</v>
      </c>
      <c r="C13" s="17">
        <v>-2.7606226828362796E-2</v>
      </c>
      <c r="D13" s="18">
        <v>1030771058</v>
      </c>
      <c r="E13" s="17">
        <v>-2.7606226828362796E-2</v>
      </c>
      <c r="F13" s="18">
        <v>87875374</v>
      </c>
      <c r="G13" s="17">
        <v>1.9277928841631143E-2</v>
      </c>
      <c r="H13" s="18">
        <v>956894172</v>
      </c>
      <c r="I13" s="17">
        <v>-3.0319908490259187E-2</v>
      </c>
      <c r="J13" s="18">
        <v>1030771058</v>
      </c>
      <c r="K13" s="17">
        <v>-2.7606226828362796E-2</v>
      </c>
      <c r="L13" s="18">
        <v>1550595885</v>
      </c>
      <c r="M13" s="17">
        <v>5.3573013092001666E-2</v>
      </c>
      <c r="N13" s="18">
        <v>1030771058</v>
      </c>
      <c r="O13" s="17">
        <v>-2.7606226828362796E-2</v>
      </c>
      <c r="P13" s="18">
        <v>1030771058</v>
      </c>
      <c r="Q13" s="17">
        <v>-2.7606226828362796E-2</v>
      </c>
      <c r="R13" s="18">
        <v>1030771058</v>
      </c>
      <c r="S13" s="17">
        <v>-2.7606226828362796E-2</v>
      </c>
      <c r="T13" s="19"/>
      <c r="U13" s="20"/>
      <c r="V13" s="21">
        <v>1030771058</v>
      </c>
      <c r="W13" s="22">
        <v>-2.7606226828362796E-2</v>
      </c>
    </row>
    <row r="14" spans="1:23" x14ac:dyDescent="0.2">
      <c r="A14" s="8">
        <v>2019</v>
      </c>
      <c r="B14" s="16">
        <v>1035311180</v>
      </c>
      <c r="C14" s="17">
        <v>4.404588162194985E-3</v>
      </c>
      <c r="D14" s="18">
        <v>1035311180</v>
      </c>
      <c r="E14" s="17">
        <v>4.404588162194985E-3</v>
      </c>
      <c r="F14" s="18">
        <v>91756437</v>
      </c>
      <c r="G14" s="17">
        <v>4.4165536069297413E-2</v>
      </c>
      <c r="H14" s="18">
        <v>957398038</v>
      </c>
      <c r="I14" s="17">
        <v>5.2656397618858111E-4</v>
      </c>
      <c r="J14" s="18">
        <v>1035311180</v>
      </c>
      <c r="K14" s="17">
        <v>4.404588162194985E-3</v>
      </c>
      <c r="L14" s="18">
        <v>1556588786</v>
      </c>
      <c r="M14" s="17">
        <v>3.8649019115641467E-3</v>
      </c>
      <c r="N14" s="18">
        <v>1035311180</v>
      </c>
      <c r="O14" s="17">
        <v>4.404588162194985E-3</v>
      </c>
      <c r="P14" s="18">
        <v>1035311180</v>
      </c>
      <c r="Q14" s="17">
        <v>4.404588162194985E-3</v>
      </c>
      <c r="R14" s="18">
        <v>1035311180</v>
      </c>
      <c r="S14" s="17">
        <v>4.404588162194985E-3</v>
      </c>
      <c r="T14" s="19"/>
      <c r="U14" s="20"/>
      <c r="V14" s="21">
        <v>1035311180</v>
      </c>
      <c r="W14" s="22">
        <v>4.404588162194985E-3</v>
      </c>
    </row>
    <row r="15" spans="1:23" x14ac:dyDescent="0.2">
      <c r="A15" s="23">
        <v>2020</v>
      </c>
      <c r="B15" s="16">
        <v>995345073</v>
      </c>
      <c r="C15" s="17">
        <v>-3.8602989875952079E-2</v>
      </c>
      <c r="D15" s="18">
        <v>995345073</v>
      </c>
      <c r="E15" s="17">
        <v>-3.8602989875952079E-2</v>
      </c>
      <c r="F15" s="18">
        <v>98599471</v>
      </c>
      <c r="G15" s="17">
        <v>7.4578244575909156E-2</v>
      </c>
      <c r="H15" s="18">
        <v>912126320</v>
      </c>
      <c r="I15" s="17">
        <v>-4.728620302436843E-2</v>
      </c>
      <c r="J15" s="18">
        <v>995345073</v>
      </c>
      <c r="K15" s="17">
        <v>-3.8602989875952079E-2</v>
      </c>
      <c r="L15" s="18">
        <v>1106307170</v>
      </c>
      <c r="M15" s="17">
        <v>-0.28927461128452459</v>
      </c>
      <c r="N15" s="18">
        <v>995345073</v>
      </c>
      <c r="O15" s="17">
        <v>-3.8602989875952079E-2</v>
      </c>
      <c r="P15" s="18">
        <v>995345073</v>
      </c>
      <c r="Q15" s="17">
        <v>-3.8602989875952079E-2</v>
      </c>
      <c r="R15" s="18">
        <v>995345073</v>
      </c>
      <c r="S15" s="17">
        <v>-3.8602989875952079E-2</v>
      </c>
      <c r="T15" s="19"/>
      <c r="U15" s="20"/>
      <c r="V15" s="21">
        <v>995345073</v>
      </c>
      <c r="W15" s="22">
        <v>-3.8602989875952079E-2</v>
      </c>
    </row>
    <row r="16" spans="1:23" x14ac:dyDescent="0.2">
      <c r="A16" s="23">
        <v>2021</v>
      </c>
      <c r="B16" s="16">
        <v>1002763252</v>
      </c>
      <c r="C16" s="17">
        <v>7.4528715731132173E-3</v>
      </c>
      <c r="D16" s="18">
        <v>1002763252</v>
      </c>
      <c r="E16" s="17">
        <v>7.4528715731132173E-3</v>
      </c>
      <c r="F16" s="18">
        <v>103135716</v>
      </c>
      <c r="G16" s="17">
        <v>4.6006788413702544E-2</v>
      </c>
      <c r="H16" s="18">
        <v>917519098</v>
      </c>
      <c r="I16" s="17">
        <v>5.9123148644586862E-3</v>
      </c>
      <c r="J16" s="18">
        <v>1002763252</v>
      </c>
      <c r="K16" s="17">
        <v>7.4528715731132173E-3</v>
      </c>
      <c r="L16" s="18">
        <v>1112640302</v>
      </c>
      <c r="M16" s="17">
        <v>5.7245692441819755E-3</v>
      </c>
      <c r="N16" s="18">
        <v>1002763252</v>
      </c>
      <c r="O16" s="17">
        <v>7.4528715731132173E-3</v>
      </c>
      <c r="P16" s="18">
        <v>1002763252</v>
      </c>
      <c r="Q16" s="17">
        <v>7.4528715731132173E-3</v>
      </c>
      <c r="R16" s="18">
        <v>1002763252</v>
      </c>
      <c r="S16" s="17">
        <v>7.4528715731132173E-3</v>
      </c>
      <c r="T16" s="24"/>
      <c r="U16" s="25"/>
      <c r="V16" s="21">
        <v>1002763252</v>
      </c>
      <c r="W16" s="22">
        <v>7.4528715731132173E-3</v>
      </c>
    </row>
    <row r="17" spans="1:27" x14ac:dyDescent="0.2">
      <c r="A17" s="23">
        <v>2022</v>
      </c>
      <c r="B17" s="16">
        <v>1030550086</v>
      </c>
      <c r="C17" s="17">
        <v>2.7710263558800616E-2</v>
      </c>
      <c r="D17" s="18">
        <v>1030550086</v>
      </c>
      <c r="E17" s="17">
        <v>2.7710263558800616E-2</v>
      </c>
      <c r="F17" s="18">
        <v>113940918</v>
      </c>
      <c r="G17" s="17">
        <v>0.10476682975662864</v>
      </c>
      <c r="H17" s="18">
        <v>934826121</v>
      </c>
      <c r="I17" s="17">
        <v>1.8862847691918014E-2</v>
      </c>
      <c r="J17" s="18">
        <v>1030550086</v>
      </c>
      <c r="K17" s="17">
        <v>2.7710263558800616E-2</v>
      </c>
      <c r="L17" s="18">
        <v>1549475727</v>
      </c>
      <c r="M17" s="17">
        <v>0.39261154230596979</v>
      </c>
      <c r="N17" s="18">
        <v>1030550086</v>
      </c>
      <c r="O17" s="17">
        <v>2.7710263558800616E-2</v>
      </c>
      <c r="P17" s="18">
        <v>1030550086</v>
      </c>
      <c r="Q17" s="17">
        <v>2.7710263558800616E-2</v>
      </c>
      <c r="R17" s="18">
        <v>1030550086</v>
      </c>
      <c r="S17" s="17">
        <v>2.7710263558800616E-2</v>
      </c>
      <c r="T17" s="19"/>
      <c r="U17" s="20"/>
      <c r="V17" s="21">
        <v>1030550086</v>
      </c>
      <c r="W17" s="22">
        <v>2.7710263558800616E-2</v>
      </c>
    </row>
    <row r="18" spans="1:27" x14ac:dyDescent="0.2">
      <c r="A18" s="23">
        <v>2023</v>
      </c>
      <c r="B18" s="26">
        <v>1147472427</v>
      </c>
      <c r="C18" s="27">
        <v>0.11345624301854651</v>
      </c>
      <c r="D18" s="28">
        <v>1147472427</v>
      </c>
      <c r="E18" s="27">
        <v>0.11345624301854651</v>
      </c>
      <c r="F18" s="28">
        <v>130910694</v>
      </c>
      <c r="G18" s="27">
        <v>0.14893487166743732</v>
      </c>
      <c r="H18" s="28">
        <v>1036530026</v>
      </c>
      <c r="I18" s="27">
        <v>0.10879446210938729</v>
      </c>
      <c r="J18" s="28">
        <v>1147472427</v>
      </c>
      <c r="K18" s="27">
        <v>0.11345624301854651</v>
      </c>
      <c r="L18" s="28">
        <v>1712465997</v>
      </c>
      <c r="M18" s="27">
        <v>0.1051905926371443</v>
      </c>
      <c r="N18" s="28">
        <v>1147472427</v>
      </c>
      <c r="O18" s="27">
        <v>0.11345624301854651</v>
      </c>
      <c r="P18" s="28">
        <v>1147472427</v>
      </c>
      <c r="Q18" s="27">
        <v>0.11345624301854651</v>
      </c>
      <c r="R18" s="28">
        <v>1147472427</v>
      </c>
      <c r="S18" s="27">
        <v>0.11345624301854651</v>
      </c>
      <c r="T18" s="24"/>
      <c r="U18" s="25"/>
      <c r="V18" s="29">
        <v>1147472427</v>
      </c>
      <c r="W18" s="30">
        <v>0.11345624301854651</v>
      </c>
    </row>
    <row r="19" spans="1:27" x14ac:dyDescent="0.2">
      <c r="A19" s="31" t="s">
        <v>17</v>
      </c>
      <c r="B19" s="32"/>
      <c r="C19" s="33">
        <v>0.62904397097634035</v>
      </c>
      <c r="D19" s="34"/>
      <c r="E19" s="33">
        <v>0.62904397097634035</v>
      </c>
      <c r="F19" s="34"/>
      <c r="G19" s="33">
        <v>0.99671887642199875</v>
      </c>
      <c r="H19" s="34"/>
      <c r="I19" s="33">
        <v>0.59183913991121107</v>
      </c>
      <c r="J19" s="34"/>
      <c r="K19" s="33">
        <v>0.62904397097634035</v>
      </c>
      <c r="L19" s="34"/>
      <c r="M19" s="33">
        <v>1.9170209184243101</v>
      </c>
      <c r="N19" s="34"/>
      <c r="O19" s="33">
        <v>0.62904397097634035</v>
      </c>
      <c r="P19" s="34"/>
      <c r="Q19" s="33">
        <v>0.62904397097634035</v>
      </c>
      <c r="R19" s="34"/>
      <c r="S19" s="33">
        <v>0.62904397097634035</v>
      </c>
      <c r="T19" s="19"/>
      <c r="U19" s="20"/>
      <c r="V19" s="35"/>
      <c r="W19" s="36">
        <v>0.62904397097634035</v>
      </c>
    </row>
    <row r="20" spans="1:27" x14ac:dyDescent="0.2">
      <c r="A20" s="31" t="s">
        <v>18</v>
      </c>
      <c r="B20" s="32"/>
      <c r="C20" s="33">
        <v>5.0009626463057844E-2</v>
      </c>
      <c r="D20" s="34"/>
      <c r="E20" s="33">
        <v>5.0009626463057844E-2</v>
      </c>
      <c r="F20" s="34"/>
      <c r="G20" s="33">
        <v>7.1597501534576669E-2</v>
      </c>
      <c r="H20" s="34"/>
      <c r="I20" s="33">
        <v>4.7586559696006114E-2</v>
      </c>
      <c r="J20" s="34"/>
      <c r="K20" s="33">
        <v>5.0009626463057844E-2</v>
      </c>
      <c r="L20" s="33"/>
      <c r="M20" s="33">
        <v>0.1129968990903143</v>
      </c>
      <c r="N20" s="34"/>
      <c r="O20" s="33">
        <v>5.0009626463057844E-2</v>
      </c>
      <c r="P20" s="34"/>
      <c r="Q20" s="33">
        <v>5.0009626463057844E-2</v>
      </c>
      <c r="R20" s="34"/>
      <c r="S20" s="33">
        <v>5.0009626463057844E-2</v>
      </c>
      <c r="T20" s="37"/>
      <c r="U20" s="38"/>
      <c r="V20" s="35"/>
      <c r="W20" s="36">
        <v>5.0009626463057844E-2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2289250.5499999998</v>
      </c>
      <c r="C25" s="17"/>
      <c r="D25" s="16">
        <v>220558.94</v>
      </c>
      <c r="E25" s="17"/>
      <c r="F25" s="16">
        <v>360347.87</v>
      </c>
      <c r="G25" s="17"/>
      <c r="H25" s="16">
        <v>178662.37</v>
      </c>
      <c r="I25" s="17"/>
      <c r="J25" s="16">
        <v>208803.28</v>
      </c>
      <c r="K25" s="17"/>
      <c r="L25" s="16">
        <v>64048.28</v>
      </c>
      <c r="M25" s="17"/>
      <c r="N25" s="16">
        <v>106703.56</v>
      </c>
      <c r="O25" s="17"/>
      <c r="P25" s="16">
        <v>699453.34</v>
      </c>
      <c r="Q25" s="17"/>
      <c r="R25" s="16">
        <v>7663108.9199999999</v>
      </c>
      <c r="S25" s="17"/>
      <c r="T25" s="47">
        <v>340816.12</v>
      </c>
      <c r="U25" s="48"/>
      <c r="V25" s="49">
        <v>11790937.109999999</v>
      </c>
      <c r="W25" s="22"/>
    </row>
    <row r="26" spans="1:27" x14ac:dyDescent="0.2">
      <c r="A26" s="8">
        <v>2014</v>
      </c>
      <c r="B26" s="16">
        <v>2674382.7400000002</v>
      </c>
      <c r="C26" s="17">
        <v>0.16823505404421565</v>
      </c>
      <c r="D26" s="16">
        <v>223430.22</v>
      </c>
      <c r="E26" s="17">
        <v>1.3018198219487267E-2</v>
      </c>
      <c r="F26" s="16">
        <v>376519.63</v>
      </c>
      <c r="G26" s="17">
        <v>4.4878189511707148E-2</v>
      </c>
      <c r="H26" s="16">
        <v>163287.89000000001</v>
      </c>
      <c r="I26" s="17">
        <v>-8.6053263482399694E-2</v>
      </c>
      <c r="J26" s="16">
        <v>261430.34</v>
      </c>
      <c r="K26" s="17">
        <v>0.25204134724320421</v>
      </c>
      <c r="L26" s="16">
        <v>65975.350000000006</v>
      </c>
      <c r="M26" s="17">
        <v>3.0087771287535075E-2</v>
      </c>
      <c r="N26" s="16">
        <v>135982.62</v>
      </c>
      <c r="O26" s="17">
        <v>0.27439628068641758</v>
      </c>
      <c r="P26" s="16">
        <v>897497.08</v>
      </c>
      <c r="Q26" s="17">
        <v>0.2831407453140477</v>
      </c>
      <c r="R26" s="16">
        <v>8597335.9499999993</v>
      </c>
      <c r="S26" s="17">
        <v>0.12191227343275179</v>
      </c>
      <c r="T26" s="47">
        <v>378520.83</v>
      </c>
      <c r="U26" s="48">
        <v>0.11063065326839594</v>
      </c>
      <c r="V26" s="49">
        <v>13395841.82</v>
      </c>
      <c r="W26" s="22">
        <v>0.13611341448330402</v>
      </c>
    </row>
    <row r="27" spans="1:27" x14ac:dyDescent="0.2">
      <c r="A27" s="8">
        <v>2015</v>
      </c>
      <c r="B27" s="16">
        <v>3382369.89</v>
      </c>
      <c r="C27" s="17">
        <v>0.26472918008736468</v>
      </c>
      <c r="D27" s="16">
        <v>229554.7</v>
      </c>
      <c r="E27" s="17">
        <v>2.741115324507137E-2</v>
      </c>
      <c r="F27" s="16">
        <v>413665.6</v>
      </c>
      <c r="G27" s="17">
        <v>9.8656131155764631E-2</v>
      </c>
      <c r="H27" s="16">
        <v>163232.24</v>
      </c>
      <c r="I27" s="17">
        <v>-3.4080910715438408E-4</v>
      </c>
      <c r="J27" s="16">
        <v>332753.8</v>
      </c>
      <c r="K27" s="17">
        <v>0.27282013250642595</v>
      </c>
      <c r="L27" s="16">
        <v>68785.36</v>
      </c>
      <c r="M27" s="17">
        <v>4.2591816489037107E-2</v>
      </c>
      <c r="N27" s="16">
        <v>162640.84</v>
      </c>
      <c r="O27" s="17">
        <v>0.19604137646413933</v>
      </c>
      <c r="P27" s="16">
        <v>1023776.87</v>
      </c>
      <c r="Q27" s="17">
        <v>0.14070217364941182</v>
      </c>
      <c r="R27" s="16">
        <v>9462063.8000000007</v>
      </c>
      <c r="S27" s="17">
        <v>0.10058090727511952</v>
      </c>
      <c r="T27" s="47">
        <v>393331.3</v>
      </c>
      <c r="U27" s="48">
        <v>3.912722583853568E-2</v>
      </c>
      <c r="V27" s="49">
        <v>15238843.1</v>
      </c>
      <c r="W27" s="22">
        <v>0.13758010170352991</v>
      </c>
    </row>
    <row r="28" spans="1:27" x14ac:dyDescent="0.2">
      <c r="A28" s="8">
        <v>2016</v>
      </c>
      <c r="B28" s="16">
        <v>3271583.95</v>
      </c>
      <c r="C28" s="17">
        <v>-3.2753939871431374E-2</v>
      </c>
      <c r="D28" s="16">
        <v>190514.05</v>
      </c>
      <c r="E28" s="17">
        <v>-0.17007122921029288</v>
      </c>
      <c r="F28" s="16">
        <v>418179.83</v>
      </c>
      <c r="G28" s="17">
        <v>1.0912751749239094E-2</v>
      </c>
      <c r="H28" s="16">
        <v>164011.47</v>
      </c>
      <c r="I28" s="17">
        <v>4.7737505777045667E-3</v>
      </c>
      <c r="J28" s="16">
        <v>324415.55</v>
      </c>
      <c r="K28" s="17">
        <v>-2.5058316388873698E-2</v>
      </c>
      <c r="L28" s="16">
        <v>67754.92</v>
      </c>
      <c r="M28" s="17">
        <v>-1.4980513295271005E-2</v>
      </c>
      <c r="N28" s="16">
        <v>158939.75</v>
      </c>
      <c r="O28" s="17">
        <v>-2.2756215474538845E-2</v>
      </c>
      <c r="P28" s="16">
        <v>958870.59</v>
      </c>
      <c r="Q28" s="17">
        <v>-6.3398853697485893E-2</v>
      </c>
      <c r="R28" s="16">
        <v>9215908.5699999984</v>
      </c>
      <c r="S28" s="17">
        <v>-2.6014961979013741E-2</v>
      </c>
      <c r="T28" s="47">
        <v>344626.2</v>
      </c>
      <c r="U28" s="48">
        <v>-0.12382716554721167</v>
      </c>
      <c r="V28" s="49">
        <v>14770178.68</v>
      </c>
      <c r="W28" s="22">
        <v>-3.0754593175121012E-2</v>
      </c>
    </row>
    <row r="29" spans="1:27" s="1" customFormat="1" x14ac:dyDescent="0.2">
      <c r="A29" s="8">
        <v>2017</v>
      </c>
      <c r="B29" s="16">
        <v>3292079.18</v>
      </c>
      <c r="C29" s="17">
        <v>6.2646199251588765E-3</v>
      </c>
      <c r="D29" s="16">
        <v>243526.63</v>
      </c>
      <c r="E29" s="17">
        <v>0.27826073720022232</v>
      </c>
      <c r="F29" s="16">
        <v>474831.39</v>
      </c>
      <c r="G29" s="17">
        <v>0.13547176581902573</v>
      </c>
      <c r="H29" s="16">
        <v>174498.93</v>
      </c>
      <c r="I29" s="17">
        <v>6.3943454686431325E-2</v>
      </c>
      <c r="J29" s="16">
        <v>322499.08</v>
      </c>
      <c r="K29" s="17">
        <v>-5.9074541895416917E-3</v>
      </c>
      <c r="L29" s="16">
        <v>129593.25</v>
      </c>
      <c r="M29" s="17">
        <v>0.91267659972146675</v>
      </c>
      <c r="N29" s="16">
        <v>160391.29999999999</v>
      </c>
      <c r="O29" s="17">
        <v>9.1327059467501883E-3</v>
      </c>
      <c r="P29" s="16">
        <v>963838.09</v>
      </c>
      <c r="Q29" s="17">
        <v>5.1805739500259363E-3</v>
      </c>
      <c r="R29" s="16">
        <v>9235039.9500000011</v>
      </c>
      <c r="S29" s="17">
        <v>2.0759081814548303E-3</v>
      </c>
      <c r="T29" s="47">
        <v>284726.07</v>
      </c>
      <c r="U29" s="48">
        <v>-0.17381188661802266</v>
      </c>
      <c r="V29" s="49">
        <v>14996297.800000001</v>
      </c>
      <c r="W29" s="22">
        <v>1.5309166185388426E-2</v>
      </c>
      <c r="X29" s="3"/>
      <c r="Y29" s="3"/>
      <c r="Z29" s="3"/>
      <c r="AA29" s="3"/>
    </row>
    <row r="30" spans="1:27" x14ac:dyDescent="0.2">
      <c r="A30" s="8">
        <v>2018</v>
      </c>
      <c r="B30" s="16">
        <v>3487866.11</v>
      </c>
      <c r="C30" s="17">
        <v>5.9472120594620599E-2</v>
      </c>
      <c r="D30" s="16">
        <v>247452.38</v>
      </c>
      <c r="E30" s="17">
        <v>1.6120413607333212E-2</v>
      </c>
      <c r="F30" s="16">
        <v>498516.26</v>
      </c>
      <c r="G30" s="17">
        <v>4.9880590244886704E-2</v>
      </c>
      <c r="H30" s="16">
        <v>176282.18</v>
      </c>
      <c r="I30" s="17">
        <v>1.0219260370249835E-2</v>
      </c>
      <c r="J30" s="16">
        <v>310975.2</v>
      </c>
      <c r="K30" s="17">
        <v>-3.5733063176490318E-2</v>
      </c>
      <c r="L30" s="16">
        <v>141401.21</v>
      </c>
      <c r="M30" s="17">
        <v>9.1115548070597754E-2</v>
      </c>
      <c r="N30" s="16">
        <v>154615.69</v>
      </c>
      <c r="O30" s="17">
        <v>-3.6009496774450901E-2</v>
      </c>
      <c r="P30" s="16">
        <v>979233.89</v>
      </c>
      <c r="Q30" s="17">
        <v>1.5973429728223385E-2</v>
      </c>
      <c r="R30" s="16">
        <v>8975060.040000001</v>
      </c>
      <c r="S30" s="17">
        <v>-2.8151465657709485E-2</v>
      </c>
      <c r="T30" s="47">
        <v>286147.15999999997</v>
      </c>
      <c r="U30" s="48">
        <v>4.9910779156961899E-3</v>
      </c>
      <c r="V30" s="49">
        <v>14971402.960000001</v>
      </c>
      <c r="W30" s="22">
        <v>-1.6600657263554641E-3</v>
      </c>
    </row>
    <row r="31" spans="1:27" x14ac:dyDescent="0.2">
      <c r="A31" s="8">
        <v>2019</v>
      </c>
      <c r="B31" s="16">
        <v>3812310.89</v>
      </c>
      <c r="C31" s="17">
        <v>9.3020996152859858E-2</v>
      </c>
      <c r="D31" s="16">
        <v>258548.46</v>
      </c>
      <c r="E31" s="17">
        <v>4.4841274106961454E-2</v>
      </c>
      <c r="F31" s="16">
        <v>587477.39</v>
      </c>
      <c r="G31" s="17">
        <v>0.17845181218361866</v>
      </c>
      <c r="H31" s="16">
        <v>182987.24</v>
      </c>
      <c r="I31" s="17">
        <v>3.803594895411435E-2</v>
      </c>
      <c r="J31" s="16">
        <v>314220.93</v>
      </c>
      <c r="K31" s="17">
        <v>1.0437263164393756E-2</v>
      </c>
      <c r="L31" s="16">
        <v>143663.64000000001</v>
      </c>
      <c r="M31" s="17">
        <v>1.6000075246881001E-2</v>
      </c>
      <c r="N31" s="16">
        <v>155296.62</v>
      </c>
      <c r="O31" s="17">
        <v>4.4040161771421319E-3</v>
      </c>
      <c r="P31" s="16">
        <v>983547.14</v>
      </c>
      <c r="Q31" s="17">
        <v>4.404718876712896E-3</v>
      </c>
      <c r="R31" s="16">
        <v>9078731.1699999999</v>
      </c>
      <c r="S31" s="17">
        <v>1.1551023562846154E-2</v>
      </c>
      <c r="T31" s="47">
        <v>170386.42</v>
      </c>
      <c r="U31" s="48">
        <v>-0.40454967297246625</v>
      </c>
      <c r="V31" s="49">
        <v>15516783.48</v>
      </c>
      <c r="W31" s="22">
        <v>3.64281504851032E-2</v>
      </c>
    </row>
    <row r="32" spans="1:27" s="1" customFormat="1" x14ac:dyDescent="0.2">
      <c r="A32" s="23">
        <v>2020</v>
      </c>
      <c r="B32" s="16">
        <v>4091281.68</v>
      </c>
      <c r="C32" s="17">
        <v>7.3176295965725932E-2</v>
      </c>
      <c r="D32" s="16">
        <v>256157.53</v>
      </c>
      <c r="E32" s="17">
        <v>-9.2475120524794195E-3</v>
      </c>
      <c r="F32" s="16">
        <v>614026.30000000005</v>
      </c>
      <c r="G32" s="17">
        <v>4.5191373237359882E-2</v>
      </c>
      <c r="H32" s="16">
        <v>191832.81</v>
      </c>
      <c r="I32" s="17">
        <v>4.8339818667137706E-2</v>
      </c>
      <c r="J32" s="16">
        <v>300641.11</v>
      </c>
      <c r="K32" s="17">
        <v>-4.3217426668554534E-2</v>
      </c>
      <c r="L32" s="16">
        <v>94343.02</v>
      </c>
      <c r="M32" s="17">
        <v>-0.34330621164826397</v>
      </c>
      <c r="N32" s="16">
        <v>149302.16</v>
      </c>
      <c r="O32" s="17">
        <v>-3.8600067406489545E-2</v>
      </c>
      <c r="P32" s="16">
        <v>945578.94</v>
      </c>
      <c r="Q32" s="17">
        <v>-3.860333527074266E-2</v>
      </c>
      <c r="R32" s="16">
        <v>8944000.1100000013</v>
      </c>
      <c r="S32" s="17">
        <v>-1.4840296234919649E-2</v>
      </c>
      <c r="T32" s="47">
        <v>18352.89</v>
      </c>
      <c r="U32" s="48">
        <v>-0.89228666228212328</v>
      </c>
      <c r="V32" s="49">
        <v>15587163.66</v>
      </c>
      <c r="W32" s="36">
        <v>4.5357454456147186E-3</v>
      </c>
    </row>
    <row r="33" spans="1:23" s="1" customFormat="1" x14ac:dyDescent="0.2">
      <c r="A33" s="23">
        <v>2021</v>
      </c>
      <c r="B33" s="16">
        <v>4061196.59</v>
      </c>
      <c r="C33" s="17">
        <v>-7.3534633772760214E-3</v>
      </c>
      <c r="D33" s="16">
        <v>263863.69</v>
      </c>
      <c r="E33" s="17">
        <v>3.0083675463297932E-2</v>
      </c>
      <c r="F33" s="16">
        <v>656052.75</v>
      </c>
      <c r="G33" s="17">
        <v>6.8444055246493427E-2</v>
      </c>
      <c r="H33" s="16">
        <v>208190.03</v>
      </c>
      <c r="I33" s="17">
        <v>8.5268104032881556E-2</v>
      </c>
      <c r="J33" s="16">
        <v>293022.92</v>
      </c>
      <c r="K33" s="17">
        <v>-2.5339814638124517E-2</v>
      </c>
      <c r="L33" s="16">
        <v>92332.39</v>
      </c>
      <c r="M33" s="17">
        <v>-2.1311910515478566E-2</v>
      </c>
      <c r="N33" s="16">
        <v>150414.95000000001</v>
      </c>
      <c r="O33" s="17">
        <v>7.4532746210772046E-3</v>
      </c>
      <c r="P33" s="16">
        <v>942598.8</v>
      </c>
      <c r="Q33" s="17">
        <v>-3.151656486765555E-3</v>
      </c>
      <c r="R33" s="16">
        <v>9094630.9000000004</v>
      </c>
      <c r="S33" s="17">
        <v>1.6841546080884281E-2</v>
      </c>
      <c r="T33" s="47">
        <v>18434.099999999999</v>
      </c>
      <c r="U33" s="48">
        <v>4.4249161848623911E-3</v>
      </c>
      <c r="V33" s="49">
        <v>15762303.02</v>
      </c>
      <c r="W33" s="36">
        <v>1.1236127612456171E-2</v>
      </c>
    </row>
    <row r="34" spans="1:23" s="1" customFormat="1" x14ac:dyDescent="0.2">
      <c r="A34" s="23">
        <v>2022</v>
      </c>
      <c r="B34" s="16">
        <v>4144857.94</v>
      </c>
      <c r="C34" s="17">
        <v>2.0600172423566449E-2</v>
      </c>
      <c r="D34" s="16">
        <v>269979.07</v>
      </c>
      <c r="E34" s="17">
        <v>2.3176284694570917E-2</v>
      </c>
      <c r="F34" s="16">
        <v>814380.46</v>
      </c>
      <c r="G34" s="17">
        <v>0.24133381042911559</v>
      </c>
      <c r="H34" s="16">
        <v>211197.42</v>
      </c>
      <c r="I34" s="17">
        <v>1.4445408360813502E-2</v>
      </c>
      <c r="J34" s="16">
        <v>294880.78999999998</v>
      </c>
      <c r="K34" s="17">
        <v>6.340357266250693E-3</v>
      </c>
      <c r="L34" s="16">
        <v>112182.39999999999</v>
      </c>
      <c r="M34" s="17">
        <v>0.21498425417126096</v>
      </c>
      <c r="N34" s="16">
        <v>154583.09</v>
      </c>
      <c r="O34" s="17">
        <v>2.7710942296626663E-2</v>
      </c>
      <c r="P34" s="16">
        <v>1159370.22</v>
      </c>
      <c r="Q34" s="17">
        <v>0.22997209417198486</v>
      </c>
      <c r="R34" s="16">
        <v>9372029.8699999992</v>
      </c>
      <c r="S34" s="17">
        <v>3.050139945756334E-2</v>
      </c>
      <c r="T34" s="47">
        <v>110799.45</v>
      </c>
      <c r="U34" s="48">
        <v>5.010570084788518</v>
      </c>
      <c r="V34" s="49">
        <v>16533461.26</v>
      </c>
      <c r="W34" s="36">
        <v>4.8924211076358325E-2</v>
      </c>
    </row>
    <row r="35" spans="1:23" s="1" customFormat="1" x14ac:dyDescent="0.2">
      <c r="A35" s="23">
        <v>2023</v>
      </c>
      <c r="B35" s="26">
        <v>4249657.9400000004</v>
      </c>
      <c r="C35" s="27">
        <v>2.5284340625676659E-2</v>
      </c>
      <c r="D35" s="26">
        <v>229041.56</v>
      </c>
      <c r="E35" s="27">
        <v>-0.1516321617079428</v>
      </c>
      <c r="F35" s="26">
        <v>946162.57</v>
      </c>
      <c r="G35" s="27">
        <v>0.16181885061436763</v>
      </c>
      <c r="H35" s="26">
        <v>216046.23</v>
      </c>
      <c r="I35" s="27">
        <v>2.2958661142735537E-2</v>
      </c>
      <c r="J35" s="26">
        <v>308826.65999999997</v>
      </c>
      <c r="K35" s="27">
        <v>4.7293246874440337E-2</v>
      </c>
      <c r="L35" s="26">
        <v>154097.68</v>
      </c>
      <c r="M35" s="27">
        <v>0.37363508001255102</v>
      </c>
      <c r="N35" s="26">
        <v>172121.44</v>
      </c>
      <c r="O35" s="27">
        <v>0.11345581201669605</v>
      </c>
      <c r="P35" s="26">
        <v>1032726.45</v>
      </c>
      <c r="Q35" s="27">
        <v>-0.10923496896444349</v>
      </c>
      <c r="R35" s="26">
        <v>9867118.8500000015</v>
      </c>
      <c r="S35" s="27">
        <v>5.282622728132666E-2</v>
      </c>
      <c r="T35" s="50">
        <v>107997.71</v>
      </c>
      <c r="U35" s="51">
        <v>-2.5286587613927602E-2</v>
      </c>
      <c r="V35" s="52">
        <v>17175799.379999999</v>
      </c>
      <c r="W35" s="53">
        <v>3.8850795359712788E-2</v>
      </c>
    </row>
    <row r="36" spans="1:23" x14ac:dyDescent="0.2">
      <c r="A36" s="31" t="s">
        <v>17</v>
      </c>
      <c r="B36" s="32"/>
      <c r="C36" s="33">
        <v>0.85635335546823421</v>
      </c>
      <c r="D36" s="34"/>
      <c r="E36" s="33">
        <v>3.8459651646856823E-2</v>
      </c>
      <c r="F36" s="34"/>
      <c r="G36" s="33">
        <v>1.6256921402088487</v>
      </c>
      <c r="H36" s="34"/>
      <c r="I36" s="33">
        <v>0.20924305437121435</v>
      </c>
      <c r="J36" s="34"/>
      <c r="K36" s="33">
        <v>0.47903165122693464</v>
      </c>
      <c r="L36" s="34"/>
      <c r="M36" s="33">
        <v>1.4059612529797834</v>
      </c>
      <c r="N36" s="34"/>
      <c r="O36" s="33">
        <v>0.6130805757558605</v>
      </c>
      <c r="P36" s="34"/>
      <c r="Q36" s="33">
        <v>0.47647654381062787</v>
      </c>
      <c r="R36" s="34"/>
      <c r="S36" s="33">
        <v>0.28761302403620298</v>
      </c>
      <c r="T36" s="54"/>
      <c r="U36" s="55"/>
      <c r="V36" s="56"/>
      <c r="W36" s="36">
        <v>0.45669502091000463</v>
      </c>
    </row>
    <row r="37" spans="1:23" x14ac:dyDescent="0.2">
      <c r="A37" s="31" t="s">
        <v>18</v>
      </c>
      <c r="B37" s="32"/>
      <c r="C37" s="33">
        <v>6.3814889950208453E-2</v>
      </c>
      <c r="D37" s="34"/>
      <c r="E37" s="33">
        <v>3.7809810472271277E-3</v>
      </c>
      <c r="F37" s="34"/>
      <c r="G37" s="33">
        <v>0.10134752562928728</v>
      </c>
      <c r="H37" s="34"/>
      <c r="I37" s="33">
        <v>1.9181097133801783E-2</v>
      </c>
      <c r="J37" s="34"/>
      <c r="K37" s="33">
        <v>3.9914770541166211E-2</v>
      </c>
      <c r="L37" s="34"/>
      <c r="M37" s="33">
        <v>9.1764234248125964E-2</v>
      </c>
      <c r="N37" s="34"/>
      <c r="O37" s="33">
        <v>4.8976131086934549E-2</v>
      </c>
      <c r="P37" s="34"/>
      <c r="Q37" s="33">
        <v>3.9734979809407989E-2</v>
      </c>
      <c r="R37" s="34"/>
      <c r="S37" s="33">
        <v>2.5601237235287622E-2</v>
      </c>
      <c r="T37" s="54"/>
      <c r="U37" s="55"/>
      <c r="V37" s="35"/>
      <c r="W37" s="36">
        <v>3.8333494243082411E-2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D921-F971-40E1-885A-4388F3C54CE5}">
  <sheetPr>
    <pageSetUpPr fitToPage="1"/>
  </sheetPr>
  <dimension ref="A1:AA52"/>
  <sheetViews>
    <sheetView zoomScale="110" zoomScaleNormal="110" workbookViewId="0">
      <selection activeCell="J43" sqref="J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VALLEY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664769871</v>
      </c>
      <c r="C8" s="17"/>
      <c r="D8" s="18">
        <v>261433125</v>
      </c>
      <c r="E8" s="17"/>
      <c r="F8" s="18">
        <v>124214493</v>
      </c>
      <c r="G8" s="17"/>
      <c r="H8" s="18">
        <v>664769871</v>
      </c>
      <c r="I8" s="17"/>
      <c r="J8" s="18">
        <v>664769871</v>
      </c>
      <c r="K8" s="17"/>
      <c r="L8" s="18">
        <v>1505100945</v>
      </c>
      <c r="M8" s="17"/>
      <c r="N8" s="18">
        <v>664769871</v>
      </c>
      <c r="O8" s="17"/>
      <c r="P8" s="18">
        <v>664769871</v>
      </c>
      <c r="Q8" s="17"/>
      <c r="R8" s="18">
        <v>664769871</v>
      </c>
      <c r="S8" s="17"/>
      <c r="T8" s="19"/>
      <c r="U8" s="20"/>
      <c r="V8" s="21">
        <v>664769871</v>
      </c>
      <c r="W8" s="22"/>
    </row>
    <row r="9" spans="1:23" x14ac:dyDescent="0.2">
      <c r="A9" s="8">
        <v>2014</v>
      </c>
      <c r="B9" s="16">
        <v>869666930</v>
      </c>
      <c r="C9" s="17">
        <v>0.30822254127097765</v>
      </c>
      <c r="D9" s="18">
        <v>308598512</v>
      </c>
      <c r="E9" s="17">
        <v>0.18041090623079994</v>
      </c>
      <c r="F9" s="18">
        <v>127827724</v>
      </c>
      <c r="G9" s="17">
        <v>2.9088642659435886E-2</v>
      </c>
      <c r="H9" s="18">
        <v>869666930</v>
      </c>
      <c r="I9" s="17">
        <v>0.30822254127097765</v>
      </c>
      <c r="J9" s="18">
        <v>869666930</v>
      </c>
      <c r="K9" s="17">
        <v>0.30822254127097765</v>
      </c>
      <c r="L9" s="18">
        <v>1984084125</v>
      </c>
      <c r="M9" s="17">
        <v>0.31823990383581879</v>
      </c>
      <c r="N9" s="18">
        <v>869666930</v>
      </c>
      <c r="O9" s="17">
        <v>0.30822254127097765</v>
      </c>
      <c r="P9" s="18">
        <v>869666930</v>
      </c>
      <c r="Q9" s="17">
        <v>0.30822254127097765</v>
      </c>
      <c r="R9" s="18">
        <v>869666930</v>
      </c>
      <c r="S9" s="17">
        <v>0.30822254127097765</v>
      </c>
      <c r="T9" s="19"/>
      <c r="U9" s="20"/>
      <c r="V9" s="21">
        <v>869666930</v>
      </c>
      <c r="W9" s="22">
        <v>0.30822254127097765</v>
      </c>
    </row>
    <row r="10" spans="1:23" x14ac:dyDescent="0.2">
      <c r="A10" s="8">
        <v>2015</v>
      </c>
      <c r="B10" s="16">
        <v>982566915</v>
      </c>
      <c r="C10" s="17">
        <v>0.12981979779316202</v>
      </c>
      <c r="D10" s="18">
        <v>333082253</v>
      </c>
      <c r="E10" s="17">
        <v>7.9338493375496255E-2</v>
      </c>
      <c r="F10" s="18">
        <v>127436371</v>
      </c>
      <c r="G10" s="17">
        <v>-3.0615658931704049E-3</v>
      </c>
      <c r="H10" s="18">
        <v>982566915</v>
      </c>
      <c r="I10" s="17">
        <v>0.12981979779316202</v>
      </c>
      <c r="J10" s="18">
        <v>982566915</v>
      </c>
      <c r="K10" s="17">
        <v>0.12981979779316202</v>
      </c>
      <c r="L10" s="18">
        <v>2248003143</v>
      </c>
      <c r="M10" s="17">
        <v>0.13301805839507938</v>
      </c>
      <c r="N10" s="18">
        <v>982566915</v>
      </c>
      <c r="O10" s="17">
        <v>0.12981979779316202</v>
      </c>
      <c r="P10" s="18">
        <v>982566915</v>
      </c>
      <c r="Q10" s="17">
        <v>0.12981979779316202</v>
      </c>
      <c r="R10" s="18">
        <v>982566915</v>
      </c>
      <c r="S10" s="17">
        <v>0.12981979779316202</v>
      </c>
      <c r="T10" s="19"/>
      <c r="U10" s="20"/>
      <c r="V10" s="21">
        <v>982566915</v>
      </c>
      <c r="W10" s="22">
        <v>0.12981979779316202</v>
      </c>
    </row>
    <row r="11" spans="1:23" x14ac:dyDescent="0.2">
      <c r="A11" s="8">
        <v>2016</v>
      </c>
      <c r="B11" s="16">
        <v>1041658275</v>
      </c>
      <c r="C11" s="17">
        <v>6.0139781930271891E-2</v>
      </c>
      <c r="D11" s="18">
        <v>357198830</v>
      </c>
      <c r="E11" s="17">
        <v>7.2404268863883306E-2</v>
      </c>
      <c r="F11" s="18">
        <v>138421039</v>
      </c>
      <c r="G11" s="17">
        <v>8.6197275658453892E-2</v>
      </c>
      <c r="H11" s="18">
        <v>1041658275</v>
      </c>
      <c r="I11" s="17">
        <v>6.0139781930271891E-2</v>
      </c>
      <c r="J11" s="18">
        <v>1041658275</v>
      </c>
      <c r="K11" s="17">
        <v>6.0139781930271891E-2</v>
      </c>
      <c r="L11" s="18">
        <v>2370952510</v>
      </c>
      <c r="M11" s="17">
        <v>5.4692702446991197E-2</v>
      </c>
      <c r="N11" s="18">
        <v>1041658275</v>
      </c>
      <c r="O11" s="17">
        <v>6.0139781930271891E-2</v>
      </c>
      <c r="P11" s="18">
        <v>1041658275</v>
      </c>
      <c r="Q11" s="17">
        <v>6.0139781930271891E-2</v>
      </c>
      <c r="R11" s="18">
        <v>1041658275</v>
      </c>
      <c r="S11" s="17">
        <v>6.0139781930271891E-2</v>
      </c>
      <c r="T11" s="19"/>
      <c r="U11" s="20"/>
      <c r="V11" s="21">
        <v>1041658275</v>
      </c>
      <c r="W11" s="22">
        <v>6.0139781930271891E-2</v>
      </c>
    </row>
    <row r="12" spans="1:23" x14ac:dyDescent="0.2">
      <c r="A12" s="8">
        <v>2017</v>
      </c>
      <c r="B12" s="16">
        <v>1080494987</v>
      </c>
      <c r="C12" s="17">
        <v>3.7283543876229466E-2</v>
      </c>
      <c r="D12" s="18">
        <v>370653341</v>
      </c>
      <c r="E12" s="17">
        <v>3.7666727519796189E-2</v>
      </c>
      <c r="F12" s="18">
        <v>146349862</v>
      </c>
      <c r="G12" s="17">
        <v>5.7280475983134328E-2</v>
      </c>
      <c r="H12" s="18">
        <v>1080494987</v>
      </c>
      <c r="I12" s="17">
        <v>3.7283543876229466E-2</v>
      </c>
      <c r="J12" s="18">
        <v>1080494987</v>
      </c>
      <c r="K12" s="17">
        <v>3.7283543876229466E-2</v>
      </c>
      <c r="L12" s="18">
        <v>2449812924</v>
      </c>
      <c r="M12" s="17">
        <v>3.3261068565224025E-2</v>
      </c>
      <c r="N12" s="18">
        <v>1080494987</v>
      </c>
      <c r="O12" s="17">
        <v>3.7283543876229466E-2</v>
      </c>
      <c r="P12" s="18">
        <v>1080494987</v>
      </c>
      <c r="Q12" s="17">
        <v>3.7283543876229466E-2</v>
      </c>
      <c r="R12" s="18">
        <v>1080494987</v>
      </c>
      <c r="S12" s="17">
        <v>3.7283543876229466E-2</v>
      </c>
      <c r="T12" s="19"/>
      <c r="U12" s="20"/>
      <c r="V12" s="21">
        <v>1080494987</v>
      </c>
      <c r="W12" s="22">
        <v>3.7283543876229466E-2</v>
      </c>
    </row>
    <row r="13" spans="1:23" x14ac:dyDescent="0.2">
      <c r="A13" s="8">
        <v>2018</v>
      </c>
      <c r="B13" s="16">
        <v>1085005582</v>
      </c>
      <c r="C13" s="17">
        <v>4.1745635604693463E-3</v>
      </c>
      <c r="D13" s="18">
        <v>374641872</v>
      </c>
      <c r="E13" s="17">
        <v>1.0760812216717614E-2</v>
      </c>
      <c r="F13" s="18">
        <v>149169751</v>
      </c>
      <c r="G13" s="17">
        <v>1.9268135695269736E-2</v>
      </c>
      <c r="H13" s="18">
        <v>1085005582</v>
      </c>
      <c r="I13" s="17">
        <v>4.1745635604693463E-3</v>
      </c>
      <c r="J13" s="18">
        <v>1085005582</v>
      </c>
      <c r="K13" s="17">
        <v>4.1745635604693463E-3</v>
      </c>
      <c r="L13" s="18">
        <v>2458919449</v>
      </c>
      <c r="M13" s="17">
        <v>3.7172328183864216E-3</v>
      </c>
      <c r="N13" s="18">
        <v>1085005582</v>
      </c>
      <c r="O13" s="17">
        <v>4.1745635604693463E-3</v>
      </c>
      <c r="P13" s="18">
        <v>1085005582</v>
      </c>
      <c r="Q13" s="17">
        <v>4.1745635604693463E-3</v>
      </c>
      <c r="R13" s="18">
        <v>1085005582</v>
      </c>
      <c r="S13" s="17">
        <v>4.1745635604693463E-3</v>
      </c>
      <c r="T13" s="19"/>
      <c r="U13" s="20"/>
      <c r="V13" s="21">
        <v>1085005582</v>
      </c>
      <c r="W13" s="22">
        <v>4.1745635604693463E-3</v>
      </c>
    </row>
    <row r="14" spans="1:23" x14ac:dyDescent="0.2">
      <c r="A14" s="8">
        <v>2019</v>
      </c>
      <c r="B14" s="16">
        <v>959085545</v>
      </c>
      <c r="C14" s="17">
        <v>-0.11605473657369626</v>
      </c>
      <c r="D14" s="18">
        <v>347944249</v>
      </c>
      <c r="E14" s="17">
        <v>-7.1261716843012149E-2</v>
      </c>
      <c r="F14" s="18">
        <v>144999386</v>
      </c>
      <c r="G14" s="17">
        <v>-2.7957176116758416E-2</v>
      </c>
      <c r="H14" s="18">
        <v>959085545</v>
      </c>
      <c r="I14" s="17">
        <v>-0.11605473657369626</v>
      </c>
      <c r="J14" s="18">
        <v>959085545</v>
      </c>
      <c r="K14" s="17">
        <v>-0.11605473657369626</v>
      </c>
      <c r="L14" s="18">
        <v>2168979593</v>
      </c>
      <c r="M14" s="17">
        <v>-0.11791352340472704</v>
      </c>
      <c r="N14" s="18">
        <v>959085545</v>
      </c>
      <c r="O14" s="17">
        <v>-0.11605473657369626</v>
      </c>
      <c r="P14" s="18">
        <v>959085545</v>
      </c>
      <c r="Q14" s="17">
        <v>-0.11605473657369626</v>
      </c>
      <c r="R14" s="18">
        <v>959085545</v>
      </c>
      <c r="S14" s="17">
        <v>-0.11605473657369626</v>
      </c>
      <c r="T14" s="19"/>
      <c r="U14" s="20"/>
      <c r="V14" s="21">
        <v>959085545</v>
      </c>
      <c r="W14" s="22">
        <v>-0.11605473657369626</v>
      </c>
    </row>
    <row r="15" spans="1:23" x14ac:dyDescent="0.2">
      <c r="A15" s="23">
        <v>2020</v>
      </c>
      <c r="B15" s="16">
        <v>904966200</v>
      </c>
      <c r="C15" s="17">
        <v>-5.6428068676605901E-2</v>
      </c>
      <c r="D15" s="18">
        <v>337638311</v>
      </c>
      <c r="E15" s="17">
        <v>-2.9619509532402128E-2</v>
      </c>
      <c r="F15" s="18">
        <v>145775973</v>
      </c>
      <c r="G15" s="17">
        <v>5.3557950928150829E-3</v>
      </c>
      <c r="H15" s="18">
        <v>904966200</v>
      </c>
      <c r="I15" s="17">
        <v>-5.6428068676605901E-2</v>
      </c>
      <c r="J15" s="18">
        <v>904966200</v>
      </c>
      <c r="K15" s="17">
        <v>-5.6428068676605901E-2</v>
      </c>
      <c r="L15" s="18">
        <v>2031545222</v>
      </c>
      <c r="M15" s="17">
        <v>-6.3363607220439169E-2</v>
      </c>
      <c r="N15" s="18">
        <v>904966200</v>
      </c>
      <c r="O15" s="17">
        <v>-5.6428068676605901E-2</v>
      </c>
      <c r="P15" s="18">
        <v>904966200</v>
      </c>
      <c r="Q15" s="17">
        <v>-5.6428068676605901E-2</v>
      </c>
      <c r="R15" s="18">
        <v>904966200</v>
      </c>
      <c r="S15" s="17">
        <v>-5.6428068676605901E-2</v>
      </c>
      <c r="T15" s="19"/>
      <c r="U15" s="20"/>
      <c r="V15" s="21">
        <v>904966200</v>
      </c>
      <c r="W15" s="22">
        <v>-5.6428068676605901E-2</v>
      </c>
    </row>
    <row r="16" spans="1:23" x14ac:dyDescent="0.2">
      <c r="A16" s="23">
        <v>2021</v>
      </c>
      <c r="B16" s="16">
        <v>898169421</v>
      </c>
      <c r="C16" s="17">
        <v>-7.510533542578717E-3</v>
      </c>
      <c r="D16" s="18">
        <v>344551231</v>
      </c>
      <c r="E16" s="17">
        <v>2.047433533098085E-2</v>
      </c>
      <c r="F16" s="18">
        <v>155380332</v>
      </c>
      <c r="G16" s="17">
        <v>6.5884375884083454E-2</v>
      </c>
      <c r="H16" s="18">
        <v>898169421</v>
      </c>
      <c r="I16" s="17">
        <v>-7.510533542578717E-3</v>
      </c>
      <c r="J16" s="18">
        <v>898169421</v>
      </c>
      <c r="K16" s="17">
        <v>-7.510533542578717E-3</v>
      </c>
      <c r="L16" s="18">
        <v>2017026884</v>
      </c>
      <c r="M16" s="17">
        <v>-7.1464508113223777E-3</v>
      </c>
      <c r="N16" s="18">
        <v>898169421</v>
      </c>
      <c r="O16" s="17">
        <v>-7.510533542578717E-3</v>
      </c>
      <c r="P16" s="18">
        <v>898169421</v>
      </c>
      <c r="Q16" s="17">
        <v>-7.510533542578717E-3</v>
      </c>
      <c r="R16" s="18">
        <v>898169421</v>
      </c>
      <c r="S16" s="17">
        <v>-7.510533542578717E-3</v>
      </c>
      <c r="T16" s="24"/>
      <c r="U16" s="25"/>
      <c r="V16" s="21">
        <v>898169421</v>
      </c>
      <c r="W16" s="22">
        <v>-7.510533542578717E-3</v>
      </c>
    </row>
    <row r="17" spans="1:27" x14ac:dyDescent="0.2">
      <c r="A17" s="23">
        <v>2022</v>
      </c>
      <c r="B17" s="16">
        <v>991050558</v>
      </c>
      <c r="C17" s="17">
        <v>0.10341160011502996</v>
      </c>
      <c r="D17" s="18">
        <v>420205274</v>
      </c>
      <c r="E17" s="17">
        <v>0.21957269686840852</v>
      </c>
      <c r="F17" s="18">
        <v>225423446</v>
      </c>
      <c r="G17" s="17">
        <v>0.45078494233105382</v>
      </c>
      <c r="H17" s="18">
        <v>991050558</v>
      </c>
      <c r="I17" s="17">
        <v>0.10341160011502996</v>
      </c>
      <c r="J17" s="18">
        <v>991050558</v>
      </c>
      <c r="K17" s="17">
        <v>0.10341160011502996</v>
      </c>
      <c r="L17" s="18">
        <v>2212244394</v>
      </c>
      <c r="M17" s="17">
        <v>9.6784783360378851E-2</v>
      </c>
      <c r="N17" s="18">
        <v>991050558</v>
      </c>
      <c r="O17" s="17">
        <v>0.10341160011502996</v>
      </c>
      <c r="P17" s="18">
        <v>991050558</v>
      </c>
      <c r="Q17" s="17">
        <v>0.10341160011502996</v>
      </c>
      <c r="R17" s="18">
        <v>991050558</v>
      </c>
      <c r="S17" s="17">
        <v>0.10341160011502996</v>
      </c>
      <c r="T17" s="19"/>
      <c r="U17" s="20"/>
      <c r="V17" s="21">
        <v>991050558</v>
      </c>
      <c r="W17" s="22">
        <v>0.10341160011502996</v>
      </c>
    </row>
    <row r="18" spans="1:27" x14ac:dyDescent="0.2">
      <c r="A18" s="23">
        <v>2023</v>
      </c>
      <c r="B18" s="26">
        <v>1081243724</v>
      </c>
      <c r="C18" s="27">
        <v>9.1007633537904739E-2</v>
      </c>
      <c r="D18" s="28">
        <v>456949503</v>
      </c>
      <c r="E18" s="27">
        <v>8.7443521710772243E-2</v>
      </c>
      <c r="F18" s="28">
        <v>245093139</v>
      </c>
      <c r="G18" s="27">
        <v>8.7256642328145409E-2</v>
      </c>
      <c r="H18" s="28">
        <v>1081243724</v>
      </c>
      <c r="I18" s="27">
        <v>9.1007633537904739E-2</v>
      </c>
      <c r="J18" s="28">
        <v>1081243724</v>
      </c>
      <c r="K18" s="27">
        <v>9.1007633537904739E-2</v>
      </c>
      <c r="L18" s="28">
        <v>2413587121</v>
      </c>
      <c r="M18" s="27">
        <v>9.1012877033874409E-2</v>
      </c>
      <c r="N18" s="28">
        <v>1081243724</v>
      </c>
      <c r="O18" s="27">
        <v>9.1007633537904739E-2</v>
      </c>
      <c r="P18" s="28">
        <v>1081243724</v>
      </c>
      <c r="Q18" s="27">
        <v>9.1007633537904739E-2</v>
      </c>
      <c r="R18" s="28">
        <v>1081243724</v>
      </c>
      <c r="S18" s="27">
        <v>9.1007633537904739E-2</v>
      </c>
      <c r="T18" s="24"/>
      <c r="U18" s="25"/>
      <c r="V18" s="29">
        <v>1081243724</v>
      </c>
      <c r="W18" s="30">
        <v>9.1007633537904739E-2</v>
      </c>
    </row>
    <row r="19" spans="1:27" x14ac:dyDescent="0.2">
      <c r="A19" s="31" t="s">
        <v>17</v>
      </c>
      <c r="B19" s="32"/>
      <c r="C19" s="33">
        <v>0.62649327409123812</v>
      </c>
      <c r="D19" s="34"/>
      <c r="E19" s="33">
        <v>0.74786382942100393</v>
      </c>
      <c r="F19" s="34"/>
      <c r="G19" s="33">
        <v>0.97314446229716522</v>
      </c>
      <c r="H19" s="34"/>
      <c r="I19" s="33">
        <v>0.62649327409123812</v>
      </c>
      <c r="J19" s="34"/>
      <c r="K19" s="33">
        <v>0.62649327409123812</v>
      </c>
      <c r="L19" s="34"/>
      <c r="M19" s="33">
        <v>0.60360481402793886</v>
      </c>
      <c r="N19" s="34"/>
      <c r="O19" s="33">
        <v>0.62649327409123812</v>
      </c>
      <c r="P19" s="34"/>
      <c r="Q19" s="33">
        <v>0.62649327409123812</v>
      </c>
      <c r="R19" s="34"/>
      <c r="S19" s="33">
        <v>0.62649327409123812</v>
      </c>
      <c r="T19" s="19"/>
      <c r="U19" s="20"/>
      <c r="V19" s="35"/>
      <c r="W19" s="36">
        <v>0.62649327409123812</v>
      </c>
    </row>
    <row r="20" spans="1:27" x14ac:dyDescent="0.2">
      <c r="A20" s="31" t="s">
        <v>18</v>
      </c>
      <c r="B20" s="32"/>
      <c r="C20" s="33">
        <v>4.9845103878867647E-2</v>
      </c>
      <c r="D20" s="34"/>
      <c r="E20" s="33">
        <v>5.7427886672259287E-2</v>
      </c>
      <c r="F20" s="34"/>
      <c r="G20" s="33">
        <v>7.0325539149504568E-2</v>
      </c>
      <c r="H20" s="34"/>
      <c r="I20" s="33">
        <v>4.9845103878867647E-2</v>
      </c>
      <c r="J20" s="34"/>
      <c r="K20" s="33">
        <v>4.9845103878867647E-2</v>
      </c>
      <c r="L20" s="33"/>
      <c r="M20" s="33">
        <v>4.8358293288903287E-2</v>
      </c>
      <c r="N20" s="34"/>
      <c r="O20" s="33">
        <v>4.9845103878867647E-2</v>
      </c>
      <c r="P20" s="34"/>
      <c r="Q20" s="33">
        <v>4.9845103878867647E-2</v>
      </c>
      <c r="R20" s="34"/>
      <c r="S20" s="33">
        <v>4.9845103878867647E-2</v>
      </c>
      <c r="T20" s="37"/>
      <c r="U20" s="38"/>
      <c r="V20" s="35"/>
      <c r="W20" s="36">
        <v>4.9845103878867647E-2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2286328.35</v>
      </c>
      <c r="C25" s="17"/>
      <c r="D25" s="16">
        <v>174380.61</v>
      </c>
      <c r="E25" s="17"/>
      <c r="F25" s="16">
        <v>913422.58</v>
      </c>
      <c r="G25" s="17"/>
      <c r="H25" s="16">
        <v>278701.46000000002</v>
      </c>
      <c r="I25" s="17"/>
      <c r="J25" s="16">
        <v>197801.86</v>
      </c>
      <c r="K25" s="17"/>
      <c r="L25" s="16">
        <v>162285.22</v>
      </c>
      <c r="M25" s="17"/>
      <c r="N25" s="16">
        <v>99716.21</v>
      </c>
      <c r="O25" s="17"/>
      <c r="P25" s="16">
        <v>748637.65</v>
      </c>
      <c r="Q25" s="17"/>
      <c r="R25" s="16">
        <v>7607204.0500000007</v>
      </c>
      <c r="S25" s="17"/>
      <c r="T25" s="47">
        <v>726541.11</v>
      </c>
      <c r="U25" s="48"/>
      <c r="V25" s="49">
        <v>12468477.99</v>
      </c>
      <c r="W25" s="22"/>
    </row>
    <row r="26" spans="1:27" x14ac:dyDescent="0.2">
      <c r="A26" s="8">
        <v>2014</v>
      </c>
      <c r="B26" s="16">
        <v>2358326.88</v>
      </c>
      <c r="C26" s="17">
        <v>3.1490896747179725E-2</v>
      </c>
      <c r="D26" s="16">
        <v>192464.71</v>
      </c>
      <c r="E26" s="17">
        <v>0.1037047639642963</v>
      </c>
      <c r="F26" s="16">
        <v>939458.13</v>
      </c>
      <c r="G26" s="17">
        <v>2.8503291433850966E-2</v>
      </c>
      <c r="H26" s="16">
        <v>291438.26</v>
      </c>
      <c r="I26" s="17">
        <v>4.5700514091314724E-2</v>
      </c>
      <c r="J26" s="16">
        <v>210320.86</v>
      </c>
      <c r="K26" s="17">
        <v>6.329060808629404E-2</v>
      </c>
      <c r="L26" s="16">
        <v>168060.4</v>
      </c>
      <c r="M26" s="17">
        <v>3.5586604867652104E-2</v>
      </c>
      <c r="N26" s="16">
        <v>127945.33</v>
      </c>
      <c r="O26" s="17">
        <v>0.28309459414873461</v>
      </c>
      <c r="P26" s="16">
        <v>960625.13</v>
      </c>
      <c r="Q26" s="17">
        <v>0.28316433190342483</v>
      </c>
      <c r="R26" s="16">
        <v>9408848.2400000002</v>
      </c>
      <c r="S26" s="17">
        <v>0.23683395083900757</v>
      </c>
      <c r="T26" s="47">
        <v>836070.17</v>
      </c>
      <c r="U26" s="48">
        <v>0.15075411217955728</v>
      </c>
      <c r="V26" s="49">
        <v>14657487.939999999</v>
      </c>
      <c r="W26" s="22">
        <v>0.17556352521579896</v>
      </c>
    </row>
    <row r="27" spans="1:27" x14ac:dyDescent="0.2">
      <c r="A27" s="8">
        <v>2015</v>
      </c>
      <c r="B27" s="16">
        <v>2302754.36</v>
      </c>
      <c r="C27" s="17">
        <v>-2.3564383916109214E-2</v>
      </c>
      <c r="D27" s="16">
        <v>195992.24</v>
      </c>
      <c r="E27" s="17">
        <v>1.8328191178528255E-2</v>
      </c>
      <c r="F27" s="16">
        <v>939632.42</v>
      </c>
      <c r="G27" s="17">
        <v>1.8552183906273424E-4</v>
      </c>
      <c r="H27" s="16">
        <v>282299.92</v>
      </c>
      <c r="I27" s="17">
        <v>-3.1356006586094859E-2</v>
      </c>
      <c r="J27" s="16">
        <v>326143.59000000003</v>
      </c>
      <c r="K27" s="17">
        <v>0.55069539940070633</v>
      </c>
      <c r="L27" s="16">
        <v>183216.88</v>
      </c>
      <c r="M27" s="17">
        <v>9.0184719303298161E-2</v>
      </c>
      <c r="N27" s="16">
        <v>135142.25</v>
      </c>
      <c r="O27" s="17">
        <v>5.6249962386278565E-2</v>
      </c>
      <c r="P27" s="16">
        <v>955330</v>
      </c>
      <c r="Q27" s="17">
        <v>-5.5121710172208434E-3</v>
      </c>
      <c r="R27" s="16">
        <v>9586339.4700000007</v>
      </c>
      <c r="S27" s="17">
        <v>1.8864288749544166E-2</v>
      </c>
      <c r="T27" s="47">
        <v>893986.47</v>
      </c>
      <c r="U27" s="48">
        <v>6.9272056435167317E-2</v>
      </c>
      <c r="V27" s="49">
        <v>14906851.130000001</v>
      </c>
      <c r="W27" s="22">
        <v>1.7012682597506632E-2</v>
      </c>
    </row>
    <row r="28" spans="1:27" x14ac:dyDescent="0.2">
      <c r="A28" s="8">
        <v>2016</v>
      </c>
      <c r="B28" s="16">
        <v>2420500.4300000002</v>
      </c>
      <c r="C28" s="17">
        <v>5.1132709613021993E-2</v>
      </c>
      <c r="D28" s="16">
        <v>206427.95</v>
      </c>
      <c r="E28" s="17">
        <v>5.3245526455537331E-2</v>
      </c>
      <c r="F28" s="16">
        <v>1002413.67</v>
      </c>
      <c r="G28" s="17">
        <v>6.681469121723152E-2</v>
      </c>
      <c r="H28" s="16">
        <v>289530.08</v>
      </c>
      <c r="I28" s="17">
        <v>2.5611626103188526E-2</v>
      </c>
      <c r="J28" s="16">
        <v>328247.11</v>
      </c>
      <c r="K28" s="17">
        <v>6.4496745129958254E-3</v>
      </c>
      <c r="L28" s="16">
        <v>188041.02</v>
      </c>
      <c r="M28" s="17">
        <v>2.6330215862206498E-2</v>
      </c>
      <c r="N28" s="16">
        <v>132736.87</v>
      </c>
      <c r="O28" s="17">
        <v>-1.7798874889237117E-2</v>
      </c>
      <c r="P28" s="16">
        <v>990741.68</v>
      </c>
      <c r="Q28" s="17">
        <v>3.7067484534140091E-2</v>
      </c>
      <c r="R28" s="16">
        <v>9735504.3000000007</v>
      </c>
      <c r="S28" s="17">
        <v>1.5560144773383459E-2</v>
      </c>
      <c r="T28" s="47">
        <v>885001.57</v>
      </c>
      <c r="U28" s="48">
        <v>-1.0050375818327567E-2</v>
      </c>
      <c r="V28" s="49">
        <v>15294143.109999999</v>
      </c>
      <c r="W28" s="22">
        <v>2.598080417000841E-2</v>
      </c>
    </row>
    <row r="29" spans="1:27" s="1" customFormat="1" x14ac:dyDescent="0.2">
      <c r="A29" s="8">
        <v>2017</v>
      </c>
      <c r="B29" s="16">
        <v>2510748.0299999998</v>
      </c>
      <c r="C29" s="17">
        <v>3.728468662160065E-2</v>
      </c>
      <c r="D29" s="16">
        <v>115000.32000000001</v>
      </c>
      <c r="E29" s="17">
        <v>-0.44290334714848451</v>
      </c>
      <c r="F29" s="16">
        <v>1036934.43</v>
      </c>
      <c r="G29" s="17">
        <v>3.4437638904106331E-2</v>
      </c>
      <c r="H29" s="16">
        <v>289242.21999999997</v>
      </c>
      <c r="I29" s="17">
        <v>-9.9423175650711058E-4</v>
      </c>
      <c r="J29" s="16">
        <v>325046.45</v>
      </c>
      <c r="K29" s="17">
        <v>-9.750763685322239E-3</v>
      </c>
      <c r="L29" s="16">
        <v>187724.26</v>
      </c>
      <c r="M29" s="17">
        <v>-1.6845260677695762E-3</v>
      </c>
      <c r="N29" s="16">
        <v>133712.38</v>
      </c>
      <c r="O29" s="17">
        <v>7.349201469041792E-3</v>
      </c>
      <c r="P29" s="16">
        <v>1018928.1</v>
      </c>
      <c r="Q29" s="17">
        <v>2.8449817514490685E-2</v>
      </c>
      <c r="R29" s="16">
        <v>9916493.6100000013</v>
      </c>
      <c r="S29" s="17">
        <v>1.8590645581657284E-2</v>
      </c>
      <c r="T29" s="47">
        <v>881475.06</v>
      </c>
      <c r="U29" s="48">
        <v>-3.9847499931552587E-3</v>
      </c>
      <c r="V29" s="49">
        <v>15533829.800000001</v>
      </c>
      <c r="W29" s="22">
        <v>1.5671795946729659E-2</v>
      </c>
      <c r="X29" s="3"/>
      <c r="Y29" s="3"/>
      <c r="Z29" s="3"/>
      <c r="AA29" s="3"/>
    </row>
    <row r="30" spans="1:27" x14ac:dyDescent="0.2">
      <c r="A30" s="8">
        <v>2018</v>
      </c>
      <c r="B30" s="16">
        <v>2521228.85</v>
      </c>
      <c r="C30" s="17">
        <v>4.1743814491812222E-3</v>
      </c>
      <c r="D30" s="16">
        <v>119295.11</v>
      </c>
      <c r="E30" s="17">
        <v>3.7345896080984757E-2</v>
      </c>
      <c r="F30" s="16">
        <v>1073753.47</v>
      </c>
      <c r="G30" s="17">
        <v>3.5507587495189952E-2</v>
      </c>
      <c r="H30" s="16">
        <v>291424.71000000002</v>
      </c>
      <c r="I30" s="17">
        <v>7.5455443537947161E-3</v>
      </c>
      <c r="J30" s="16">
        <v>319817.53999999998</v>
      </c>
      <c r="K30" s="17">
        <v>-1.6086654691967971E-2</v>
      </c>
      <c r="L30" s="16">
        <v>192761.02</v>
      </c>
      <c r="M30" s="17">
        <v>2.6830629136585651E-2</v>
      </c>
      <c r="N30" s="16">
        <v>153396.65</v>
      </c>
      <c r="O30" s="17">
        <v>0.14721351904737609</v>
      </c>
      <c r="P30" s="16">
        <v>1041129.49</v>
      </c>
      <c r="Q30" s="17">
        <v>2.1788966267590436E-2</v>
      </c>
      <c r="R30" s="16">
        <v>9705233.9000000004</v>
      </c>
      <c r="S30" s="17">
        <v>-2.1303871943905872E-2</v>
      </c>
      <c r="T30" s="47">
        <v>819298.08</v>
      </c>
      <c r="U30" s="48">
        <v>-7.0537423940275859E-2</v>
      </c>
      <c r="V30" s="49">
        <v>15418040.74</v>
      </c>
      <c r="W30" s="22">
        <v>-7.4539930906157162E-3</v>
      </c>
    </row>
    <row r="31" spans="1:27" x14ac:dyDescent="0.2">
      <c r="A31" s="8">
        <v>2019</v>
      </c>
      <c r="B31" s="16">
        <v>2685441</v>
      </c>
      <c r="C31" s="17">
        <v>6.51317907932078E-2</v>
      </c>
      <c r="D31" s="16">
        <v>122471.93</v>
      </c>
      <c r="E31" s="17">
        <v>2.6629926406874452E-2</v>
      </c>
      <c r="F31" s="16">
        <v>1075344.58</v>
      </c>
      <c r="G31" s="17">
        <v>1.4818205895996801E-3</v>
      </c>
      <c r="H31" s="16">
        <v>293719.74</v>
      </c>
      <c r="I31" s="17">
        <v>7.8752072876729275E-3</v>
      </c>
      <c r="J31" s="16">
        <v>342737.3</v>
      </c>
      <c r="K31" s="17">
        <v>7.1665112551362917E-2</v>
      </c>
      <c r="L31" s="16">
        <v>191049.09</v>
      </c>
      <c r="M31" s="17">
        <v>-8.8811005461581043E-3</v>
      </c>
      <c r="N31" s="16">
        <v>143863.66</v>
      </c>
      <c r="O31" s="17">
        <v>-6.2146011663227266E-2</v>
      </c>
      <c r="P31" s="16">
        <v>892350.87</v>
      </c>
      <c r="Q31" s="17">
        <v>-0.14290116784608609</v>
      </c>
      <c r="R31" s="16">
        <v>8991208.3200000003</v>
      </c>
      <c r="S31" s="17">
        <v>-7.3571187192098486E-2</v>
      </c>
      <c r="T31" s="47">
        <v>648855.61</v>
      </c>
      <c r="U31" s="48">
        <v>-0.2080347484764031</v>
      </c>
      <c r="V31" s="49">
        <v>14738186.49</v>
      </c>
      <c r="W31" s="22">
        <v>-4.4094723931829484E-2</v>
      </c>
    </row>
    <row r="32" spans="1:27" s="1" customFormat="1" x14ac:dyDescent="0.2">
      <c r="A32" s="23">
        <v>2020</v>
      </c>
      <c r="B32" s="16">
        <v>2986393.58</v>
      </c>
      <c r="C32" s="17">
        <v>0.11206821523913579</v>
      </c>
      <c r="D32" s="16">
        <v>229107.74</v>
      </c>
      <c r="E32" s="17">
        <v>0.8706959219145155</v>
      </c>
      <c r="F32" s="16">
        <v>1082525.7</v>
      </c>
      <c r="G32" s="17">
        <v>6.6779710741647841E-3</v>
      </c>
      <c r="H32" s="16">
        <v>289124.15000000002</v>
      </c>
      <c r="I32" s="17">
        <v>-1.5646173457732081E-2</v>
      </c>
      <c r="J32" s="16">
        <v>264829.21999999997</v>
      </c>
      <c r="K32" s="17">
        <v>-0.22731135478980555</v>
      </c>
      <c r="L32" s="16">
        <v>190026.44</v>
      </c>
      <c r="M32" s="17">
        <v>-5.3528127247295144E-3</v>
      </c>
      <c r="N32" s="16">
        <v>135745.70000000001</v>
      </c>
      <c r="O32" s="17">
        <v>-5.6428148706907579E-2</v>
      </c>
      <c r="P32" s="16">
        <v>832570.35</v>
      </c>
      <c r="Q32" s="17">
        <v>-6.6992168674638058E-2</v>
      </c>
      <c r="R32" s="16">
        <v>8747359.6899999995</v>
      </c>
      <c r="S32" s="17">
        <v>-2.7120785251698053E-2</v>
      </c>
      <c r="T32" s="47">
        <v>647328.97</v>
      </c>
      <c r="U32" s="48">
        <v>-2.3528192967307688E-3</v>
      </c>
      <c r="V32" s="49">
        <v>14757682.57</v>
      </c>
      <c r="W32" s="36">
        <v>1.3228276093010731E-3</v>
      </c>
    </row>
    <row r="33" spans="1:23" s="1" customFormat="1" x14ac:dyDescent="0.2">
      <c r="A33" s="23">
        <v>2021</v>
      </c>
      <c r="B33" s="16">
        <v>3053781</v>
      </c>
      <c r="C33" s="17">
        <v>2.2564815452087841E-2</v>
      </c>
      <c r="D33" s="16">
        <v>166234.94</v>
      </c>
      <c r="E33" s="17">
        <v>-0.2744246004085239</v>
      </c>
      <c r="F33" s="16">
        <v>1091456.02</v>
      </c>
      <c r="G33" s="17">
        <v>8.2495223900920459E-3</v>
      </c>
      <c r="H33" s="16">
        <v>293171.81</v>
      </c>
      <c r="I33" s="17">
        <v>1.3999729873827468E-2</v>
      </c>
      <c r="J33" s="16">
        <v>276511.07</v>
      </c>
      <c r="K33" s="17">
        <v>4.4110880211783415E-2</v>
      </c>
      <c r="L33" s="16">
        <v>189750.78</v>
      </c>
      <c r="M33" s="17">
        <v>-1.450640237221744E-3</v>
      </c>
      <c r="N33" s="16">
        <v>133611.74</v>
      </c>
      <c r="O33" s="17">
        <v>-1.5720276959049317E-2</v>
      </c>
      <c r="P33" s="16">
        <v>824736.23</v>
      </c>
      <c r="Q33" s="17">
        <v>-9.4095592042161905E-3</v>
      </c>
      <c r="R33" s="16">
        <v>8806424.25</v>
      </c>
      <c r="S33" s="17">
        <v>6.7522729249973861E-3</v>
      </c>
      <c r="T33" s="47">
        <v>605099.67000000004</v>
      </c>
      <c r="U33" s="48">
        <v>-6.5236227570658445E-2</v>
      </c>
      <c r="V33" s="49">
        <v>14835677.84</v>
      </c>
      <c r="W33" s="36">
        <v>5.2850621789732365E-3</v>
      </c>
    </row>
    <row r="34" spans="1:23" s="1" customFormat="1" x14ac:dyDescent="0.2">
      <c r="A34" s="23">
        <v>2022</v>
      </c>
      <c r="B34" s="16">
        <v>3369575.73</v>
      </c>
      <c r="C34" s="17">
        <v>0.10341105992865893</v>
      </c>
      <c r="D34" s="16">
        <v>168595.31</v>
      </c>
      <c r="E34" s="17">
        <v>1.4199000522994717E-2</v>
      </c>
      <c r="F34" s="16">
        <v>1137322.3700000001</v>
      </c>
      <c r="G34" s="17">
        <v>4.202308582255114E-2</v>
      </c>
      <c r="H34" s="16">
        <v>293490.24</v>
      </c>
      <c r="I34" s="17">
        <v>1.0861549069127519E-3</v>
      </c>
      <c r="J34" s="16">
        <v>363716.76</v>
      </c>
      <c r="K34" s="17">
        <v>0.31537865735357357</v>
      </c>
      <c r="L34" s="16">
        <v>190334.8</v>
      </c>
      <c r="M34" s="17">
        <v>3.0778266102515603E-3</v>
      </c>
      <c r="N34" s="16">
        <v>147428.57</v>
      </c>
      <c r="O34" s="17">
        <v>0.10341029912491236</v>
      </c>
      <c r="P34" s="16">
        <v>894643.01</v>
      </c>
      <c r="Q34" s="17">
        <v>8.4762591307526322E-2</v>
      </c>
      <c r="R34" s="16">
        <v>9096290.4400000013</v>
      </c>
      <c r="S34" s="17">
        <v>3.2915310660850954E-2</v>
      </c>
      <c r="T34" s="47">
        <v>612896.39</v>
      </c>
      <c r="U34" s="48">
        <v>1.2885017769056081E-2</v>
      </c>
      <c r="V34" s="49">
        <v>15661397.23</v>
      </c>
      <c r="W34" s="36">
        <v>5.5657678665257442E-2</v>
      </c>
    </row>
    <row r="35" spans="1:23" s="1" customFormat="1" x14ac:dyDescent="0.2">
      <c r="A35" s="23">
        <v>2023</v>
      </c>
      <c r="B35" s="26">
        <v>3784357.99</v>
      </c>
      <c r="C35" s="27">
        <v>0.12309628666514649</v>
      </c>
      <c r="D35" s="26">
        <v>172904.18</v>
      </c>
      <c r="E35" s="27">
        <v>2.5557472506204326E-2</v>
      </c>
      <c r="F35" s="26">
        <v>1277084.22</v>
      </c>
      <c r="G35" s="27">
        <v>0.12288675021840979</v>
      </c>
      <c r="H35" s="26">
        <v>274863.65000000002</v>
      </c>
      <c r="I35" s="27">
        <v>-6.3465790208219422E-2</v>
      </c>
      <c r="J35" s="26">
        <v>391075.97</v>
      </c>
      <c r="K35" s="27">
        <v>7.5221196845589311E-2</v>
      </c>
      <c r="L35" s="26">
        <v>208672.25</v>
      </c>
      <c r="M35" s="27">
        <v>9.634312800391738E-2</v>
      </c>
      <c r="N35" s="26">
        <v>148228.16</v>
      </c>
      <c r="O35" s="27">
        <v>5.4235756339493521E-3</v>
      </c>
      <c r="P35" s="26">
        <v>923286.33</v>
      </c>
      <c r="Q35" s="27">
        <v>3.2016479958860852E-2</v>
      </c>
      <c r="R35" s="26">
        <v>9337298.4900000002</v>
      </c>
      <c r="S35" s="27">
        <v>2.6495201707741299E-2</v>
      </c>
      <c r="T35" s="50">
        <v>690488.19</v>
      </c>
      <c r="U35" s="51">
        <v>0.12659855934214254</v>
      </c>
      <c r="V35" s="52">
        <v>16517771.24</v>
      </c>
      <c r="W35" s="53">
        <v>5.4680562495380863E-2</v>
      </c>
    </row>
    <row r="36" spans="1:23" x14ac:dyDescent="0.2">
      <c r="A36" s="31" t="s">
        <v>17</v>
      </c>
      <c r="B36" s="32"/>
      <c r="C36" s="33">
        <v>0.65521194276403916</v>
      </c>
      <c r="D36" s="34"/>
      <c r="E36" s="33">
        <v>-8.4667096875047816E-3</v>
      </c>
      <c r="F36" s="34"/>
      <c r="G36" s="33">
        <v>0.39813077535263036</v>
      </c>
      <c r="H36" s="34"/>
      <c r="I36" s="33">
        <v>-1.3770326140379737E-2</v>
      </c>
      <c r="J36" s="34"/>
      <c r="K36" s="33">
        <v>0.97710966924173515</v>
      </c>
      <c r="L36" s="34"/>
      <c r="M36" s="33">
        <v>0.28583644277648945</v>
      </c>
      <c r="N36" s="34"/>
      <c r="O36" s="33">
        <v>0.48650013874374082</v>
      </c>
      <c r="P36" s="34"/>
      <c r="Q36" s="33">
        <v>0.23328866775535526</v>
      </c>
      <c r="R36" s="34"/>
      <c r="S36" s="33">
        <v>0.22742842555932219</v>
      </c>
      <c r="T36" s="54"/>
      <c r="U36" s="55"/>
      <c r="V36" s="56"/>
      <c r="W36" s="36">
        <v>0.32476243317328901</v>
      </c>
    </row>
    <row r="37" spans="1:23" x14ac:dyDescent="0.2">
      <c r="A37" s="31" t="s">
        <v>18</v>
      </c>
      <c r="B37" s="32"/>
      <c r="C37" s="33">
        <v>5.1684228539456534E-2</v>
      </c>
      <c r="D37" s="34"/>
      <c r="E37" s="33">
        <v>-8.4991420613833579E-4</v>
      </c>
      <c r="F37" s="34"/>
      <c r="G37" s="33">
        <v>3.408152617016369E-2</v>
      </c>
      <c r="H37" s="34"/>
      <c r="I37" s="33">
        <v>-1.3856407676715587E-3</v>
      </c>
      <c r="J37" s="34"/>
      <c r="K37" s="33">
        <v>7.0540436195941858E-2</v>
      </c>
      <c r="L37" s="34"/>
      <c r="M37" s="33">
        <v>2.5459642191709264E-2</v>
      </c>
      <c r="N37" s="34"/>
      <c r="O37" s="33">
        <v>4.0438694326272007E-2</v>
      </c>
      <c r="P37" s="34"/>
      <c r="Q37" s="33">
        <v>2.1189813697308768E-2</v>
      </c>
      <c r="R37" s="34"/>
      <c r="S37" s="33">
        <v>2.0703532199366714E-2</v>
      </c>
      <c r="T37" s="54"/>
      <c r="U37" s="55"/>
      <c r="V37" s="35"/>
      <c r="W37" s="36">
        <v>2.8522508612499164E-2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700B-53EF-4F50-93B2-99F4287E1C68}">
  <sheetPr>
    <pageSetUpPr fitToPage="1"/>
  </sheetPr>
  <dimension ref="A1:AA52"/>
  <sheetViews>
    <sheetView zoomScale="110" zoomScaleNormal="110" workbookViewId="0">
      <selection activeCell="F42" sqref="F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BOYD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337234065</v>
      </c>
      <c r="C8" s="17"/>
      <c r="D8" s="18">
        <v>337234065</v>
      </c>
      <c r="E8" s="17"/>
      <c r="F8" s="18">
        <v>25937681</v>
      </c>
      <c r="G8" s="17"/>
      <c r="H8" s="18">
        <v>311296384</v>
      </c>
      <c r="I8" s="17"/>
      <c r="J8" s="18">
        <v>337234065</v>
      </c>
      <c r="K8" s="17"/>
      <c r="L8" s="18">
        <v>0</v>
      </c>
      <c r="M8" s="17"/>
      <c r="N8" s="18">
        <v>337234065</v>
      </c>
      <c r="O8" s="17"/>
      <c r="P8" s="18">
        <v>337234065</v>
      </c>
      <c r="Q8" s="17"/>
      <c r="R8" s="18">
        <v>337234065</v>
      </c>
      <c r="S8" s="17"/>
      <c r="T8" s="19"/>
      <c r="U8" s="20"/>
      <c r="V8" s="21">
        <v>337234065</v>
      </c>
      <c r="W8" s="22"/>
    </row>
    <row r="9" spans="1:23" x14ac:dyDescent="0.2">
      <c r="A9" s="8">
        <v>2014</v>
      </c>
      <c r="B9" s="16">
        <v>407718520</v>
      </c>
      <c r="C9" s="17">
        <v>0.20900751826479927</v>
      </c>
      <c r="D9" s="18">
        <v>407718520</v>
      </c>
      <c r="E9" s="17">
        <v>0.20900751826479927</v>
      </c>
      <c r="F9" s="18">
        <v>27826660</v>
      </c>
      <c r="G9" s="17">
        <v>7.28275978103054E-2</v>
      </c>
      <c r="H9" s="18">
        <v>379891860</v>
      </c>
      <c r="I9" s="17">
        <v>0.22035423321846231</v>
      </c>
      <c r="J9" s="18">
        <v>407718520</v>
      </c>
      <c r="K9" s="17">
        <v>0.20900751826479927</v>
      </c>
      <c r="L9" s="18">
        <v>0</v>
      </c>
      <c r="M9" s="17" t="s">
        <v>27</v>
      </c>
      <c r="N9" s="18">
        <v>407718520</v>
      </c>
      <c r="O9" s="17">
        <v>0.20900751826479927</v>
      </c>
      <c r="P9" s="18">
        <v>407718520</v>
      </c>
      <c r="Q9" s="17">
        <v>0.20900751826479927</v>
      </c>
      <c r="R9" s="18">
        <v>407718520</v>
      </c>
      <c r="S9" s="17">
        <v>0.20900751826479927</v>
      </c>
      <c r="T9" s="19"/>
      <c r="U9" s="20"/>
      <c r="V9" s="21">
        <v>407718520</v>
      </c>
      <c r="W9" s="22">
        <v>0.20900751826479927</v>
      </c>
    </row>
    <row r="10" spans="1:23" x14ac:dyDescent="0.2">
      <c r="A10" s="8">
        <v>2015</v>
      </c>
      <c r="B10" s="16">
        <v>498259695</v>
      </c>
      <c r="C10" s="17">
        <v>0.22206784965274573</v>
      </c>
      <c r="D10" s="18">
        <v>498259695</v>
      </c>
      <c r="E10" s="17">
        <v>0.22206784965274573</v>
      </c>
      <c r="F10" s="18">
        <v>29187805</v>
      </c>
      <c r="G10" s="17">
        <v>4.8915141091313154E-2</v>
      </c>
      <c r="H10" s="18">
        <v>469071890</v>
      </c>
      <c r="I10" s="17">
        <v>0.23475109469310557</v>
      </c>
      <c r="J10" s="18">
        <v>498259695</v>
      </c>
      <c r="K10" s="17">
        <v>0.22206784965274573</v>
      </c>
      <c r="L10" s="18">
        <v>0</v>
      </c>
      <c r="M10" s="17" t="s">
        <v>27</v>
      </c>
      <c r="N10" s="18">
        <v>498259695</v>
      </c>
      <c r="O10" s="17">
        <v>0.22206784965274573</v>
      </c>
      <c r="P10" s="18">
        <v>498259695</v>
      </c>
      <c r="Q10" s="17">
        <v>0.22206784965274573</v>
      </c>
      <c r="R10" s="18">
        <v>498259695</v>
      </c>
      <c r="S10" s="17">
        <v>0.22206784965274573</v>
      </c>
      <c r="T10" s="19"/>
      <c r="U10" s="20"/>
      <c r="V10" s="21">
        <v>498259695</v>
      </c>
      <c r="W10" s="22">
        <v>0.22206784965274573</v>
      </c>
    </row>
    <row r="11" spans="1:23" x14ac:dyDescent="0.2">
      <c r="A11" s="8">
        <v>2016</v>
      </c>
      <c r="B11" s="16">
        <v>579855066</v>
      </c>
      <c r="C11" s="17">
        <v>0.1637607292317714</v>
      </c>
      <c r="D11" s="18">
        <v>579855066</v>
      </c>
      <c r="E11" s="17">
        <v>0.1637607292317714</v>
      </c>
      <c r="F11" s="18">
        <v>29889845</v>
      </c>
      <c r="G11" s="17">
        <v>2.4052510971619825E-2</v>
      </c>
      <c r="H11" s="18">
        <v>549965221</v>
      </c>
      <c r="I11" s="17">
        <v>0.17245401552414491</v>
      </c>
      <c r="J11" s="18">
        <v>579855066</v>
      </c>
      <c r="K11" s="17">
        <v>0.1637607292317714</v>
      </c>
      <c r="L11" s="18">
        <v>0</v>
      </c>
      <c r="M11" s="17" t="s">
        <v>27</v>
      </c>
      <c r="N11" s="18">
        <v>579855066</v>
      </c>
      <c r="O11" s="17">
        <v>0.1637607292317714</v>
      </c>
      <c r="P11" s="18">
        <v>579855066</v>
      </c>
      <c r="Q11" s="17">
        <v>0.1637607292317714</v>
      </c>
      <c r="R11" s="18">
        <v>579855066</v>
      </c>
      <c r="S11" s="17">
        <v>0.1637607292317714</v>
      </c>
      <c r="T11" s="19"/>
      <c r="U11" s="20"/>
      <c r="V11" s="21">
        <v>579855066</v>
      </c>
      <c r="W11" s="22">
        <v>0.1637607292317714</v>
      </c>
    </row>
    <row r="12" spans="1:23" x14ac:dyDescent="0.2">
      <c r="A12" s="8">
        <v>2017</v>
      </c>
      <c r="B12" s="16">
        <v>588178230</v>
      </c>
      <c r="C12" s="17">
        <v>1.4353869592647485E-2</v>
      </c>
      <c r="D12" s="18">
        <v>588178230</v>
      </c>
      <c r="E12" s="17">
        <v>1.4353869592647485E-2</v>
      </c>
      <c r="F12" s="18">
        <v>28202889</v>
      </c>
      <c r="G12" s="17">
        <v>-5.643910164137686E-2</v>
      </c>
      <c r="H12" s="18">
        <v>559975341</v>
      </c>
      <c r="I12" s="17">
        <v>1.8201369137122218E-2</v>
      </c>
      <c r="J12" s="18">
        <v>588178230</v>
      </c>
      <c r="K12" s="17">
        <v>1.4353869592647485E-2</v>
      </c>
      <c r="L12" s="18">
        <v>0</v>
      </c>
      <c r="M12" s="17" t="s">
        <v>27</v>
      </c>
      <c r="N12" s="18">
        <v>588178230</v>
      </c>
      <c r="O12" s="17">
        <v>1.4353869592647485E-2</v>
      </c>
      <c r="P12" s="18">
        <v>588178230</v>
      </c>
      <c r="Q12" s="17">
        <v>1.4353869592647485E-2</v>
      </c>
      <c r="R12" s="18">
        <v>588178230</v>
      </c>
      <c r="S12" s="17">
        <v>1.4353869592647485E-2</v>
      </c>
      <c r="T12" s="19"/>
      <c r="U12" s="20"/>
      <c r="V12" s="21">
        <v>588178230</v>
      </c>
      <c r="W12" s="22">
        <v>1.4353869592647485E-2</v>
      </c>
    </row>
    <row r="13" spans="1:23" x14ac:dyDescent="0.2">
      <c r="A13" s="8">
        <v>2018</v>
      </c>
      <c r="B13" s="16">
        <v>589687857</v>
      </c>
      <c r="C13" s="17">
        <v>2.5666148847433541E-3</v>
      </c>
      <c r="D13" s="18">
        <v>589687857</v>
      </c>
      <c r="E13" s="17">
        <v>2.5666148847433541E-3</v>
      </c>
      <c r="F13" s="18">
        <v>31009329</v>
      </c>
      <c r="G13" s="17">
        <v>9.9508954561357166E-2</v>
      </c>
      <c r="H13" s="18">
        <v>558678528</v>
      </c>
      <c r="I13" s="17">
        <v>-2.3158394755100477E-3</v>
      </c>
      <c r="J13" s="18">
        <v>589687857</v>
      </c>
      <c r="K13" s="17">
        <v>2.5666148847433541E-3</v>
      </c>
      <c r="L13" s="18">
        <v>0</v>
      </c>
      <c r="M13" s="17" t="s">
        <v>27</v>
      </c>
      <c r="N13" s="18">
        <v>589687857</v>
      </c>
      <c r="O13" s="17">
        <v>2.5666148847433541E-3</v>
      </c>
      <c r="P13" s="18">
        <v>589687857</v>
      </c>
      <c r="Q13" s="17">
        <v>2.5666148847433541E-3</v>
      </c>
      <c r="R13" s="18">
        <v>589687857</v>
      </c>
      <c r="S13" s="17">
        <v>2.5666148847433541E-3</v>
      </c>
      <c r="T13" s="19"/>
      <c r="U13" s="20"/>
      <c r="V13" s="21">
        <v>589687857</v>
      </c>
      <c r="W13" s="22">
        <v>2.5666148847433541E-3</v>
      </c>
    </row>
    <row r="14" spans="1:23" x14ac:dyDescent="0.2">
      <c r="A14" s="8">
        <v>2019</v>
      </c>
      <c r="B14" s="16">
        <v>589850497</v>
      </c>
      <c r="C14" s="17">
        <v>2.758069342438571E-4</v>
      </c>
      <c r="D14" s="18">
        <v>589850497</v>
      </c>
      <c r="E14" s="17">
        <v>2.758069342438571E-4</v>
      </c>
      <c r="F14" s="18">
        <v>31912949</v>
      </c>
      <c r="G14" s="17">
        <v>2.9140262918942877E-2</v>
      </c>
      <c r="H14" s="18">
        <v>557937548</v>
      </c>
      <c r="I14" s="17">
        <v>-1.326308355992518E-3</v>
      </c>
      <c r="J14" s="18">
        <v>589850497</v>
      </c>
      <c r="K14" s="17">
        <v>2.758069342438571E-4</v>
      </c>
      <c r="L14" s="18">
        <v>0</v>
      </c>
      <c r="M14" s="17" t="s">
        <v>27</v>
      </c>
      <c r="N14" s="18">
        <v>589850497</v>
      </c>
      <c r="O14" s="17">
        <v>2.758069342438571E-4</v>
      </c>
      <c r="P14" s="18">
        <v>589850497</v>
      </c>
      <c r="Q14" s="17">
        <v>2.758069342438571E-4</v>
      </c>
      <c r="R14" s="18">
        <v>589850497</v>
      </c>
      <c r="S14" s="17">
        <v>2.758069342438571E-4</v>
      </c>
      <c r="T14" s="19"/>
      <c r="U14" s="20"/>
      <c r="V14" s="21">
        <v>589850497</v>
      </c>
      <c r="W14" s="22">
        <v>2.758069342438571E-4</v>
      </c>
    </row>
    <row r="15" spans="1:23" x14ac:dyDescent="0.2">
      <c r="A15" s="23">
        <v>2020</v>
      </c>
      <c r="B15" s="16">
        <v>584497744</v>
      </c>
      <c r="C15" s="17">
        <v>-9.0747622104656797E-3</v>
      </c>
      <c r="D15" s="18">
        <v>584497744</v>
      </c>
      <c r="E15" s="17">
        <v>-9.0747622104656797E-3</v>
      </c>
      <c r="F15" s="18">
        <v>32185261</v>
      </c>
      <c r="G15" s="17">
        <v>8.5329625914546472E-3</v>
      </c>
      <c r="H15" s="18">
        <v>552312483</v>
      </c>
      <c r="I15" s="17">
        <v>-1.0081890025440625E-2</v>
      </c>
      <c r="J15" s="18">
        <v>584497744</v>
      </c>
      <c r="K15" s="17">
        <v>-9.0747622104656797E-3</v>
      </c>
      <c r="L15" s="18">
        <v>0</v>
      </c>
      <c r="M15" s="17" t="s">
        <v>27</v>
      </c>
      <c r="N15" s="18">
        <v>584497744</v>
      </c>
      <c r="O15" s="17">
        <v>-9.0747622104656797E-3</v>
      </c>
      <c r="P15" s="18">
        <v>584497744</v>
      </c>
      <c r="Q15" s="17">
        <v>-9.0747622104656797E-3</v>
      </c>
      <c r="R15" s="18">
        <v>584497744</v>
      </c>
      <c r="S15" s="17">
        <v>-9.0747622104656797E-3</v>
      </c>
      <c r="T15" s="19"/>
      <c r="U15" s="20"/>
      <c r="V15" s="21">
        <v>584497744</v>
      </c>
      <c r="W15" s="22">
        <v>-9.0747622104656797E-3</v>
      </c>
    </row>
    <row r="16" spans="1:23" x14ac:dyDescent="0.2">
      <c r="A16" s="23">
        <v>2021</v>
      </c>
      <c r="B16" s="16">
        <v>587083493</v>
      </c>
      <c r="C16" s="17">
        <v>4.4238819166426075E-3</v>
      </c>
      <c r="D16" s="18">
        <v>587083493</v>
      </c>
      <c r="E16" s="17">
        <v>4.4238819166426075E-3</v>
      </c>
      <c r="F16" s="18">
        <v>32534092</v>
      </c>
      <c r="G16" s="17">
        <v>1.0838221880506111E-2</v>
      </c>
      <c r="H16" s="18">
        <v>554549401</v>
      </c>
      <c r="I16" s="17">
        <v>4.0500949532223411E-3</v>
      </c>
      <c r="J16" s="18">
        <v>587083493</v>
      </c>
      <c r="K16" s="17">
        <v>4.4238819166426075E-3</v>
      </c>
      <c r="L16" s="18">
        <v>0</v>
      </c>
      <c r="M16" s="17" t="s">
        <v>27</v>
      </c>
      <c r="N16" s="18">
        <v>587083493</v>
      </c>
      <c r="O16" s="17">
        <v>4.4238819166426075E-3</v>
      </c>
      <c r="P16" s="18">
        <v>587083493</v>
      </c>
      <c r="Q16" s="17">
        <v>4.4238819166426075E-3</v>
      </c>
      <c r="R16" s="18">
        <v>587083493</v>
      </c>
      <c r="S16" s="17">
        <v>4.4238819166426075E-3</v>
      </c>
      <c r="T16" s="24"/>
      <c r="U16" s="25"/>
      <c r="V16" s="21">
        <v>587083493</v>
      </c>
      <c r="W16" s="22">
        <v>4.4238819166426075E-3</v>
      </c>
    </row>
    <row r="17" spans="1:27" x14ac:dyDescent="0.2">
      <c r="A17" s="23">
        <v>2022</v>
      </c>
      <c r="B17" s="16">
        <v>601978692</v>
      </c>
      <c r="C17" s="17">
        <v>2.537151730137301E-2</v>
      </c>
      <c r="D17" s="18">
        <v>601978692</v>
      </c>
      <c r="E17" s="17">
        <v>2.537151730137301E-2</v>
      </c>
      <c r="F17" s="18">
        <v>38745260</v>
      </c>
      <c r="G17" s="17">
        <v>0.19091259716115636</v>
      </c>
      <c r="H17" s="18">
        <v>563233432</v>
      </c>
      <c r="I17" s="17">
        <v>1.5659616590226917E-2</v>
      </c>
      <c r="J17" s="18">
        <v>601978692</v>
      </c>
      <c r="K17" s="17">
        <v>2.537151730137301E-2</v>
      </c>
      <c r="L17" s="18">
        <v>0</v>
      </c>
      <c r="M17" s="17" t="s">
        <v>27</v>
      </c>
      <c r="N17" s="18">
        <v>601978692</v>
      </c>
      <c r="O17" s="17">
        <v>2.537151730137301E-2</v>
      </c>
      <c r="P17" s="18">
        <v>601978692</v>
      </c>
      <c r="Q17" s="17">
        <v>2.537151730137301E-2</v>
      </c>
      <c r="R17" s="18">
        <v>601978692</v>
      </c>
      <c r="S17" s="17">
        <v>2.537151730137301E-2</v>
      </c>
      <c r="T17" s="19"/>
      <c r="U17" s="20"/>
      <c r="V17" s="21">
        <v>601978692</v>
      </c>
      <c r="W17" s="22">
        <v>2.537151730137301E-2</v>
      </c>
    </row>
    <row r="18" spans="1:27" x14ac:dyDescent="0.2">
      <c r="A18" s="23">
        <v>2023</v>
      </c>
      <c r="B18" s="26">
        <v>608156267</v>
      </c>
      <c r="C18" s="27">
        <v>1.026211572286017E-2</v>
      </c>
      <c r="D18" s="28">
        <v>608156267</v>
      </c>
      <c r="E18" s="27">
        <v>1.026211572286017E-2</v>
      </c>
      <c r="F18" s="28">
        <v>40480167</v>
      </c>
      <c r="G18" s="27">
        <v>4.4777270819708011E-2</v>
      </c>
      <c r="H18" s="28">
        <v>567676100</v>
      </c>
      <c r="I18" s="27">
        <v>7.8877917175910819E-3</v>
      </c>
      <c r="J18" s="28">
        <v>608156267</v>
      </c>
      <c r="K18" s="27">
        <v>1.026211572286017E-2</v>
      </c>
      <c r="L18" s="28">
        <v>0</v>
      </c>
      <c r="M18" s="27" t="s">
        <v>27</v>
      </c>
      <c r="N18" s="28">
        <v>608156267</v>
      </c>
      <c r="O18" s="27">
        <v>1.026211572286017E-2</v>
      </c>
      <c r="P18" s="28">
        <v>608156267</v>
      </c>
      <c r="Q18" s="27">
        <v>1.026211572286017E-2</v>
      </c>
      <c r="R18" s="28">
        <v>608156267</v>
      </c>
      <c r="S18" s="27">
        <v>1.026211572286017E-2</v>
      </c>
      <c r="T18" s="24"/>
      <c r="U18" s="25"/>
      <c r="V18" s="29">
        <v>608156267</v>
      </c>
      <c r="W18" s="30">
        <v>1.026211572286017E-2</v>
      </c>
    </row>
    <row r="19" spans="1:27" x14ac:dyDescent="0.2">
      <c r="A19" s="31" t="s">
        <v>17</v>
      </c>
      <c r="B19" s="32"/>
      <c r="C19" s="33">
        <v>0.80336546665296105</v>
      </c>
      <c r="D19" s="34"/>
      <c r="E19" s="33">
        <v>0.80336546665296105</v>
      </c>
      <c r="F19" s="34"/>
      <c r="G19" s="33">
        <v>0.56067024650353281</v>
      </c>
      <c r="H19" s="34"/>
      <c r="I19" s="33">
        <v>0.82358719592451157</v>
      </c>
      <c r="J19" s="34"/>
      <c r="K19" s="33">
        <v>0.80336546665296105</v>
      </c>
      <c r="L19" s="34"/>
      <c r="M19" s="33" t="s">
        <v>28</v>
      </c>
      <c r="N19" s="34"/>
      <c r="O19" s="33">
        <v>0.80336546665296105</v>
      </c>
      <c r="P19" s="34"/>
      <c r="Q19" s="33">
        <v>0.80336546665296105</v>
      </c>
      <c r="R19" s="34"/>
      <c r="S19" s="33">
        <v>0.80336546665296105</v>
      </c>
      <c r="T19" s="19"/>
      <c r="U19" s="20"/>
      <c r="V19" s="35"/>
      <c r="W19" s="36">
        <v>0.80336546665296105</v>
      </c>
    </row>
    <row r="20" spans="1:27" x14ac:dyDescent="0.2">
      <c r="A20" s="31" t="s">
        <v>18</v>
      </c>
      <c r="B20" s="32"/>
      <c r="C20" s="33">
        <v>6.0738604622842418E-2</v>
      </c>
      <c r="D20" s="34"/>
      <c r="E20" s="33">
        <v>6.0738604622842418E-2</v>
      </c>
      <c r="F20" s="34"/>
      <c r="G20" s="33">
        <v>4.5517039208495369E-2</v>
      </c>
      <c r="H20" s="34"/>
      <c r="I20" s="33">
        <v>6.1922086022801359E-2</v>
      </c>
      <c r="J20" s="34"/>
      <c r="K20" s="33">
        <v>6.0738604622842418E-2</v>
      </c>
      <c r="L20" s="33"/>
      <c r="M20" s="33" t="s">
        <v>27</v>
      </c>
      <c r="N20" s="34"/>
      <c r="O20" s="33">
        <v>6.0738604622842418E-2</v>
      </c>
      <c r="P20" s="34"/>
      <c r="Q20" s="33">
        <v>6.0738604622842418E-2</v>
      </c>
      <c r="R20" s="34"/>
      <c r="S20" s="33">
        <v>6.0738604622842418E-2</v>
      </c>
      <c r="T20" s="37"/>
      <c r="U20" s="38"/>
      <c r="V20" s="35"/>
      <c r="W20" s="36">
        <v>6.0738604622842418E-2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1260988.19</v>
      </c>
      <c r="C25" s="17"/>
      <c r="D25" s="16">
        <v>86949.7</v>
      </c>
      <c r="E25" s="17"/>
      <c r="F25" s="16">
        <v>123991.3</v>
      </c>
      <c r="G25" s="17"/>
      <c r="H25" s="16">
        <v>37034.32</v>
      </c>
      <c r="I25" s="17"/>
      <c r="J25" s="16">
        <v>69416.33</v>
      </c>
      <c r="K25" s="17"/>
      <c r="L25" s="16">
        <v>0</v>
      </c>
      <c r="M25" s="17"/>
      <c r="N25" s="16">
        <v>50538.87</v>
      </c>
      <c r="O25" s="17"/>
      <c r="P25" s="16">
        <v>334872.88</v>
      </c>
      <c r="Q25" s="17"/>
      <c r="R25" s="16">
        <v>3256026.73</v>
      </c>
      <c r="S25" s="17"/>
      <c r="T25" s="47">
        <v>81564.67</v>
      </c>
      <c r="U25" s="48"/>
      <c r="V25" s="49">
        <v>5219818.32</v>
      </c>
      <c r="W25" s="22"/>
    </row>
    <row r="26" spans="1:27" x14ac:dyDescent="0.2">
      <c r="A26" s="8">
        <v>2014</v>
      </c>
      <c r="B26" s="16">
        <v>1251905.71</v>
      </c>
      <c r="C26" s="17">
        <v>-7.2026685674193205E-3</v>
      </c>
      <c r="D26" s="16">
        <v>89855.81</v>
      </c>
      <c r="E26" s="17">
        <v>3.3422887025487159E-2</v>
      </c>
      <c r="F26" s="16">
        <v>128496.56</v>
      </c>
      <c r="G26" s="17">
        <v>3.6335291266403329E-2</v>
      </c>
      <c r="H26" s="16">
        <v>51069.16</v>
      </c>
      <c r="I26" s="17">
        <v>0.37896848112777565</v>
      </c>
      <c r="J26" s="16">
        <v>69793.210000000006</v>
      </c>
      <c r="K26" s="17">
        <v>5.4292700291128128E-3</v>
      </c>
      <c r="L26" s="16">
        <v>0</v>
      </c>
      <c r="M26" s="17" t="s">
        <v>27</v>
      </c>
      <c r="N26" s="16">
        <v>51714.82</v>
      </c>
      <c r="O26" s="17">
        <v>2.3268228988895023E-2</v>
      </c>
      <c r="P26" s="16">
        <v>403641.42</v>
      </c>
      <c r="Q26" s="17">
        <v>0.20535714925615947</v>
      </c>
      <c r="R26" s="16">
        <v>3790506.63</v>
      </c>
      <c r="S26" s="17">
        <v>0.16415095584918613</v>
      </c>
      <c r="T26" s="47">
        <v>58349.9</v>
      </c>
      <c r="U26" s="48">
        <v>-0.28461796020262203</v>
      </c>
      <c r="V26" s="49">
        <v>5836983.3200000003</v>
      </c>
      <c r="W26" s="22">
        <v>0.11823495803202591</v>
      </c>
    </row>
    <row r="27" spans="1:27" x14ac:dyDescent="0.2">
      <c r="A27" s="8">
        <v>2015</v>
      </c>
      <c r="B27" s="16">
        <v>1050405.6599999999</v>
      </c>
      <c r="C27" s="17">
        <v>-0.16095465368553999</v>
      </c>
      <c r="D27" s="16">
        <v>91072.7</v>
      </c>
      <c r="E27" s="17">
        <v>1.3542696905186202E-2</v>
      </c>
      <c r="F27" s="16">
        <v>131614.34</v>
      </c>
      <c r="G27" s="17">
        <v>2.4263528922486319E-2</v>
      </c>
      <c r="H27" s="16">
        <v>37938.35</v>
      </c>
      <c r="I27" s="17">
        <v>-0.25711819031290123</v>
      </c>
      <c r="J27" s="16">
        <v>85292.11</v>
      </c>
      <c r="K27" s="17">
        <v>0.2220688803395057</v>
      </c>
      <c r="L27" s="16">
        <v>0</v>
      </c>
      <c r="M27" s="17" t="s">
        <v>27</v>
      </c>
      <c r="N27" s="16">
        <v>62889.96</v>
      </c>
      <c r="O27" s="17">
        <v>0.21609163485438021</v>
      </c>
      <c r="P27" s="16">
        <v>475065.74</v>
      </c>
      <c r="Q27" s="17">
        <v>0.17694992748762009</v>
      </c>
      <c r="R27" s="16">
        <v>4099673.88</v>
      </c>
      <c r="S27" s="17">
        <v>8.1563569247734044E-2</v>
      </c>
      <c r="T27" s="47">
        <v>57586.57</v>
      </c>
      <c r="U27" s="48">
        <v>-1.3081941871365705E-2</v>
      </c>
      <c r="V27" s="49">
        <v>6033952.7400000002</v>
      </c>
      <c r="W27" s="22">
        <v>3.3745071589479876E-2</v>
      </c>
    </row>
    <row r="28" spans="1:27" x14ac:dyDescent="0.2">
      <c r="A28" s="8">
        <v>2016</v>
      </c>
      <c r="B28" s="16">
        <v>1530004.41</v>
      </c>
      <c r="C28" s="17">
        <v>0.45658431619646839</v>
      </c>
      <c r="D28" s="16">
        <v>94854.32</v>
      </c>
      <c r="E28" s="17">
        <v>4.1523090893319403E-2</v>
      </c>
      <c r="F28" s="16">
        <v>130134.44</v>
      </c>
      <c r="G28" s="17">
        <v>-1.1244215485941686E-2</v>
      </c>
      <c r="H28" s="16">
        <v>40067.64</v>
      </c>
      <c r="I28" s="17">
        <v>5.6125002800596256E-2</v>
      </c>
      <c r="J28" s="16">
        <v>99259.75</v>
      </c>
      <c r="K28" s="17">
        <v>0.16376239255893657</v>
      </c>
      <c r="L28" s="16">
        <v>0</v>
      </c>
      <c r="M28" s="17" t="s">
        <v>27</v>
      </c>
      <c r="N28" s="16">
        <v>73188.929999999993</v>
      </c>
      <c r="O28" s="17">
        <v>0.16376175147829627</v>
      </c>
      <c r="P28" s="16">
        <v>529525.12</v>
      </c>
      <c r="Q28" s="17">
        <v>0.1146354607680192</v>
      </c>
      <c r="R28" s="16">
        <v>4261126.51</v>
      </c>
      <c r="S28" s="17">
        <v>3.9381822731714429E-2</v>
      </c>
      <c r="T28" s="47">
        <v>0</v>
      </c>
      <c r="U28" s="48">
        <v>-1</v>
      </c>
      <c r="V28" s="49">
        <v>6758161.1200000001</v>
      </c>
      <c r="W28" s="22">
        <v>0.1200222161501384</v>
      </c>
    </row>
    <row r="29" spans="1:27" s="1" customFormat="1" x14ac:dyDescent="0.2">
      <c r="A29" s="8">
        <v>2017</v>
      </c>
      <c r="B29" s="16">
        <v>1645003.44</v>
      </c>
      <c r="C29" s="17">
        <v>7.5162548060890899E-2</v>
      </c>
      <c r="D29" s="16">
        <v>94921.43</v>
      </c>
      <c r="E29" s="17">
        <v>7.075059944553503E-4</v>
      </c>
      <c r="F29" s="16">
        <v>124414.48</v>
      </c>
      <c r="G29" s="17">
        <v>-4.3954236864584093E-2</v>
      </c>
      <c r="H29" s="16">
        <v>40522.65</v>
      </c>
      <c r="I29" s="17">
        <v>1.1356046924650467E-2</v>
      </c>
      <c r="J29" s="16">
        <v>100684.7</v>
      </c>
      <c r="K29" s="17">
        <v>1.4355768576890401E-2</v>
      </c>
      <c r="L29" s="16">
        <v>0</v>
      </c>
      <c r="M29" s="17" t="s">
        <v>27</v>
      </c>
      <c r="N29" s="16">
        <v>77138.490000000005</v>
      </c>
      <c r="O29" s="17">
        <v>5.3963898638769721E-2</v>
      </c>
      <c r="P29" s="16">
        <v>534802.69999999995</v>
      </c>
      <c r="Q29" s="17">
        <v>9.9666282120854967E-3</v>
      </c>
      <c r="R29" s="16">
        <v>4355111.57</v>
      </c>
      <c r="S29" s="17">
        <v>2.2056388088792164E-2</v>
      </c>
      <c r="T29" s="47">
        <v>0</v>
      </c>
      <c r="U29" s="48" t="s">
        <v>27</v>
      </c>
      <c r="V29" s="49">
        <v>6972599.46</v>
      </c>
      <c r="W29" s="22">
        <v>3.1730279315980534E-2</v>
      </c>
      <c r="X29" s="3"/>
      <c r="Y29" s="3"/>
      <c r="Z29" s="3"/>
      <c r="AA29" s="3"/>
    </row>
    <row r="30" spans="1:27" x14ac:dyDescent="0.2">
      <c r="A30" s="8">
        <v>2018</v>
      </c>
      <c r="B30" s="16">
        <v>1725006.09</v>
      </c>
      <c r="C30" s="17">
        <v>4.8633728085091504E-2</v>
      </c>
      <c r="D30" s="16">
        <v>96021.96</v>
      </c>
      <c r="E30" s="17">
        <v>1.1594115259325671E-2</v>
      </c>
      <c r="F30" s="16">
        <v>127671.43</v>
      </c>
      <c r="G30" s="17">
        <v>2.6178222984977288E-2</v>
      </c>
      <c r="H30" s="16">
        <v>41902</v>
      </c>
      <c r="I30" s="17">
        <v>3.4038988072102851E-2</v>
      </c>
      <c r="J30" s="16">
        <v>84201.99</v>
      </c>
      <c r="K30" s="17">
        <v>-0.16370620362378785</v>
      </c>
      <c r="L30" s="16">
        <v>0</v>
      </c>
      <c r="M30" s="17" t="s">
        <v>27</v>
      </c>
      <c r="N30" s="16">
        <v>76991.27</v>
      </c>
      <c r="O30" s="17">
        <v>-1.9085154505876529E-3</v>
      </c>
      <c r="P30" s="16">
        <v>560205.56999999995</v>
      </c>
      <c r="Q30" s="17">
        <v>4.7499517111637614E-2</v>
      </c>
      <c r="R30" s="16">
        <v>4040819.23</v>
      </c>
      <c r="S30" s="17">
        <v>-7.216631191838796E-2</v>
      </c>
      <c r="T30" s="47">
        <v>0</v>
      </c>
      <c r="U30" s="48" t="s">
        <v>27</v>
      </c>
      <c r="V30" s="49">
        <v>6752819.54</v>
      </c>
      <c r="W30" s="22">
        <v>-3.1520514158431226E-2</v>
      </c>
    </row>
    <row r="31" spans="1:27" x14ac:dyDescent="0.2">
      <c r="A31" s="8">
        <v>2019</v>
      </c>
      <c r="B31" s="16">
        <v>1724998.46</v>
      </c>
      <c r="C31" s="17">
        <v>-4.4231727901442201E-6</v>
      </c>
      <c r="D31" s="16">
        <v>96021.119999999995</v>
      </c>
      <c r="E31" s="17">
        <v>-8.7479988953678874E-6</v>
      </c>
      <c r="F31" s="16">
        <v>142117.79</v>
      </c>
      <c r="G31" s="17">
        <v>0.11315264503577672</v>
      </c>
      <c r="H31" s="16">
        <v>39824.1</v>
      </c>
      <c r="I31" s="17">
        <v>-4.9589518400076402E-2</v>
      </c>
      <c r="J31" s="16">
        <v>84225.2</v>
      </c>
      <c r="K31" s="17">
        <v>2.7564669196050891E-4</v>
      </c>
      <c r="L31" s="16">
        <v>0</v>
      </c>
      <c r="M31" s="17" t="s">
        <v>27</v>
      </c>
      <c r="N31" s="16">
        <v>77012.009999999995</v>
      </c>
      <c r="O31" s="17">
        <v>2.6938119088035158E-4</v>
      </c>
      <c r="P31" s="16">
        <v>560359.93000000005</v>
      </c>
      <c r="Q31" s="17">
        <v>2.7554170873399643E-4</v>
      </c>
      <c r="R31" s="16">
        <v>4050817.77</v>
      </c>
      <c r="S31" s="17">
        <v>2.474384383683513E-3</v>
      </c>
      <c r="T31" s="47">
        <v>0</v>
      </c>
      <c r="U31" s="48" t="s">
        <v>27</v>
      </c>
      <c r="V31" s="49">
        <v>6775376.3799999999</v>
      </c>
      <c r="W31" s="22">
        <v>3.3403587740477142E-3</v>
      </c>
    </row>
    <row r="32" spans="1:27" s="1" customFormat="1" x14ac:dyDescent="0.2">
      <c r="A32" s="23">
        <v>2020</v>
      </c>
      <c r="B32" s="16">
        <v>1943401.26</v>
      </c>
      <c r="C32" s="17">
        <v>0.12661043187250154</v>
      </c>
      <c r="D32" s="16">
        <v>96074.03</v>
      </c>
      <c r="E32" s="17">
        <v>5.510246079196274E-4</v>
      </c>
      <c r="F32" s="16">
        <v>143310.32</v>
      </c>
      <c r="G32" s="17">
        <v>8.3911380834165716E-3</v>
      </c>
      <c r="H32" s="16">
        <v>46440.41</v>
      </c>
      <c r="I32" s="17">
        <v>0.16613834336494748</v>
      </c>
      <c r="J32" s="16">
        <v>83460.88</v>
      </c>
      <c r="K32" s="17">
        <v>-9.074718730261163E-3</v>
      </c>
      <c r="L32" s="16">
        <v>0</v>
      </c>
      <c r="M32" s="17" t="s">
        <v>27</v>
      </c>
      <c r="N32" s="16">
        <v>78718.600000000006</v>
      </c>
      <c r="O32" s="17">
        <v>2.2160050101276557E-2</v>
      </c>
      <c r="P32" s="16">
        <v>555274.66</v>
      </c>
      <c r="Q32" s="17">
        <v>-9.0750064873482625E-3</v>
      </c>
      <c r="R32" s="16">
        <v>4008976.78</v>
      </c>
      <c r="S32" s="17">
        <v>-1.032902302094923E-2</v>
      </c>
      <c r="T32" s="47">
        <v>0</v>
      </c>
      <c r="U32" s="48" t="s">
        <v>27</v>
      </c>
      <c r="V32" s="49">
        <v>6955656.9400000004</v>
      </c>
      <c r="W32" s="36">
        <v>2.6608198554424888E-2</v>
      </c>
    </row>
    <row r="33" spans="1:23" s="1" customFormat="1" x14ac:dyDescent="0.2">
      <c r="A33" s="23">
        <v>2021</v>
      </c>
      <c r="B33" s="16">
        <v>1925006.03</v>
      </c>
      <c r="C33" s="17">
        <v>-9.4654821825112846E-3</v>
      </c>
      <c r="D33" s="16">
        <v>98304.79</v>
      </c>
      <c r="E33" s="17">
        <v>2.3219177960995232E-2</v>
      </c>
      <c r="F33" s="16">
        <v>142254.91</v>
      </c>
      <c r="G33" s="17">
        <v>-7.3645080131005463E-3</v>
      </c>
      <c r="H33" s="16">
        <v>47587.3</v>
      </c>
      <c r="I33" s="17">
        <v>2.4695949066771791E-2</v>
      </c>
      <c r="J33" s="16">
        <v>83829.87</v>
      </c>
      <c r="K33" s="17">
        <v>4.4211132209484331E-3</v>
      </c>
      <c r="L33" s="16">
        <v>0</v>
      </c>
      <c r="M33" s="17" t="s">
        <v>27</v>
      </c>
      <c r="N33" s="16">
        <v>87782.85</v>
      </c>
      <c r="O33" s="17">
        <v>0.1151475000825726</v>
      </c>
      <c r="P33" s="16">
        <v>551859.63</v>
      </c>
      <c r="Q33" s="17">
        <v>-6.1501635965164119E-3</v>
      </c>
      <c r="R33" s="16">
        <v>4022171.88</v>
      </c>
      <c r="S33" s="17">
        <v>3.2913884824247084E-3</v>
      </c>
      <c r="T33" s="47">
        <v>0</v>
      </c>
      <c r="U33" s="48" t="s">
        <v>27</v>
      </c>
      <c r="V33" s="49">
        <v>6958797.2599999998</v>
      </c>
      <c r="W33" s="36">
        <v>4.5147712532230872E-4</v>
      </c>
    </row>
    <row r="34" spans="1:23" s="1" customFormat="1" x14ac:dyDescent="0.2">
      <c r="A34" s="23">
        <v>2022</v>
      </c>
      <c r="B34" s="16">
        <v>1963449.46</v>
      </c>
      <c r="C34" s="17">
        <v>1.9970550429912127E-2</v>
      </c>
      <c r="D34" s="16">
        <v>100799.33</v>
      </c>
      <c r="E34" s="17">
        <v>2.5375569186404937E-2</v>
      </c>
      <c r="F34" s="16">
        <v>166487.79</v>
      </c>
      <c r="G34" s="17">
        <v>0.17034828534213689</v>
      </c>
      <c r="H34" s="16">
        <v>36957.919999999998</v>
      </c>
      <c r="I34" s="17">
        <v>-0.22336589804422616</v>
      </c>
      <c r="J34" s="16">
        <v>85957.11</v>
      </c>
      <c r="K34" s="17">
        <v>2.5375680530102283E-2</v>
      </c>
      <c r="L34" s="16">
        <v>0</v>
      </c>
      <c r="M34" s="17" t="s">
        <v>27</v>
      </c>
      <c r="N34" s="16">
        <v>90151.46</v>
      </c>
      <c r="O34" s="17">
        <v>2.6982605372233875E-2</v>
      </c>
      <c r="P34" s="16">
        <v>556832</v>
      </c>
      <c r="Q34" s="17">
        <v>9.0102079037743619E-3</v>
      </c>
      <c r="R34" s="16">
        <v>4098178.83</v>
      </c>
      <c r="S34" s="17">
        <v>1.889699204003191E-2</v>
      </c>
      <c r="T34" s="47">
        <v>0</v>
      </c>
      <c r="U34" s="48" t="s">
        <v>27</v>
      </c>
      <c r="V34" s="49">
        <v>7098813.9000000004</v>
      </c>
      <c r="W34" s="36">
        <v>2.0120810359691467E-2</v>
      </c>
    </row>
    <row r="35" spans="1:23" s="1" customFormat="1" x14ac:dyDescent="0.2">
      <c r="A35" s="23">
        <v>2023</v>
      </c>
      <c r="B35" s="26">
        <v>1999896.39</v>
      </c>
      <c r="C35" s="27">
        <v>1.8562703416873248E-2</v>
      </c>
      <c r="D35" s="26">
        <v>102494.11</v>
      </c>
      <c r="E35" s="27">
        <v>1.6813405406563703E-2</v>
      </c>
      <c r="F35" s="26">
        <v>192678.22</v>
      </c>
      <c r="G35" s="27">
        <v>0.1573114160503902</v>
      </c>
      <c r="H35" s="26">
        <v>62575.9</v>
      </c>
      <c r="I35" s="27">
        <v>0.69316617385393997</v>
      </c>
      <c r="J35" s="26">
        <v>192798.45</v>
      </c>
      <c r="K35" s="27">
        <v>1.242961053483534</v>
      </c>
      <c r="L35" s="26">
        <v>0</v>
      </c>
      <c r="M35" s="27" t="s">
        <v>27</v>
      </c>
      <c r="N35" s="26">
        <v>91223.65</v>
      </c>
      <c r="O35" s="27">
        <v>1.1893207275844316E-2</v>
      </c>
      <c r="P35" s="26">
        <v>547342.23</v>
      </c>
      <c r="Q35" s="27">
        <v>-1.7042429314407252E-2</v>
      </c>
      <c r="R35" s="26">
        <v>4154217.29</v>
      </c>
      <c r="S35" s="27">
        <v>1.3673990893169482E-2</v>
      </c>
      <c r="T35" s="50">
        <v>0</v>
      </c>
      <c r="U35" s="51" t="s">
        <v>27</v>
      </c>
      <c r="V35" s="52">
        <v>7343226.2400000002</v>
      </c>
      <c r="W35" s="53">
        <v>3.4430024993330199E-2</v>
      </c>
    </row>
    <row r="36" spans="1:23" x14ac:dyDescent="0.2">
      <c r="A36" s="31" t="s">
        <v>17</v>
      </c>
      <c r="B36" s="32"/>
      <c r="C36" s="33">
        <v>0.58597551179285823</v>
      </c>
      <c r="D36" s="34"/>
      <c r="E36" s="33">
        <v>0.1787747398783435</v>
      </c>
      <c r="F36" s="34"/>
      <c r="G36" s="33">
        <v>0.55396564113772495</v>
      </c>
      <c r="H36" s="34"/>
      <c r="I36" s="33">
        <v>0.68967325442994498</v>
      </c>
      <c r="J36" s="34"/>
      <c r="K36" s="33">
        <v>1.7774221137879229</v>
      </c>
      <c r="L36" s="34"/>
      <c r="M36" s="33" t="s">
        <v>28</v>
      </c>
      <c r="N36" s="34"/>
      <c r="O36" s="33">
        <v>0.80501958195741197</v>
      </c>
      <c r="P36" s="34"/>
      <c r="Q36" s="33">
        <v>0.63447762625626769</v>
      </c>
      <c r="R36" s="34"/>
      <c r="S36" s="33">
        <v>0.27585478697836124</v>
      </c>
      <c r="T36" s="54"/>
      <c r="U36" s="55"/>
      <c r="V36" s="56"/>
      <c r="W36" s="36">
        <v>0.40679728485262678</v>
      </c>
    </row>
    <row r="37" spans="1:23" x14ac:dyDescent="0.2">
      <c r="A37" s="31" t="s">
        <v>18</v>
      </c>
      <c r="B37" s="32"/>
      <c r="C37" s="33">
        <v>4.7200034214792685E-2</v>
      </c>
      <c r="D37" s="34"/>
      <c r="E37" s="33">
        <v>1.6583559949217674E-2</v>
      </c>
      <c r="F37" s="34"/>
      <c r="G37" s="33">
        <v>4.5067016701280771E-2</v>
      </c>
      <c r="H37" s="34"/>
      <c r="I37" s="33">
        <v>5.3853574629336265E-2</v>
      </c>
      <c r="J37" s="34"/>
      <c r="K37" s="33">
        <v>0.10755216125841094</v>
      </c>
      <c r="L37" s="34"/>
      <c r="M37" s="33" t="s">
        <v>27</v>
      </c>
      <c r="N37" s="34"/>
      <c r="O37" s="33">
        <v>6.0835859460856012E-2</v>
      </c>
      <c r="P37" s="34"/>
      <c r="Q37" s="33">
        <v>5.0359331252107786E-2</v>
      </c>
      <c r="R37" s="34"/>
      <c r="S37" s="33">
        <v>2.4660806681879421E-2</v>
      </c>
      <c r="T37" s="54"/>
      <c r="U37" s="55"/>
      <c r="V37" s="35"/>
      <c r="W37" s="36">
        <v>3.4720735110644663E-2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6951-78FB-4D20-80FC-6B9A62FBC033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89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WASHINGTON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2659277802</v>
      </c>
      <c r="C8" s="17"/>
      <c r="D8" s="18">
        <v>2176357306</v>
      </c>
      <c r="E8" s="17"/>
      <c r="F8" s="18">
        <v>643517526</v>
      </c>
      <c r="G8" s="17"/>
      <c r="H8" s="18">
        <v>2141970256</v>
      </c>
      <c r="I8" s="17"/>
      <c r="J8" s="18">
        <v>2659277802</v>
      </c>
      <c r="K8" s="17"/>
      <c r="L8" s="18">
        <v>11315934719</v>
      </c>
      <c r="M8" s="17"/>
      <c r="N8" s="18">
        <v>2659277801</v>
      </c>
      <c r="O8" s="17"/>
      <c r="P8" s="18">
        <v>2659277802</v>
      </c>
      <c r="Q8" s="17"/>
      <c r="R8" s="18">
        <v>2659277805</v>
      </c>
      <c r="S8" s="17"/>
      <c r="T8" s="19"/>
      <c r="U8" s="20"/>
      <c r="V8" s="21">
        <v>2659277802</v>
      </c>
      <c r="W8" s="22"/>
    </row>
    <row r="9" spans="1:23" x14ac:dyDescent="0.2">
      <c r="A9" s="8">
        <v>2014</v>
      </c>
      <c r="B9" s="16">
        <v>2676771120</v>
      </c>
      <c r="C9" s="17">
        <v>6.5782213452252178E-3</v>
      </c>
      <c r="D9" s="18">
        <v>2189387025</v>
      </c>
      <c r="E9" s="17">
        <v>5.9869392604230765E-3</v>
      </c>
      <c r="F9" s="18">
        <v>649573408</v>
      </c>
      <c r="G9" s="17">
        <v>9.4105937372714228E-3</v>
      </c>
      <c r="H9" s="18">
        <v>2154789197</v>
      </c>
      <c r="I9" s="17">
        <v>5.9846493965507244E-3</v>
      </c>
      <c r="J9" s="18">
        <v>2676771120</v>
      </c>
      <c r="K9" s="17">
        <v>6.5782213452252178E-3</v>
      </c>
      <c r="L9" s="18">
        <v>11403146722</v>
      </c>
      <c r="M9" s="17">
        <v>7.7070083175335789E-3</v>
      </c>
      <c r="N9" s="18">
        <v>2676771120</v>
      </c>
      <c r="O9" s="17">
        <v>6.5782217237408515E-3</v>
      </c>
      <c r="P9" s="18">
        <v>2676771120</v>
      </c>
      <c r="Q9" s="17">
        <v>6.5782213452252178E-3</v>
      </c>
      <c r="R9" s="18">
        <v>2676771121</v>
      </c>
      <c r="S9" s="17">
        <v>6.5782205857202649E-3</v>
      </c>
      <c r="T9" s="19"/>
      <c r="U9" s="20"/>
      <c r="V9" s="21">
        <v>2676771120</v>
      </c>
      <c r="W9" s="22">
        <v>6.5782213452252178E-3</v>
      </c>
    </row>
    <row r="10" spans="1:23" x14ac:dyDescent="0.2">
      <c r="A10" s="8">
        <v>2015</v>
      </c>
      <c r="B10" s="16">
        <v>2823021661</v>
      </c>
      <c r="C10" s="17">
        <v>5.463692428062359E-2</v>
      </c>
      <c r="D10" s="18">
        <v>2321692664</v>
      </c>
      <c r="E10" s="17">
        <v>6.0430448106816567E-2</v>
      </c>
      <c r="F10" s="18">
        <v>667864103</v>
      </c>
      <c r="G10" s="17">
        <v>2.8158010741720512E-2</v>
      </c>
      <c r="H10" s="18">
        <v>2287543306</v>
      </c>
      <c r="I10" s="17">
        <v>6.1608861407337005E-2</v>
      </c>
      <c r="J10" s="18">
        <v>2823021661</v>
      </c>
      <c r="K10" s="17">
        <v>5.463692428062359E-2</v>
      </c>
      <c r="L10" s="18">
        <v>12022955993</v>
      </c>
      <c r="M10" s="17">
        <v>5.4354230995222304E-2</v>
      </c>
      <c r="N10" s="18">
        <v>2823021664</v>
      </c>
      <c r="O10" s="17">
        <v>5.4636925401376865E-2</v>
      </c>
      <c r="P10" s="18">
        <v>2823021661</v>
      </c>
      <c r="Q10" s="17">
        <v>5.463692428062359E-2</v>
      </c>
      <c r="R10" s="18">
        <v>2823021662</v>
      </c>
      <c r="S10" s="17">
        <v>5.4636924260212084E-2</v>
      </c>
      <c r="T10" s="19"/>
      <c r="U10" s="20"/>
      <c r="V10" s="21">
        <v>2823021661</v>
      </c>
      <c r="W10" s="22">
        <v>5.463692428062359E-2</v>
      </c>
    </row>
    <row r="11" spans="1:23" x14ac:dyDescent="0.2">
      <c r="A11" s="8">
        <v>2016</v>
      </c>
      <c r="B11" s="16">
        <v>3005813287</v>
      </c>
      <c r="C11" s="17">
        <v>6.4750344825639655E-2</v>
      </c>
      <c r="D11" s="18">
        <v>2483328865</v>
      </c>
      <c r="E11" s="17">
        <v>6.961998179445511E-2</v>
      </c>
      <c r="F11" s="18">
        <v>694963229</v>
      </c>
      <c r="G11" s="17">
        <v>4.0575808578829996E-2</v>
      </c>
      <c r="H11" s="18">
        <v>2448121483</v>
      </c>
      <c r="I11" s="17">
        <v>7.0196781227624988E-2</v>
      </c>
      <c r="J11" s="18">
        <v>3005813287</v>
      </c>
      <c r="K11" s="17">
        <v>6.4750344825639655E-2</v>
      </c>
      <c r="L11" s="18">
        <v>12797773825</v>
      </c>
      <c r="M11" s="17">
        <v>6.444486966858351E-2</v>
      </c>
      <c r="N11" s="18">
        <v>3005813287</v>
      </c>
      <c r="O11" s="17">
        <v>6.4750343694138929E-2</v>
      </c>
      <c r="P11" s="18">
        <v>3005813287</v>
      </c>
      <c r="Q11" s="17">
        <v>6.4750344825639655E-2</v>
      </c>
      <c r="R11" s="18">
        <v>3005813288</v>
      </c>
      <c r="S11" s="17">
        <v>6.4750344802703114E-2</v>
      </c>
      <c r="T11" s="19"/>
      <c r="U11" s="20"/>
      <c r="V11" s="21">
        <v>3005813287</v>
      </c>
      <c r="W11" s="22">
        <v>6.4750344825639655E-2</v>
      </c>
    </row>
    <row r="12" spans="1:23" x14ac:dyDescent="0.2">
      <c r="A12" s="8">
        <v>2017</v>
      </c>
      <c r="B12" s="16">
        <v>3013533587</v>
      </c>
      <c r="C12" s="17">
        <v>2.5684562755078407E-3</v>
      </c>
      <c r="D12" s="18">
        <v>2485096774</v>
      </c>
      <c r="E12" s="17">
        <v>7.1191094539143935E-4</v>
      </c>
      <c r="F12" s="18">
        <v>704337326</v>
      </c>
      <c r="G12" s="17">
        <v>1.3488623007419577E-2</v>
      </c>
      <c r="H12" s="18">
        <v>2448243089</v>
      </c>
      <c r="I12" s="17">
        <v>4.9673188542498485E-5</v>
      </c>
      <c r="J12" s="18">
        <v>3013533587</v>
      </c>
      <c r="K12" s="17">
        <v>2.5684562755078407E-3</v>
      </c>
      <c r="L12" s="18">
        <v>12837687339</v>
      </c>
      <c r="M12" s="17">
        <v>3.1187857002153265E-3</v>
      </c>
      <c r="N12" s="18">
        <v>3013533589</v>
      </c>
      <c r="O12" s="17">
        <v>2.5684569408851643E-3</v>
      </c>
      <c r="P12" s="18">
        <v>3013533587</v>
      </c>
      <c r="Q12" s="17">
        <v>2.5684562755078407E-3</v>
      </c>
      <c r="R12" s="18">
        <v>3013533590</v>
      </c>
      <c r="S12" s="17">
        <v>2.5684569400306677E-3</v>
      </c>
      <c r="T12" s="19"/>
      <c r="U12" s="20"/>
      <c r="V12" s="21">
        <v>3013533587</v>
      </c>
      <c r="W12" s="22">
        <v>2.5684562755078407E-3</v>
      </c>
    </row>
    <row r="13" spans="1:23" x14ac:dyDescent="0.2">
      <c r="A13" s="8">
        <v>2018</v>
      </c>
      <c r="B13" s="16">
        <v>3028600398</v>
      </c>
      <c r="C13" s="17">
        <v>4.9997156378134636E-3</v>
      </c>
      <c r="D13" s="18">
        <v>2477289741</v>
      </c>
      <c r="E13" s="17">
        <v>-3.1415408372342125E-3</v>
      </c>
      <c r="F13" s="18">
        <v>744758411</v>
      </c>
      <c r="G13" s="17">
        <v>5.7388815710726654E-2</v>
      </c>
      <c r="H13" s="18">
        <v>2436812999</v>
      </c>
      <c r="I13" s="17">
        <v>-4.6686908058091118E-3</v>
      </c>
      <c r="J13" s="18">
        <v>3028600398</v>
      </c>
      <c r="K13" s="17">
        <v>4.9997156378134636E-3</v>
      </c>
      <c r="L13" s="18">
        <v>12913059012</v>
      </c>
      <c r="M13" s="17">
        <v>5.8711254612835214E-3</v>
      </c>
      <c r="N13" s="18">
        <v>3028600398</v>
      </c>
      <c r="O13" s="17">
        <v>4.99971497082258E-3</v>
      </c>
      <c r="P13" s="18">
        <v>3028600398</v>
      </c>
      <c r="Q13" s="17">
        <v>4.9997156378134636E-3</v>
      </c>
      <c r="R13" s="18">
        <v>3028600396</v>
      </c>
      <c r="S13" s="17">
        <v>4.9997139736544299E-3</v>
      </c>
      <c r="T13" s="19"/>
      <c r="U13" s="20"/>
      <c r="V13" s="21">
        <v>3028600398</v>
      </c>
      <c r="W13" s="22">
        <v>4.9997156378134636E-3</v>
      </c>
    </row>
    <row r="14" spans="1:23" x14ac:dyDescent="0.2">
      <c r="A14" s="8">
        <v>2019</v>
      </c>
      <c r="B14" s="16">
        <v>3180542258</v>
      </c>
      <c r="C14" s="17">
        <v>5.0169002190034048E-2</v>
      </c>
      <c r="D14" s="18">
        <v>2592828627</v>
      </c>
      <c r="E14" s="17">
        <v>4.6639229997118045E-2</v>
      </c>
      <c r="F14" s="18">
        <v>797542398</v>
      </c>
      <c r="G14" s="17">
        <v>7.0873972311539288E-2</v>
      </c>
      <c r="H14" s="18">
        <v>2550024889</v>
      </c>
      <c r="I14" s="17">
        <v>4.6458997898672978E-2</v>
      </c>
      <c r="J14" s="18">
        <v>3180542258</v>
      </c>
      <c r="K14" s="17">
        <v>5.0169002190034048E-2</v>
      </c>
      <c r="L14" s="18">
        <v>13570006433</v>
      </c>
      <c r="M14" s="17">
        <v>5.087465490473668E-2</v>
      </c>
      <c r="N14" s="18">
        <v>3180542255</v>
      </c>
      <c r="O14" s="17">
        <v>5.0169001199477488E-2</v>
      </c>
      <c r="P14" s="18">
        <v>3180542258</v>
      </c>
      <c r="Q14" s="17">
        <v>5.0169002190034048E-2</v>
      </c>
      <c r="R14" s="18">
        <v>3180542253</v>
      </c>
      <c r="S14" s="17">
        <v>5.0169001232607646E-2</v>
      </c>
      <c r="T14" s="19"/>
      <c r="U14" s="20"/>
      <c r="V14" s="21">
        <v>3180542258</v>
      </c>
      <c r="W14" s="22">
        <v>5.0169002190034048E-2</v>
      </c>
    </row>
    <row r="15" spans="1:23" x14ac:dyDescent="0.2">
      <c r="A15" s="23">
        <v>2020</v>
      </c>
      <c r="B15" s="16">
        <v>3436449514</v>
      </c>
      <c r="C15" s="17">
        <v>8.046025967940465E-2</v>
      </c>
      <c r="D15" s="18">
        <v>2799872475</v>
      </c>
      <c r="E15" s="17">
        <v>7.9852500024098202E-2</v>
      </c>
      <c r="F15" s="18">
        <v>857177449</v>
      </c>
      <c r="G15" s="17">
        <v>7.4773518184797494E-2</v>
      </c>
      <c r="H15" s="18">
        <v>2756033099</v>
      </c>
      <c r="I15" s="17">
        <v>8.0786744823022782E-2</v>
      </c>
      <c r="J15" s="18">
        <v>3436449514</v>
      </c>
      <c r="K15" s="17">
        <v>8.046025967940465E-2</v>
      </c>
      <c r="L15" s="18">
        <v>14641101795</v>
      </c>
      <c r="M15" s="17">
        <v>7.8931087268704167E-2</v>
      </c>
      <c r="N15" s="18">
        <v>3436449512</v>
      </c>
      <c r="O15" s="17">
        <v>8.0460260069709397E-2</v>
      </c>
      <c r="P15" s="18">
        <v>3436449514</v>
      </c>
      <c r="Q15" s="17">
        <v>8.046025967940465E-2</v>
      </c>
      <c r="R15" s="18">
        <v>3436449513</v>
      </c>
      <c r="S15" s="17">
        <v>8.0460261063540095E-2</v>
      </c>
      <c r="T15" s="19"/>
      <c r="U15" s="20"/>
      <c r="V15" s="21">
        <v>3436449514</v>
      </c>
      <c r="W15" s="22">
        <v>8.046025967940465E-2</v>
      </c>
    </row>
    <row r="16" spans="1:23" x14ac:dyDescent="0.2">
      <c r="A16" s="23">
        <v>2021</v>
      </c>
      <c r="B16" s="16">
        <v>3540764107</v>
      </c>
      <c r="C16" s="17">
        <v>3.0355339886422087E-2</v>
      </c>
      <c r="D16" s="18">
        <v>2866260697</v>
      </c>
      <c r="E16" s="17">
        <v>2.371115920199187E-2</v>
      </c>
      <c r="F16" s="18">
        <v>913121420</v>
      </c>
      <c r="G16" s="17">
        <v>6.5265332242775795E-2</v>
      </c>
      <c r="H16" s="18">
        <v>2817079670</v>
      </c>
      <c r="I16" s="17">
        <v>2.2150158872239291E-2</v>
      </c>
      <c r="J16" s="18">
        <v>3540764107</v>
      </c>
      <c r="K16" s="17">
        <v>3.0355339886422087E-2</v>
      </c>
      <c r="L16" s="18">
        <v>15108397067</v>
      </c>
      <c r="M16" s="17">
        <v>3.191667393225716E-2</v>
      </c>
      <c r="N16" s="18">
        <v>3540764105</v>
      </c>
      <c r="O16" s="17">
        <v>3.0355339904088775E-2</v>
      </c>
      <c r="P16" s="18">
        <v>3540764107</v>
      </c>
      <c r="Q16" s="17">
        <v>3.0355339886422087E-2</v>
      </c>
      <c r="R16" s="18">
        <v>3540764105</v>
      </c>
      <c r="S16" s="17">
        <v>3.0355339604257413E-2</v>
      </c>
      <c r="T16" s="24"/>
      <c r="U16" s="25"/>
      <c r="V16" s="21">
        <v>3540764107</v>
      </c>
      <c r="W16" s="22">
        <v>3.0355339886422087E-2</v>
      </c>
    </row>
    <row r="17" spans="1:27" x14ac:dyDescent="0.2">
      <c r="A17" s="23">
        <v>2022</v>
      </c>
      <c r="B17" s="16">
        <v>3798116591</v>
      </c>
      <c r="C17" s="17">
        <v>7.268275327667853E-2</v>
      </c>
      <c r="D17" s="18">
        <v>3026052856</v>
      </c>
      <c r="E17" s="17">
        <v>5.5749345887220948E-2</v>
      </c>
      <c r="F17" s="18">
        <v>1035756161</v>
      </c>
      <c r="G17" s="17">
        <v>0.1343027754184104</v>
      </c>
      <c r="H17" s="18">
        <v>2972985438</v>
      </c>
      <c r="I17" s="17">
        <v>5.5343045374361029E-2</v>
      </c>
      <c r="J17" s="18">
        <v>3798116591</v>
      </c>
      <c r="K17" s="17">
        <v>7.268275327667853E-2</v>
      </c>
      <c r="L17" s="18">
        <v>16247230691</v>
      </c>
      <c r="M17" s="17">
        <v>7.5377528069305144E-2</v>
      </c>
      <c r="N17" s="18">
        <v>3798116593</v>
      </c>
      <c r="O17" s="17">
        <v>7.2682754447433037E-2</v>
      </c>
      <c r="P17" s="18">
        <v>3798116591</v>
      </c>
      <c r="Q17" s="17">
        <v>7.268275327667853E-2</v>
      </c>
      <c r="R17" s="18">
        <v>3798116589</v>
      </c>
      <c r="S17" s="17">
        <v>7.268275331773337E-2</v>
      </c>
      <c r="T17" s="19"/>
      <c r="U17" s="20"/>
      <c r="V17" s="21">
        <v>3798116591</v>
      </c>
      <c r="W17" s="22">
        <v>7.268275327667853E-2</v>
      </c>
    </row>
    <row r="18" spans="1:27" x14ac:dyDescent="0.2">
      <c r="A18" s="23">
        <v>2023</v>
      </c>
      <c r="B18" s="26">
        <v>4363093451</v>
      </c>
      <c r="C18" s="27">
        <v>0.14875184751799528</v>
      </c>
      <c r="D18" s="28">
        <v>3418199493</v>
      </c>
      <c r="E18" s="27">
        <v>0.12959014784637984</v>
      </c>
      <c r="F18" s="28">
        <v>1242482156</v>
      </c>
      <c r="G18" s="27">
        <v>0.19958944275109169</v>
      </c>
      <c r="H18" s="28">
        <v>3359946792</v>
      </c>
      <c r="I18" s="27">
        <v>0.13015918243458277</v>
      </c>
      <c r="J18" s="28">
        <v>4363093451</v>
      </c>
      <c r="K18" s="27">
        <v>0.14875184751799528</v>
      </c>
      <c r="L18" s="28">
        <v>18722726468</v>
      </c>
      <c r="M18" s="27">
        <v>0.15236416741292888</v>
      </c>
      <c r="N18" s="28">
        <v>4363093453</v>
      </c>
      <c r="O18" s="27">
        <v>0.14875184743966599</v>
      </c>
      <c r="P18" s="28">
        <v>4363093451</v>
      </c>
      <c r="Q18" s="27">
        <v>0.14875184751799528</v>
      </c>
      <c r="R18" s="28">
        <v>4363093452</v>
      </c>
      <c r="S18" s="27">
        <v>0.14875184838618971</v>
      </c>
      <c r="T18" s="24"/>
      <c r="U18" s="25"/>
      <c r="V18" s="29">
        <v>4363093451</v>
      </c>
      <c r="W18" s="30">
        <v>0.14875184751799528</v>
      </c>
    </row>
    <row r="19" spans="1:27" x14ac:dyDescent="0.2">
      <c r="A19" s="31" t="s">
        <v>17</v>
      </c>
      <c r="B19" s="32"/>
      <c r="C19" s="33">
        <v>0.64070615251952534</v>
      </c>
      <c r="D19" s="34"/>
      <c r="E19" s="33">
        <v>0.5706058392049711</v>
      </c>
      <c r="F19" s="34"/>
      <c r="G19" s="33">
        <v>0.93076661598179999</v>
      </c>
      <c r="H19" s="34"/>
      <c r="I19" s="33">
        <v>0.56862439270025045</v>
      </c>
      <c r="J19" s="34"/>
      <c r="K19" s="33">
        <v>0.64070615251952534</v>
      </c>
      <c r="L19" s="34"/>
      <c r="M19" s="33">
        <v>0.65454528794370292</v>
      </c>
      <c r="N19" s="34"/>
      <c r="O19" s="33">
        <v>0.64070615388858354</v>
      </c>
      <c r="P19" s="34"/>
      <c r="Q19" s="33">
        <v>0.64070615251952534</v>
      </c>
      <c r="R19" s="34"/>
      <c r="S19" s="33">
        <v>0.64070615104464423</v>
      </c>
      <c r="T19" s="19"/>
      <c r="U19" s="20"/>
      <c r="V19" s="35"/>
      <c r="W19" s="36">
        <v>0.64070615251952534</v>
      </c>
    </row>
    <row r="20" spans="1:27" x14ac:dyDescent="0.2">
      <c r="A20" s="31" t="s">
        <v>18</v>
      </c>
      <c r="B20" s="32"/>
      <c r="C20" s="33">
        <v>5.0758908394664903E-2</v>
      </c>
      <c r="D20" s="34"/>
      <c r="E20" s="33">
        <v>4.6180740705116907E-2</v>
      </c>
      <c r="F20" s="34"/>
      <c r="G20" s="33">
        <v>6.8004243068072068E-2</v>
      </c>
      <c r="H20" s="34"/>
      <c r="I20" s="33">
        <v>4.6048681540463043E-2</v>
      </c>
      <c r="J20" s="34"/>
      <c r="K20" s="33">
        <v>5.0758908394664903E-2</v>
      </c>
      <c r="L20" s="33"/>
      <c r="M20" s="33">
        <v>5.1641863121125953E-2</v>
      </c>
      <c r="N20" s="34"/>
      <c r="O20" s="33">
        <v>5.0758908482343656E-2</v>
      </c>
      <c r="P20" s="34"/>
      <c r="Q20" s="33">
        <v>5.0758908394664903E-2</v>
      </c>
      <c r="R20" s="34"/>
      <c r="S20" s="33">
        <v>5.0758908300209127E-2</v>
      </c>
      <c r="T20" s="37"/>
      <c r="U20" s="38"/>
      <c r="V20" s="35"/>
      <c r="W20" s="36">
        <v>5.0758908394664903E-2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8047554.0599999996</v>
      </c>
      <c r="C25" s="17"/>
      <c r="D25" s="16">
        <v>641666.29</v>
      </c>
      <c r="E25" s="17"/>
      <c r="F25" s="16">
        <v>2619357.7599999998</v>
      </c>
      <c r="G25" s="17"/>
      <c r="H25" s="16">
        <v>758751.4</v>
      </c>
      <c r="I25" s="17"/>
      <c r="J25" s="16">
        <v>870992.3</v>
      </c>
      <c r="K25" s="17"/>
      <c r="L25" s="16">
        <v>890923.61</v>
      </c>
      <c r="M25" s="17"/>
      <c r="N25" s="16">
        <v>400804.04</v>
      </c>
      <c r="O25" s="17"/>
      <c r="P25" s="16">
        <v>2526315.96</v>
      </c>
      <c r="Q25" s="17"/>
      <c r="R25" s="16">
        <v>30717897.660000004</v>
      </c>
      <c r="S25" s="17"/>
      <c r="T25" s="47">
        <v>2697149.44</v>
      </c>
      <c r="U25" s="48"/>
      <c r="V25" s="49">
        <v>47474263.079999998</v>
      </c>
      <c r="W25" s="22"/>
    </row>
    <row r="26" spans="1:27" x14ac:dyDescent="0.2">
      <c r="A26" s="8">
        <v>2014</v>
      </c>
      <c r="B26" s="16">
        <v>7598946.79</v>
      </c>
      <c r="C26" s="17">
        <v>-5.5744548797724953E-2</v>
      </c>
      <c r="D26" s="16">
        <v>633125.76</v>
      </c>
      <c r="E26" s="17">
        <v>-1.3309924696215579E-2</v>
      </c>
      <c r="F26" s="16">
        <v>2656448.11</v>
      </c>
      <c r="G26" s="17">
        <v>1.4160093197807425E-2</v>
      </c>
      <c r="H26" s="16">
        <v>793906.99</v>
      </c>
      <c r="I26" s="17">
        <v>4.6333476287490169E-2</v>
      </c>
      <c r="J26" s="16">
        <v>876722.61</v>
      </c>
      <c r="K26" s="17">
        <v>6.5790593097090977E-3</v>
      </c>
      <c r="L26" s="16">
        <v>805444.39</v>
      </c>
      <c r="M26" s="17">
        <v>-9.5944499663669233E-2</v>
      </c>
      <c r="N26" s="16">
        <v>401515.17</v>
      </c>
      <c r="O26" s="17">
        <v>1.7742585628628012E-3</v>
      </c>
      <c r="P26" s="16">
        <v>2542935.17</v>
      </c>
      <c r="Q26" s="17">
        <v>6.5784368476221652E-3</v>
      </c>
      <c r="R26" s="16">
        <v>30914888.66</v>
      </c>
      <c r="S26" s="17">
        <v>6.4129063186675207E-3</v>
      </c>
      <c r="T26" s="47">
        <v>2902904.78</v>
      </c>
      <c r="U26" s="48">
        <v>7.6286221648882699E-2</v>
      </c>
      <c r="V26" s="49">
        <v>47223933.649999999</v>
      </c>
      <c r="W26" s="22">
        <v>-5.2729503052667435E-3</v>
      </c>
    </row>
    <row r="27" spans="1:27" x14ac:dyDescent="0.2">
      <c r="A27" s="8">
        <v>2015</v>
      </c>
      <c r="B27" s="16">
        <v>8999336.2200000007</v>
      </c>
      <c r="C27" s="17">
        <v>0.18428730568858223</v>
      </c>
      <c r="D27" s="16">
        <v>655175.93000000005</v>
      </c>
      <c r="E27" s="17">
        <v>3.4827472507199898E-2</v>
      </c>
      <c r="F27" s="16">
        <v>2720080.54</v>
      </c>
      <c r="G27" s="17">
        <v>2.3953951805217144E-2</v>
      </c>
      <c r="H27" s="16">
        <v>872612.58</v>
      </c>
      <c r="I27" s="17">
        <v>9.9137041229476974E-2</v>
      </c>
      <c r="J27" s="16">
        <v>1073708.6499999999</v>
      </c>
      <c r="K27" s="17">
        <v>0.22468456699206141</v>
      </c>
      <c r="L27" s="16">
        <v>908585.64</v>
      </c>
      <c r="M27" s="17">
        <v>0.12805508521823586</v>
      </c>
      <c r="N27" s="16">
        <v>425765.83</v>
      </c>
      <c r="O27" s="17">
        <v>6.0397867408098264E-2</v>
      </c>
      <c r="P27" s="16">
        <v>2681872.59</v>
      </c>
      <c r="Q27" s="17">
        <v>5.4636634720027069E-2</v>
      </c>
      <c r="R27" s="16">
        <v>32458572.120000001</v>
      </c>
      <c r="S27" s="17">
        <v>4.9933333966598895E-2</v>
      </c>
      <c r="T27" s="47">
        <v>3259015.42</v>
      </c>
      <c r="U27" s="48">
        <v>0.1226738963170539</v>
      </c>
      <c r="V27" s="49">
        <v>50795710.100000001</v>
      </c>
      <c r="W27" s="22">
        <v>7.5634877781935964E-2</v>
      </c>
    </row>
    <row r="28" spans="1:27" x14ac:dyDescent="0.2">
      <c r="A28" s="8">
        <v>2016</v>
      </c>
      <c r="B28" s="16">
        <v>9732910.5199999996</v>
      </c>
      <c r="C28" s="17">
        <v>8.1514267504498111E-2</v>
      </c>
      <c r="D28" s="16">
        <v>665014.04</v>
      </c>
      <c r="E28" s="17">
        <v>1.5015982043174244E-2</v>
      </c>
      <c r="F28" s="16">
        <v>2817542.37</v>
      </c>
      <c r="G28" s="17">
        <v>3.5830494195587335E-2</v>
      </c>
      <c r="H28" s="16">
        <v>937888.59</v>
      </c>
      <c r="I28" s="17">
        <v>7.4805258938623151E-2</v>
      </c>
      <c r="J28" s="16">
        <v>1143229.98</v>
      </c>
      <c r="K28" s="17">
        <v>6.474878450499591E-2</v>
      </c>
      <c r="L28" s="16">
        <v>939197.29</v>
      </c>
      <c r="M28" s="17">
        <v>3.3691540623512407E-2</v>
      </c>
      <c r="N28" s="16">
        <v>453318.31</v>
      </c>
      <c r="O28" s="17">
        <v>6.4712755366018879E-2</v>
      </c>
      <c r="P28" s="16">
        <v>2855524.49</v>
      </c>
      <c r="Q28" s="17">
        <v>6.4750242292457447E-2</v>
      </c>
      <c r="R28" s="16">
        <v>33984343.990000002</v>
      </c>
      <c r="S28" s="17">
        <v>4.7006746456966481E-2</v>
      </c>
      <c r="T28" s="47">
        <v>3232919.35</v>
      </c>
      <c r="U28" s="48">
        <v>-8.007347814267117E-3</v>
      </c>
      <c r="V28" s="49">
        <v>53528969.579999998</v>
      </c>
      <c r="W28" s="22">
        <v>5.3808864461567921E-2</v>
      </c>
    </row>
    <row r="29" spans="1:27" s="1" customFormat="1" x14ac:dyDescent="0.2">
      <c r="A29" s="8">
        <v>2017</v>
      </c>
      <c r="B29" s="16">
        <v>9446605.0299999993</v>
      </c>
      <c r="C29" s="17">
        <v>-2.9416225435513428E-2</v>
      </c>
      <c r="D29" s="16">
        <v>669417.96</v>
      </c>
      <c r="E29" s="17">
        <v>6.6222962751281544E-3</v>
      </c>
      <c r="F29" s="16">
        <v>2844744.66</v>
      </c>
      <c r="G29" s="17">
        <v>9.6546161256130594E-3</v>
      </c>
      <c r="H29" s="16">
        <v>955126.88</v>
      </c>
      <c r="I29" s="17">
        <v>1.8379890942057456E-2</v>
      </c>
      <c r="J29" s="16">
        <v>1139026.5900000001</v>
      </c>
      <c r="K29" s="17">
        <v>-3.6767667691848822E-3</v>
      </c>
      <c r="L29" s="16">
        <v>795864.06</v>
      </c>
      <c r="M29" s="17">
        <v>-0.15261248251685222</v>
      </c>
      <c r="N29" s="16">
        <v>454385.54</v>
      </c>
      <c r="O29" s="17">
        <v>2.35426184307442E-3</v>
      </c>
      <c r="P29" s="16">
        <v>2862859.35</v>
      </c>
      <c r="Q29" s="17">
        <v>2.5686559599423604E-3</v>
      </c>
      <c r="R29" s="16">
        <v>34407504.539999999</v>
      </c>
      <c r="S29" s="17">
        <v>1.2451632143451505E-2</v>
      </c>
      <c r="T29" s="47">
        <v>3816229.57</v>
      </c>
      <c r="U29" s="48">
        <v>0.18042832401618672</v>
      </c>
      <c r="V29" s="49">
        <v>53575534.609999999</v>
      </c>
      <c r="W29" s="22">
        <v>8.6990335075307079E-4</v>
      </c>
      <c r="X29" s="3"/>
      <c r="Y29" s="3"/>
      <c r="Z29" s="3"/>
      <c r="AA29" s="3"/>
    </row>
    <row r="30" spans="1:27" x14ac:dyDescent="0.2">
      <c r="A30" s="8">
        <v>2018</v>
      </c>
      <c r="B30" s="16">
        <v>9924683.9800000004</v>
      </c>
      <c r="C30" s="17">
        <v>5.0608546507633669E-2</v>
      </c>
      <c r="D30" s="16">
        <v>685725.25</v>
      </c>
      <c r="E30" s="17">
        <v>2.4360401086340792E-2</v>
      </c>
      <c r="F30" s="16">
        <v>2996202.82</v>
      </c>
      <c r="G30" s="17">
        <v>5.3241390037445283E-2</v>
      </c>
      <c r="H30" s="16">
        <v>957416.56</v>
      </c>
      <c r="I30" s="17">
        <v>2.3972521849663065E-3</v>
      </c>
      <c r="J30" s="16">
        <v>1138573.08</v>
      </c>
      <c r="K30" s="17">
        <v>-3.9815576210561448E-4</v>
      </c>
      <c r="L30" s="16">
        <v>2359409.5699999998</v>
      </c>
      <c r="M30" s="17">
        <v>1.9645886635463847</v>
      </c>
      <c r="N30" s="16">
        <v>454292.7</v>
      </c>
      <c r="O30" s="17">
        <v>-2.0431988218632004E-4</v>
      </c>
      <c r="P30" s="16">
        <v>2877172.4</v>
      </c>
      <c r="Q30" s="17">
        <v>4.9995645088187143E-3</v>
      </c>
      <c r="R30" s="16">
        <v>34589518.620000005</v>
      </c>
      <c r="S30" s="17">
        <v>5.2899529458292315E-3</v>
      </c>
      <c r="T30" s="47">
        <v>3760341.68</v>
      </c>
      <c r="U30" s="48">
        <v>-1.4644792451519019E-2</v>
      </c>
      <c r="V30" s="49">
        <v>55982994.979999997</v>
      </c>
      <c r="W30" s="22">
        <v>4.4935816087043563E-2</v>
      </c>
    </row>
    <row r="31" spans="1:27" x14ac:dyDescent="0.2">
      <c r="A31" s="8">
        <v>2019</v>
      </c>
      <c r="B31" s="16">
        <v>11512061.74</v>
      </c>
      <c r="C31" s="17">
        <v>0.15994239848833955</v>
      </c>
      <c r="D31" s="16">
        <v>685095.41</v>
      </c>
      <c r="E31" s="17">
        <v>-9.1850198020266486E-4</v>
      </c>
      <c r="F31" s="16">
        <v>3246576.14</v>
      </c>
      <c r="G31" s="17">
        <v>8.356354193672387E-2</v>
      </c>
      <c r="H31" s="16">
        <v>1016917.64</v>
      </c>
      <c r="I31" s="17">
        <v>6.214753586463969E-2</v>
      </c>
      <c r="J31" s="16">
        <v>1189015.04</v>
      </c>
      <c r="K31" s="17">
        <v>4.4302786431592044E-2</v>
      </c>
      <c r="L31" s="16">
        <v>1999711.98</v>
      </c>
      <c r="M31" s="17">
        <v>-0.15245237392166713</v>
      </c>
      <c r="N31" s="16">
        <v>477084</v>
      </c>
      <c r="O31" s="17">
        <v>5.0168756838927825E-2</v>
      </c>
      <c r="P31" s="16">
        <v>3021517.26</v>
      </c>
      <c r="Q31" s="17">
        <v>5.016899925774343E-2</v>
      </c>
      <c r="R31" s="16">
        <v>35724311.210000001</v>
      </c>
      <c r="S31" s="17">
        <v>3.2807412050650735E-2</v>
      </c>
      <c r="T31" s="47">
        <v>3588560.18</v>
      </c>
      <c r="U31" s="48">
        <v>-4.5682417880707052E-2</v>
      </c>
      <c r="V31" s="49">
        <v>58872290.420000002</v>
      </c>
      <c r="W31" s="22">
        <v>5.1610233447356824E-2</v>
      </c>
    </row>
    <row r="32" spans="1:27" s="1" customFormat="1" x14ac:dyDescent="0.2">
      <c r="A32" s="23">
        <v>2020</v>
      </c>
      <c r="B32" s="16">
        <v>11864836.289999999</v>
      </c>
      <c r="C32" s="17">
        <v>3.0643907057433733E-2</v>
      </c>
      <c r="D32" s="16">
        <v>674138.19</v>
      </c>
      <c r="E32" s="17">
        <v>-1.5993713926648681E-2</v>
      </c>
      <c r="F32" s="16">
        <v>3519760.34</v>
      </c>
      <c r="G32" s="17">
        <v>8.4145323633161337E-2</v>
      </c>
      <c r="H32" s="16">
        <v>1068312.6299999999</v>
      </c>
      <c r="I32" s="17">
        <v>5.0539972932321119E-2</v>
      </c>
      <c r="J32" s="16">
        <v>1253961.3400000001</v>
      </c>
      <c r="K32" s="17">
        <v>5.4621933125421226E-2</v>
      </c>
      <c r="L32" s="16">
        <v>2828303</v>
      </c>
      <c r="M32" s="17">
        <v>0.41435518128965754</v>
      </c>
      <c r="N32" s="16">
        <v>515468.93</v>
      </c>
      <c r="O32" s="17">
        <v>8.0457382766976032E-2</v>
      </c>
      <c r="P32" s="16">
        <v>3264631.01</v>
      </c>
      <c r="Q32" s="17">
        <v>8.04608178872359E-2</v>
      </c>
      <c r="R32" s="16">
        <v>36989382.609999999</v>
      </c>
      <c r="S32" s="17">
        <v>3.541205854364738E-2</v>
      </c>
      <c r="T32" s="47">
        <v>3626608.53</v>
      </c>
      <c r="U32" s="48">
        <v>1.0602678537217572E-2</v>
      </c>
      <c r="V32" s="49">
        <v>61978794.340000004</v>
      </c>
      <c r="W32" s="36">
        <v>5.2766826257954882E-2</v>
      </c>
    </row>
    <row r="33" spans="1:23" s="1" customFormat="1" x14ac:dyDescent="0.2">
      <c r="A33" s="23">
        <v>2021</v>
      </c>
      <c r="B33" s="16">
        <v>10765669.34</v>
      </c>
      <c r="C33" s="17">
        <v>-9.2640717759115351E-2</v>
      </c>
      <c r="D33" s="16">
        <v>723817.34</v>
      </c>
      <c r="E33" s="17">
        <v>7.3692828468893037E-2</v>
      </c>
      <c r="F33" s="16">
        <v>3670632.85</v>
      </c>
      <c r="G33" s="17">
        <v>4.2864426956978625E-2</v>
      </c>
      <c r="H33" s="16">
        <v>1089289.03</v>
      </c>
      <c r="I33" s="17">
        <v>1.9635076297843772E-2</v>
      </c>
      <c r="J33" s="16">
        <v>1262956.69</v>
      </c>
      <c r="K33" s="17">
        <v>7.1735465145997719E-3</v>
      </c>
      <c r="L33" s="16">
        <v>2272645.42</v>
      </c>
      <c r="M33" s="17">
        <v>-0.19646324315322652</v>
      </c>
      <c r="N33" s="16">
        <v>531116.28</v>
      </c>
      <c r="O33" s="17">
        <v>3.0355563816426404E-2</v>
      </c>
      <c r="P33" s="16">
        <v>3363730.11</v>
      </c>
      <c r="Q33" s="17">
        <v>3.0355375445631175E-2</v>
      </c>
      <c r="R33" s="16">
        <v>38243782.900000006</v>
      </c>
      <c r="S33" s="17">
        <v>3.3912441935726768E-2</v>
      </c>
      <c r="T33" s="47">
        <v>3497548.31</v>
      </c>
      <c r="U33" s="48">
        <v>-3.5587028192425207E-2</v>
      </c>
      <c r="V33" s="49">
        <v>61923639.960000001</v>
      </c>
      <c r="W33" s="36">
        <v>-8.8989114078985934E-4</v>
      </c>
    </row>
    <row r="34" spans="1:23" s="1" customFormat="1" x14ac:dyDescent="0.2">
      <c r="A34" s="23">
        <v>2022</v>
      </c>
      <c r="B34" s="16">
        <v>12715765.98</v>
      </c>
      <c r="C34" s="17">
        <v>0.18114030613539173</v>
      </c>
      <c r="D34" s="16">
        <v>755868.37</v>
      </c>
      <c r="E34" s="17">
        <v>4.4280550117796337E-2</v>
      </c>
      <c r="F34" s="16">
        <v>3972875.73</v>
      </c>
      <c r="G34" s="17">
        <v>8.2340809432901979E-2</v>
      </c>
      <c r="H34" s="16">
        <v>1118522.67</v>
      </c>
      <c r="I34" s="17">
        <v>2.6837358308841038E-2</v>
      </c>
      <c r="J34" s="16">
        <v>1320150.33</v>
      </c>
      <c r="K34" s="17">
        <v>4.5285511730414237E-2</v>
      </c>
      <c r="L34" s="16">
        <v>1468368.01</v>
      </c>
      <c r="M34" s="17">
        <v>-0.35389480599221673</v>
      </c>
      <c r="N34" s="16">
        <v>569719.64</v>
      </c>
      <c r="O34" s="17">
        <v>7.2683443256531283E-2</v>
      </c>
      <c r="P34" s="16">
        <v>3608214.74</v>
      </c>
      <c r="Q34" s="17">
        <v>7.2682594026546435E-2</v>
      </c>
      <c r="R34" s="16">
        <v>41034981.310000002</v>
      </c>
      <c r="S34" s="17">
        <v>7.2984370225571901E-2</v>
      </c>
      <c r="T34" s="47">
        <v>3566157.62</v>
      </c>
      <c r="U34" s="48">
        <v>1.9616400952586144E-2</v>
      </c>
      <c r="V34" s="49">
        <v>66564466.780000001</v>
      </c>
      <c r="W34" s="36">
        <v>7.4944347958191312E-2</v>
      </c>
    </row>
    <row r="35" spans="1:23" s="1" customFormat="1" x14ac:dyDescent="0.2">
      <c r="A35" s="23">
        <v>2023</v>
      </c>
      <c r="B35" s="26">
        <v>13571982.83</v>
      </c>
      <c r="C35" s="27">
        <v>6.733505880390539E-2</v>
      </c>
      <c r="D35" s="26">
        <v>744025.06</v>
      </c>
      <c r="E35" s="27">
        <v>-1.5668482066526927E-2</v>
      </c>
      <c r="F35" s="26">
        <v>4500043.1900000004</v>
      </c>
      <c r="G35" s="27">
        <v>0.13269165607654193</v>
      </c>
      <c r="H35" s="26">
        <v>1199373.3400000001</v>
      </c>
      <c r="I35" s="27">
        <v>7.2283443302941869E-2</v>
      </c>
      <c r="J35" s="26">
        <v>1366697.45</v>
      </c>
      <c r="K35" s="27">
        <v>3.5258954182892092E-2</v>
      </c>
      <c r="L35" s="26">
        <v>1835854.84</v>
      </c>
      <c r="M35" s="27">
        <v>0.25026888865550817</v>
      </c>
      <c r="N35" s="26">
        <v>654465.9</v>
      </c>
      <c r="O35" s="27">
        <v>0.14875081364581358</v>
      </c>
      <c r="P35" s="26">
        <v>4144942.95</v>
      </c>
      <c r="Q35" s="27">
        <v>0.14875173698780464</v>
      </c>
      <c r="R35" s="26">
        <v>39294111.719999999</v>
      </c>
      <c r="S35" s="27">
        <v>-4.2424037599738423E-2</v>
      </c>
      <c r="T35" s="50">
        <v>3706101.55</v>
      </c>
      <c r="U35" s="51">
        <v>3.9242216669043276E-2</v>
      </c>
      <c r="V35" s="52">
        <v>67311497.280000001</v>
      </c>
      <c r="W35" s="53">
        <v>1.1222661821493824E-2</v>
      </c>
    </row>
    <row r="36" spans="1:23" x14ac:dyDescent="0.2">
      <c r="A36" s="31" t="s">
        <v>17</v>
      </c>
      <c r="B36" s="32"/>
      <c r="C36" s="33">
        <v>0.68647302382955355</v>
      </c>
      <c r="D36" s="34"/>
      <c r="E36" s="33">
        <v>0.15952025467942224</v>
      </c>
      <c r="F36" s="34"/>
      <c r="G36" s="33">
        <v>0.71799486832986148</v>
      </c>
      <c r="H36" s="34"/>
      <c r="I36" s="33">
        <v>0.58071977198328739</v>
      </c>
      <c r="J36" s="34"/>
      <c r="K36" s="33">
        <v>0.56912690272922029</v>
      </c>
      <c r="L36" s="34"/>
      <c r="M36" s="33">
        <v>1.0606198100418509</v>
      </c>
      <c r="N36" s="34"/>
      <c r="O36" s="33">
        <v>0.63288249290101983</v>
      </c>
      <c r="P36" s="34"/>
      <c r="Q36" s="33">
        <v>0.64070647362731314</v>
      </c>
      <c r="R36" s="34"/>
      <c r="S36" s="33">
        <v>0.27919274147357109</v>
      </c>
      <c r="T36" s="54"/>
      <c r="U36" s="55"/>
      <c r="V36" s="56"/>
      <c r="W36" s="36">
        <v>0.41785238807334013</v>
      </c>
    </row>
    <row r="37" spans="1:23" x14ac:dyDescent="0.2">
      <c r="A37" s="31" t="s">
        <v>18</v>
      </c>
      <c r="B37" s="32"/>
      <c r="C37" s="33">
        <v>5.3653805097714669E-2</v>
      </c>
      <c r="D37" s="34"/>
      <c r="E37" s="33">
        <v>1.4910706367956994E-2</v>
      </c>
      <c r="F37" s="34"/>
      <c r="G37" s="33">
        <v>5.5606817095771754E-2</v>
      </c>
      <c r="H37" s="34"/>
      <c r="I37" s="33">
        <v>4.6852485612545625E-2</v>
      </c>
      <c r="J37" s="34"/>
      <c r="K37" s="33">
        <v>4.6082186960531457E-2</v>
      </c>
      <c r="L37" s="34"/>
      <c r="M37" s="33">
        <v>7.4978521758794825E-2</v>
      </c>
      <c r="N37" s="34"/>
      <c r="O37" s="33">
        <v>5.0256778641902144E-2</v>
      </c>
      <c r="P37" s="34"/>
      <c r="Q37" s="33">
        <v>5.0758928959397931E-2</v>
      </c>
      <c r="R37" s="34"/>
      <c r="S37" s="33">
        <v>2.4928568429754216E-2</v>
      </c>
      <c r="T37" s="54"/>
      <c r="U37" s="55"/>
      <c r="V37" s="35"/>
      <c r="W37" s="36">
        <v>3.5530993546008194E-2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12E7-2020-463B-B772-FAD8E01D41F9}">
  <sheetPr>
    <pageSetUpPr fitToPage="1"/>
  </sheetPr>
  <dimension ref="A1:AA52"/>
  <sheetViews>
    <sheetView zoomScale="110" zoomScaleNormal="110" workbookViewId="0">
      <selection activeCell="H41" sqref="H41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90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WAYNE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1338546569</v>
      </c>
      <c r="C8" s="17"/>
      <c r="D8" s="18">
        <v>0</v>
      </c>
      <c r="E8" s="17"/>
      <c r="F8" s="18">
        <v>228025954</v>
      </c>
      <c r="G8" s="17"/>
      <c r="H8" s="18">
        <v>1116535784</v>
      </c>
      <c r="I8" s="17"/>
      <c r="J8" s="18">
        <v>1338546569</v>
      </c>
      <c r="K8" s="17"/>
      <c r="L8" s="18">
        <v>1551483597</v>
      </c>
      <c r="M8" s="17"/>
      <c r="N8" s="18">
        <v>1338546569</v>
      </c>
      <c r="O8" s="17"/>
      <c r="P8" s="18">
        <v>1338546569</v>
      </c>
      <c r="Q8" s="17"/>
      <c r="R8" s="18">
        <v>1338546569</v>
      </c>
      <c r="S8" s="17"/>
      <c r="T8" s="19"/>
      <c r="U8" s="20"/>
      <c r="V8" s="21">
        <v>1338546569</v>
      </c>
      <c r="W8" s="22"/>
    </row>
    <row r="9" spans="1:23" x14ac:dyDescent="0.2">
      <c r="A9" s="8">
        <v>2014</v>
      </c>
      <c r="B9" s="16">
        <v>1729346233</v>
      </c>
      <c r="C9" s="17">
        <v>0.29195821277399275</v>
      </c>
      <c r="D9" s="18">
        <v>0</v>
      </c>
      <c r="E9" s="17" t="s">
        <v>27</v>
      </c>
      <c r="F9" s="18">
        <v>234841647</v>
      </c>
      <c r="G9" s="17">
        <v>2.9889987873924211E-2</v>
      </c>
      <c r="H9" s="18">
        <v>1500468433</v>
      </c>
      <c r="I9" s="17">
        <v>0.34386058602130748</v>
      </c>
      <c r="J9" s="18">
        <v>1729346233</v>
      </c>
      <c r="K9" s="17">
        <v>0.29195821277399275</v>
      </c>
      <c r="L9" s="18">
        <v>1958340760</v>
      </c>
      <c r="M9" s="17">
        <v>0.26223748919209489</v>
      </c>
      <c r="N9" s="18">
        <v>1729346233</v>
      </c>
      <c r="O9" s="17">
        <v>0.29195821277399275</v>
      </c>
      <c r="P9" s="18">
        <v>1729346233</v>
      </c>
      <c r="Q9" s="17">
        <v>0.29195821277399275</v>
      </c>
      <c r="R9" s="18">
        <v>1729346233</v>
      </c>
      <c r="S9" s="17">
        <v>0.29195821277399275</v>
      </c>
      <c r="T9" s="19"/>
      <c r="U9" s="20"/>
      <c r="V9" s="21">
        <v>1729346233</v>
      </c>
      <c r="W9" s="22">
        <v>0.29195821277399275</v>
      </c>
    </row>
    <row r="10" spans="1:23" x14ac:dyDescent="0.2">
      <c r="A10" s="8">
        <v>2015</v>
      </c>
      <c r="B10" s="16">
        <v>1880776844</v>
      </c>
      <c r="C10" s="17">
        <v>8.7565235989385592E-2</v>
      </c>
      <c r="D10" s="18">
        <v>0</v>
      </c>
      <c r="E10" s="17" t="s">
        <v>27</v>
      </c>
      <c r="F10" s="18">
        <v>247409300</v>
      </c>
      <c r="G10" s="17">
        <v>5.3515435445741021E-2</v>
      </c>
      <c r="H10" s="18">
        <v>1639988254</v>
      </c>
      <c r="I10" s="17">
        <v>9.2984176095625995E-2</v>
      </c>
      <c r="J10" s="18">
        <v>1880776844</v>
      </c>
      <c r="K10" s="17">
        <v>8.7565235989385592E-2</v>
      </c>
      <c r="L10" s="18">
        <v>2122420087</v>
      </c>
      <c r="M10" s="17">
        <v>8.378487051456765E-2</v>
      </c>
      <c r="N10" s="18">
        <v>1880776844</v>
      </c>
      <c r="O10" s="17">
        <v>8.7565235989385592E-2</v>
      </c>
      <c r="P10" s="18">
        <v>1880776844</v>
      </c>
      <c r="Q10" s="17">
        <v>8.7565235989385592E-2</v>
      </c>
      <c r="R10" s="18">
        <v>1880776844</v>
      </c>
      <c r="S10" s="17">
        <v>8.7565235989385592E-2</v>
      </c>
      <c r="T10" s="19"/>
      <c r="U10" s="20"/>
      <c r="V10" s="21">
        <v>1880776844</v>
      </c>
      <c r="W10" s="22">
        <v>8.7565235989385592E-2</v>
      </c>
    </row>
    <row r="11" spans="1:23" x14ac:dyDescent="0.2">
      <c r="A11" s="8">
        <v>2016</v>
      </c>
      <c r="B11" s="16">
        <v>1904976012</v>
      </c>
      <c r="C11" s="17">
        <v>1.2866581209354787E-2</v>
      </c>
      <c r="D11" s="18">
        <v>0</v>
      </c>
      <c r="E11" s="17" t="s">
        <v>27</v>
      </c>
      <c r="F11" s="18">
        <v>257221908</v>
      </c>
      <c r="G11" s="17">
        <v>3.9661435524048612E-2</v>
      </c>
      <c r="H11" s="18">
        <v>1654297431</v>
      </c>
      <c r="I11" s="17">
        <v>8.7251704182022757E-3</v>
      </c>
      <c r="J11" s="18">
        <v>1904976012</v>
      </c>
      <c r="K11" s="17">
        <v>1.2866581209354787E-2</v>
      </c>
      <c r="L11" s="18">
        <v>2154794024</v>
      </c>
      <c r="M11" s="17">
        <v>1.5253312573836377E-2</v>
      </c>
      <c r="N11" s="18">
        <v>1904976012</v>
      </c>
      <c r="O11" s="17">
        <v>1.2866581209354787E-2</v>
      </c>
      <c r="P11" s="18">
        <v>1904976012</v>
      </c>
      <c r="Q11" s="17">
        <v>1.2866581209354787E-2</v>
      </c>
      <c r="R11" s="18">
        <v>1904976012</v>
      </c>
      <c r="S11" s="17">
        <v>1.2866581209354787E-2</v>
      </c>
      <c r="T11" s="19"/>
      <c r="U11" s="20"/>
      <c r="V11" s="21">
        <v>1904976012</v>
      </c>
      <c r="W11" s="22">
        <v>1.2866581209354787E-2</v>
      </c>
    </row>
    <row r="12" spans="1:23" x14ac:dyDescent="0.2">
      <c r="A12" s="8">
        <v>2017</v>
      </c>
      <c r="B12" s="16">
        <v>1908671867</v>
      </c>
      <c r="C12" s="17">
        <v>1.9401057948859883E-3</v>
      </c>
      <c r="D12" s="18">
        <v>0</v>
      </c>
      <c r="E12" s="17" t="s">
        <v>27</v>
      </c>
      <c r="F12" s="18">
        <v>267080786</v>
      </c>
      <c r="G12" s="17">
        <v>3.8328298225670576E-2</v>
      </c>
      <c r="H12" s="18">
        <v>1648080002</v>
      </c>
      <c r="I12" s="17">
        <v>-3.7583501512431475E-3</v>
      </c>
      <c r="J12" s="18">
        <v>1908671867</v>
      </c>
      <c r="K12" s="17">
        <v>1.9401057948859883E-3</v>
      </c>
      <c r="L12" s="18">
        <v>2239908494</v>
      </c>
      <c r="M12" s="17">
        <v>3.9500049216769126E-2</v>
      </c>
      <c r="N12" s="18">
        <v>1908671867</v>
      </c>
      <c r="O12" s="17">
        <v>1.9401057948859883E-3</v>
      </c>
      <c r="P12" s="18">
        <v>1908671867</v>
      </c>
      <c r="Q12" s="17">
        <v>1.9401057948859883E-3</v>
      </c>
      <c r="R12" s="18">
        <v>1908671867</v>
      </c>
      <c r="S12" s="17">
        <v>1.9401057948859883E-3</v>
      </c>
      <c r="T12" s="19"/>
      <c r="U12" s="20"/>
      <c r="V12" s="21">
        <v>1908671867</v>
      </c>
      <c r="W12" s="22">
        <v>1.9401057948859883E-3</v>
      </c>
    </row>
    <row r="13" spans="1:23" x14ac:dyDescent="0.2">
      <c r="A13" s="8">
        <v>2018</v>
      </c>
      <c r="B13" s="16">
        <v>1891075481</v>
      </c>
      <c r="C13" s="17">
        <v>-9.2191781647924295E-3</v>
      </c>
      <c r="D13" s="18">
        <v>0</v>
      </c>
      <c r="E13" s="17" t="s">
        <v>27</v>
      </c>
      <c r="F13" s="18">
        <v>280428311</v>
      </c>
      <c r="G13" s="17">
        <v>4.9975609252550277E-2</v>
      </c>
      <c r="H13" s="18">
        <v>1617322165</v>
      </c>
      <c r="I13" s="17">
        <v>-1.8662830058416058E-2</v>
      </c>
      <c r="J13" s="18">
        <v>1891075481</v>
      </c>
      <c r="K13" s="17">
        <v>-9.2191781647924295E-3</v>
      </c>
      <c r="L13" s="18">
        <v>2228556888</v>
      </c>
      <c r="M13" s="17">
        <v>-5.0678882777610464E-3</v>
      </c>
      <c r="N13" s="18">
        <v>1891075481</v>
      </c>
      <c r="O13" s="17">
        <v>-9.2191781647924295E-3</v>
      </c>
      <c r="P13" s="18">
        <v>1891075481</v>
      </c>
      <c r="Q13" s="17">
        <v>-9.2191781647924295E-3</v>
      </c>
      <c r="R13" s="18">
        <v>1891075481</v>
      </c>
      <c r="S13" s="17">
        <v>-9.2191781647924295E-3</v>
      </c>
      <c r="T13" s="19"/>
      <c r="U13" s="20"/>
      <c r="V13" s="21">
        <v>1891075481</v>
      </c>
      <c r="W13" s="22">
        <v>-9.2191781647924295E-3</v>
      </c>
    </row>
    <row r="14" spans="1:23" x14ac:dyDescent="0.2">
      <c r="A14" s="8">
        <v>2019</v>
      </c>
      <c r="B14" s="16">
        <v>1922463003</v>
      </c>
      <c r="C14" s="17">
        <v>1.6597709776979549E-2</v>
      </c>
      <c r="D14" s="18">
        <v>0</v>
      </c>
      <c r="E14" s="17" t="s">
        <v>27</v>
      </c>
      <c r="F14" s="18">
        <v>295655019</v>
      </c>
      <c r="G14" s="17">
        <v>5.4298041255898731E-2</v>
      </c>
      <c r="H14" s="18">
        <v>1633577463</v>
      </c>
      <c r="I14" s="17">
        <v>1.0050748299736558E-2</v>
      </c>
      <c r="J14" s="18">
        <v>1922463003</v>
      </c>
      <c r="K14" s="17">
        <v>1.6597709776979549E-2</v>
      </c>
      <c r="L14" s="18">
        <v>2272111729</v>
      </c>
      <c r="M14" s="17">
        <v>1.9543966427120436E-2</v>
      </c>
      <c r="N14" s="18">
        <v>1922463003</v>
      </c>
      <c r="O14" s="17">
        <v>1.6597709776979549E-2</v>
      </c>
      <c r="P14" s="18">
        <v>1922463003</v>
      </c>
      <c r="Q14" s="17">
        <v>1.6597709776979549E-2</v>
      </c>
      <c r="R14" s="18">
        <v>1922463003</v>
      </c>
      <c r="S14" s="17">
        <v>1.6597709776979549E-2</v>
      </c>
      <c r="T14" s="19"/>
      <c r="U14" s="20"/>
      <c r="V14" s="21">
        <v>1922463003</v>
      </c>
      <c r="W14" s="22">
        <v>1.6597709776979549E-2</v>
      </c>
    </row>
    <row r="15" spans="1:23" x14ac:dyDescent="0.2">
      <c r="A15" s="23">
        <v>2020</v>
      </c>
      <c r="B15" s="16">
        <v>1941946630</v>
      </c>
      <c r="C15" s="17">
        <v>1.0134721432659997E-2</v>
      </c>
      <c r="D15" s="18">
        <v>0</v>
      </c>
      <c r="E15" s="17" t="s">
        <v>27</v>
      </c>
      <c r="F15" s="18">
        <v>309695220</v>
      </c>
      <c r="G15" s="17">
        <v>4.7488458161435779E-2</v>
      </c>
      <c r="H15" s="18">
        <v>1639417707</v>
      </c>
      <c r="I15" s="17">
        <v>3.5751252280835366E-3</v>
      </c>
      <c r="J15" s="18">
        <v>1941946630</v>
      </c>
      <c r="K15" s="17">
        <v>1.0134721432659997E-2</v>
      </c>
      <c r="L15" s="18">
        <v>2230201895</v>
      </c>
      <c r="M15" s="17">
        <v>-1.8445322677175441E-2</v>
      </c>
      <c r="N15" s="18">
        <v>1941946630</v>
      </c>
      <c r="O15" s="17">
        <v>1.0134721432659997E-2</v>
      </c>
      <c r="P15" s="18">
        <v>1941946630</v>
      </c>
      <c r="Q15" s="17">
        <v>1.0134721432659997E-2</v>
      </c>
      <c r="R15" s="18">
        <v>1941946630</v>
      </c>
      <c r="S15" s="17">
        <v>1.0134721432659997E-2</v>
      </c>
      <c r="T15" s="19"/>
      <c r="U15" s="20"/>
      <c r="V15" s="21">
        <v>1941946630</v>
      </c>
      <c r="W15" s="22">
        <v>1.0134721432659997E-2</v>
      </c>
    </row>
    <row r="16" spans="1:23" x14ac:dyDescent="0.2">
      <c r="A16" s="23">
        <v>2021</v>
      </c>
      <c r="B16" s="16">
        <v>1975621783</v>
      </c>
      <c r="C16" s="17">
        <v>1.7340926099498419E-2</v>
      </c>
      <c r="D16" s="18">
        <v>0</v>
      </c>
      <c r="E16" s="17" t="s">
        <v>27</v>
      </c>
      <c r="F16" s="18">
        <v>327592047</v>
      </c>
      <c r="G16" s="17">
        <v>5.7788515431397361E-2</v>
      </c>
      <c r="H16" s="18">
        <v>1655515649</v>
      </c>
      <c r="I16" s="17">
        <v>9.8193047026788032E-3</v>
      </c>
      <c r="J16" s="18">
        <v>1975621783</v>
      </c>
      <c r="K16" s="17">
        <v>1.7340926099498419E-2</v>
      </c>
      <c r="L16" s="18">
        <v>2277506032</v>
      </c>
      <c r="M16" s="17">
        <v>2.1210697159774406E-2</v>
      </c>
      <c r="N16" s="18">
        <v>1975621783</v>
      </c>
      <c r="O16" s="17">
        <v>1.7340926099498419E-2</v>
      </c>
      <c r="P16" s="18">
        <v>1975621783</v>
      </c>
      <c r="Q16" s="17">
        <v>1.7340926099498419E-2</v>
      </c>
      <c r="R16" s="18">
        <v>1975621783</v>
      </c>
      <c r="S16" s="17">
        <v>1.7340926099498419E-2</v>
      </c>
      <c r="T16" s="24"/>
      <c r="U16" s="25"/>
      <c r="V16" s="21">
        <v>1975621783</v>
      </c>
      <c r="W16" s="22">
        <v>1.7340926099498419E-2</v>
      </c>
    </row>
    <row r="17" spans="1:27" x14ac:dyDescent="0.2">
      <c r="A17" s="23">
        <v>2022</v>
      </c>
      <c r="B17" s="16">
        <v>2156844846</v>
      </c>
      <c r="C17" s="17">
        <v>9.1729633961016105E-2</v>
      </c>
      <c r="D17" s="18">
        <v>0</v>
      </c>
      <c r="E17" s="17" t="s">
        <v>27</v>
      </c>
      <c r="F17" s="18">
        <v>360450591</v>
      </c>
      <c r="G17" s="17">
        <v>0.10030324087812791</v>
      </c>
      <c r="H17" s="18">
        <v>1804652439</v>
      </c>
      <c r="I17" s="17">
        <v>9.0084796292976624E-2</v>
      </c>
      <c r="J17" s="18">
        <v>2156844846</v>
      </c>
      <c r="K17" s="17">
        <v>9.1729633961016105E-2</v>
      </c>
      <c r="L17" s="18">
        <v>2537653325</v>
      </c>
      <c r="M17" s="17">
        <v>0.11422463402722614</v>
      </c>
      <c r="N17" s="18">
        <v>2156844846</v>
      </c>
      <c r="O17" s="17">
        <v>9.1729633961016105E-2</v>
      </c>
      <c r="P17" s="18">
        <v>2156844846</v>
      </c>
      <c r="Q17" s="17">
        <v>9.1729633961016105E-2</v>
      </c>
      <c r="R17" s="18">
        <v>2156844846</v>
      </c>
      <c r="S17" s="17">
        <v>9.1729633961016105E-2</v>
      </c>
      <c r="T17" s="19"/>
      <c r="U17" s="20"/>
      <c r="V17" s="21">
        <v>2156844846</v>
      </c>
      <c r="W17" s="22">
        <v>9.1729633961016105E-2</v>
      </c>
    </row>
    <row r="18" spans="1:27" x14ac:dyDescent="0.2">
      <c r="A18" s="23">
        <v>2023</v>
      </c>
      <c r="B18" s="26">
        <v>2405810399</v>
      </c>
      <c r="C18" s="27">
        <v>0.11543044158309383</v>
      </c>
      <c r="D18" s="28">
        <v>0</v>
      </c>
      <c r="E18" s="27" t="s">
        <v>27</v>
      </c>
      <c r="F18" s="28">
        <v>409054514</v>
      </c>
      <c r="G18" s="27">
        <v>0.1348421232024003</v>
      </c>
      <c r="H18" s="28">
        <v>2006273647</v>
      </c>
      <c r="I18" s="27">
        <v>0.11172301305381717</v>
      </c>
      <c r="J18" s="28">
        <v>2405810399</v>
      </c>
      <c r="K18" s="27">
        <v>0.11543044158309383</v>
      </c>
      <c r="L18" s="28">
        <v>3171657668</v>
      </c>
      <c r="M18" s="27">
        <v>0.24983883210288388</v>
      </c>
      <c r="N18" s="28">
        <v>2405810402</v>
      </c>
      <c r="O18" s="27">
        <v>0.11543044297401446</v>
      </c>
      <c r="P18" s="28">
        <v>2405810399</v>
      </c>
      <c r="Q18" s="27">
        <v>0.11543044158309383</v>
      </c>
      <c r="R18" s="28">
        <v>2405810401</v>
      </c>
      <c r="S18" s="27">
        <v>0.11543044251037425</v>
      </c>
      <c r="T18" s="24"/>
      <c r="U18" s="25"/>
      <c r="V18" s="29">
        <v>2405810399</v>
      </c>
      <c r="W18" s="30">
        <v>0.11543044158309383</v>
      </c>
    </row>
    <row r="19" spans="1:27" x14ac:dyDescent="0.2">
      <c r="A19" s="31" t="s">
        <v>17</v>
      </c>
      <c r="B19" s="32"/>
      <c r="C19" s="33">
        <v>0.79733036916102995</v>
      </c>
      <c r="D19" s="34"/>
      <c r="E19" s="33" t="s">
        <v>28</v>
      </c>
      <c r="F19" s="34"/>
      <c r="G19" s="33">
        <v>0.79389454061882803</v>
      </c>
      <c r="H19" s="34"/>
      <c r="I19" s="33">
        <v>0.79687357606444609</v>
      </c>
      <c r="J19" s="34"/>
      <c r="K19" s="33">
        <v>0.79733036916102995</v>
      </c>
      <c r="L19" s="34"/>
      <c r="M19" s="33">
        <v>1.044274057510387</v>
      </c>
      <c r="N19" s="34"/>
      <c r="O19" s="33">
        <v>0.79733037140226681</v>
      </c>
      <c r="P19" s="34"/>
      <c r="Q19" s="33">
        <v>0.79733036916102995</v>
      </c>
      <c r="R19" s="34"/>
      <c r="S19" s="33">
        <v>0.79733037065518786</v>
      </c>
      <c r="T19" s="19"/>
      <c r="U19" s="20"/>
      <c r="V19" s="35"/>
      <c r="W19" s="36">
        <v>0.79733036916102995</v>
      </c>
    </row>
    <row r="20" spans="1:27" x14ac:dyDescent="0.2">
      <c r="A20" s="31" t="s">
        <v>18</v>
      </c>
      <c r="B20" s="32"/>
      <c r="C20" s="33">
        <v>6.0383084783370844E-2</v>
      </c>
      <c r="D20" s="34"/>
      <c r="E20" s="33" t="s">
        <v>27</v>
      </c>
      <c r="F20" s="34"/>
      <c r="G20" s="33">
        <v>6.0180204310606777E-2</v>
      </c>
      <c r="H20" s="34"/>
      <c r="I20" s="33">
        <v>6.0356131971182281E-2</v>
      </c>
      <c r="J20" s="34"/>
      <c r="K20" s="33">
        <v>6.0383084783370844E-2</v>
      </c>
      <c r="L20" s="33"/>
      <c r="M20" s="33">
        <v>7.4122741746720511E-2</v>
      </c>
      <c r="N20" s="34"/>
      <c r="O20" s="33">
        <v>6.0383084915598628E-2</v>
      </c>
      <c r="P20" s="34"/>
      <c r="Q20" s="33">
        <v>6.0383084783370844E-2</v>
      </c>
      <c r="R20" s="34"/>
      <c r="S20" s="33">
        <v>6.0383084871522774E-2</v>
      </c>
      <c r="T20" s="37"/>
      <c r="U20" s="38"/>
      <c r="V20" s="35"/>
      <c r="W20" s="36">
        <v>6.0383084783370844E-2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4232840.9400000004</v>
      </c>
      <c r="C25" s="17"/>
      <c r="D25" s="16">
        <v>0</v>
      </c>
      <c r="E25" s="17"/>
      <c r="F25" s="16">
        <v>970771.46</v>
      </c>
      <c r="G25" s="17"/>
      <c r="H25" s="16">
        <v>262698.87</v>
      </c>
      <c r="I25" s="17"/>
      <c r="J25" s="16">
        <v>356227.04</v>
      </c>
      <c r="K25" s="17"/>
      <c r="L25" s="16">
        <v>176379.02</v>
      </c>
      <c r="M25" s="17"/>
      <c r="N25" s="16">
        <v>200894.71</v>
      </c>
      <c r="O25" s="17"/>
      <c r="P25" s="16">
        <v>1329176.3799999999</v>
      </c>
      <c r="Q25" s="17"/>
      <c r="R25" s="16">
        <v>14611858.32</v>
      </c>
      <c r="S25" s="17"/>
      <c r="T25" s="47">
        <v>739385.39</v>
      </c>
      <c r="U25" s="48"/>
      <c r="V25" s="49">
        <v>22140846.739999998</v>
      </c>
      <c r="W25" s="22"/>
    </row>
    <row r="26" spans="1:27" x14ac:dyDescent="0.2">
      <c r="A26" s="8">
        <v>2014</v>
      </c>
      <c r="B26" s="16">
        <v>4673074.47</v>
      </c>
      <c r="C26" s="17">
        <v>0.10400426952967415</v>
      </c>
      <c r="D26" s="16">
        <v>0</v>
      </c>
      <c r="E26" s="17" t="s">
        <v>27</v>
      </c>
      <c r="F26" s="16">
        <v>988470.61</v>
      </c>
      <c r="G26" s="17">
        <v>1.8232046088375965E-2</v>
      </c>
      <c r="H26" s="16">
        <v>296749.07</v>
      </c>
      <c r="I26" s="17">
        <v>0.12961684989356831</v>
      </c>
      <c r="J26" s="16">
        <v>434152.68</v>
      </c>
      <c r="K26" s="17">
        <v>0.21875273701850376</v>
      </c>
      <c r="L26" s="16">
        <v>184393</v>
      </c>
      <c r="M26" s="17">
        <v>4.5436129535134116E-2</v>
      </c>
      <c r="N26" s="16">
        <v>255929.16</v>
      </c>
      <c r="O26" s="17">
        <v>0.27394673558104149</v>
      </c>
      <c r="P26" s="16">
        <v>1712052.74</v>
      </c>
      <c r="Q26" s="17">
        <v>0.28805534446827902</v>
      </c>
      <c r="R26" s="16">
        <v>16112571.310000001</v>
      </c>
      <c r="S26" s="17">
        <v>0.10270514243529841</v>
      </c>
      <c r="T26" s="47">
        <v>623070.24</v>
      </c>
      <c r="U26" s="48">
        <v>-0.15731329232783464</v>
      </c>
      <c r="V26" s="49">
        <v>24657393.039999999</v>
      </c>
      <c r="W26" s="22">
        <v>0.11366079759964956</v>
      </c>
    </row>
    <row r="27" spans="1:27" x14ac:dyDescent="0.2">
      <c r="A27" s="8">
        <v>2015</v>
      </c>
      <c r="B27" s="16">
        <v>4707939.22</v>
      </c>
      <c r="C27" s="17">
        <v>7.4607734637706299E-3</v>
      </c>
      <c r="D27" s="16">
        <v>0</v>
      </c>
      <c r="E27" s="17" t="s">
        <v>27</v>
      </c>
      <c r="F27" s="16">
        <v>1038180.11</v>
      </c>
      <c r="G27" s="17">
        <v>5.028930501029262E-2</v>
      </c>
      <c r="H27" s="16">
        <v>296477.03000000003</v>
      </c>
      <c r="I27" s="17">
        <v>-9.1673412826526819E-4</v>
      </c>
      <c r="J27" s="16">
        <v>452533.4</v>
      </c>
      <c r="K27" s="17">
        <v>4.2336995363013837E-2</v>
      </c>
      <c r="L27" s="16">
        <v>166735.29999999999</v>
      </c>
      <c r="M27" s="17">
        <v>-9.5761227378479724E-2</v>
      </c>
      <c r="N27" s="16">
        <v>278433.12</v>
      </c>
      <c r="O27" s="17">
        <v>8.7930425747499777E-2</v>
      </c>
      <c r="P27" s="16">
        <v>1793226.98</v>
      </c>
      <c r="Q27" s="17">
        <v>4.7413399192363662E-2</v>
      </c>
      <c r="R27" s="16">
        <v>17926272.52</v>
      </c>
      <c r="S27" s="17">
        <v>0.11256435581292698</v>
      </c>
      <c r="T27" s="47">
        <v>586474.69999999995</v>
      </c>
      <c r="U27" s="48">
        <v>-5.8734212694864125E-2</v>
      </c>
      <c r="V27" s="49">
        <v>26659797.68</v>
      </c>
      <c r="W27" s="22">
        <v>8.1209097683264272E-2</v>
      </c>
    </row>
    <row r="28" spans="1:27" x14ac:dyDescent="0.2">
      <c r="A28" s="8">
        <v>2016</v>
      </c>
      <c r="B28" s="16">
        <v>4767970.6900000004</v>
      </c>
      <c r="C28" s="17">
        <v>1.2751114063872871E-2</v>
      </c>
      <c r="D28" s="16">
        <v>0</v>
      </c>
      <c r="E28" s="17" t="s">
        <v>27</v>
      </c>
      <c r="F28" s="16">
        <v>1099412.67</v>
      </c>
      <c r="G28" s="17">
        <v>5.8980671475202834E-2</v>
      </c>
      <c r="H28" s="16">
        <v>311329.38</v>
      </c>
      <c r="I28" s="17">
        <v>5.009612380426226E-2</v>
      </c>
      <c r="J28" s="16">
        <v>457404.12</v>
      </c>
      <c r="K28" s="17">
        <v>1.0763227642423679E-2</v>
      </c>
      <c r="L28" s="16">
        <v>180927.69</v>
      </c>
      <c r="M28" s="17">
        <v>8.5119287877252231E-2</v>
      </c>
      <c r="N28" s="16">
        <v>282072.81</v>
      </c>
      <c r="O28" s="17">
        <v>1.3072044015453343E-2</v>
      </c>
      <c r="P28" s="16">
        <v>1739626.09</v>
      </c>
      <c r="Q28" s="17">
        <v>-2.9890744784578191E-2</v>
      </c>
      <c r="R28" s="16">
        <v>18336354.530000001</v>
      </c>
      <c r="S28" s="17">
        <v>2.2876033461082385E-2</v>
      </c>
      <c r="T28" s="47">
        <v>518000.1</v>
      </c>
      <c r="U28" s="48">
        <v>-0.11675627269172904</v>
      </c>
      <c r="V28" s="49">
        <v>27175097.98</v>
      </c>
      <c r="W28" s="22">
        <v>1.9328740082171576E-2</v>
      </c>
    </row>
    <row r="29" spans="1:27" s="1" customFormat="1" x14ac:dyDescent="0.2">
      <c r="A29" s="8">
        <v>2017</v>
      </c>
      <c r="B29" s="16">
        <v>4590094.63</v>
      </c>
      <c r="C29" s="17">
        <v>-3.7306449968970028E-2</v>
      </c>
      <c r="D29" s="16">
        <v>0</v>
      </c>
      <c r="E29" s="17" t="s">
        <v>27</v>
      </c>
      <c r="F29" s="16">
        <v>1141959.6399999999</v>
      </c>
      <c r="G29" s="17">
        <v>3.8699726827779758E-2</v>
      </c>
      <c r="H29" s="16">
        <v>309813.09000000003</v>
      </c>
      <c r="I29" s="17">
        <v>-4.870372336847807E-3</v>
      </c>
      <c r="J29" s="16">
        <v>444205.8</v>
      </c>
      <c r="K29" s="17">
        <v>-2.8854834101625509E-2</v>
      </c>
      <c r="L29" s="16">
        <v>186621.66</v>
      </c>
      <c r="M29" s="17">
        <v>3.1470970529718263E-2</v>
      </c>
      <c r="N29" s="16">
        <v>283459.74</v>
      </c>
      <c r="O29" s="17">
        <v>4.9169219819520816E-3</v>
      </c>
      <c r="P29" s="16">
        <v>1735461.91</v>
      </c>
      <c r="Q29" s="17">
        <v>-2.3937212852447893E-3</v>
      </c>
      <c r="R29" s="16">
        <v>17676206.190000001</v>
      </c>
      <c r="S29" s="17">
        <v>-3.6002158385405075E-2</v>
      </c>
      <c r="T29" s="47">
        <v>505275.1</v>
      </c>
      <c r="U29" s="48">
        <v>-2.4565632323237004E-2</v>
      </c>
      <c r="V29" s="49">
        <v>26367822.66</v>
      </c>
      <c r="W29" s="22">
        <v>-2.9706436407115403E-2</v>
      </c>
      <c r="X29" s="3"/>
      <c r="Y29" s="3"/>
      <c r="Z29" s="3"/>
      <c r="AA29" s="3"/>
    </row>
    <row r="30" spans="1:27" x14ac:dyDescent="0.2">
      <c r="A30" s="8">
        <v>2018</v>
      </c>
      <c r="B30" s="16">
        <v>4771397.7300000004</v>
      </c>
      <c r="C30" s="17">
        <v>3.949877172793724E-2</v>
      </c>
      <c r="D30" s="16">
        <v>0</v>
      </c>
      <c r="E30" s="17" t="s">
        <v>27</v>
      </c>
      <c r="F30" s="16">
        <v>1178596.3799999999</v>
      </c>
      <c r="G30" s="17">
        <v>3.2082342244599812E-2</v>
      </c>
      <c r="H30" s="16">
        <v>314300.64</v>
      </c>
      <c r="I30" s="17">
        <v>1.4484701082191163E-2</v>
      </c>
      <c r="J30" s="16">
        <v>437652.02</v>
      </c>
      <c r="K30" s="17">
        <v>-1.4753927121167644E-2</v>
      </c>
      <c r="L30" s="16">
        <v>197889.59</v>
      </c>
      <c r="M30" s="17">
        <v>6.0378468394290313E-2</v>
      </c>
      <c r="N30" s="16">
        <v>280594.64</v>
      </c>
      <c r="O30" s="17">
        <v>-1.0107608226833119E-2</v>
      </c>
      <c r="P30" s="16">
        <v>1796523.98</v>
      </c>
      <c r="Q30" s="17">
        <v>3.51849093593763E-2</v>
      </c>
      <c r="R30" s="16">
        <v>17370796.200000003</v>
      </c>
      <c r="S30" s="17">
        <v>-1.7278028255451026E-2</v>
      </c>
      <c r="T30" s="47">
        <v>499551.44</v>
      </c>
      <c r="U30" s="48">
        <v>-1.1327809345839473E-2</v>
      </c>
      <c r="V30" s="49">
        <v>26347751.18</v>
      </c>
      <c r="W30" s="22">
        <v>-7.6121112686520348E-4</v>
      </c>
    </row>
    <row r="31" spans="1:27" x14ac:dyDescent="0.2">
      <c r="A31" s="8">
        <v>2019</v>
      </c>
      <c r="B31" s="16">
        <v>4861626.8600000003</v>
      </c>
      <c r="C31" s="17">
        <v>1.8910418939231854E-2</v>
      </c>
      <c r="D31" s="16">
        <v>0</v>
      </c>
      <c r="E31" s="17" t="s">
        <v>27</v>
      </c>
      <c r="F31" s="16">
        <v>1268271.78</v>
      </c>
      <c r="G31" s="17">
        <v>7.6086607359170874E-2</v>
      </c>
      <c r="H31" s="16">
        <v>312033.71999999997</v>
      </c>
      <c r="I31" s="17">
        <v>-7.2125847405211836E-3</v>
      </c>
      <c r="J31" s="16">
        <v>455624.06</v>
      </c>
      <c r="K31" s="17">
        <v>4.1064679651198636E-2</v>
      </c>
      <c r="L31" s="16">
        <v>189816.01</v>
      </c>
      <c r="M31" s="17">
        <v>-4.0798406828777542E-2</v>
      </c>
      <c r="N31" s="16">
        <v>285567.98</v>
      </c>
      <c r="O31" s="17">
        <v>1.7724287249392814E-2</v>
      </c>
      <c r="P31" s="16">
        <v>1826341.87</v>
      </c>
      <c r="Q31" s="17">
        <v>1.6597546335006409E-2</v>
      </c>
      <c r="R31" s="16">
        <v>17495410.52</v>
      </c>
      <c r="S31" s="17">
        <v>7.1737828574603016E-3</v>
      </c>
      <c r="T31" s="47">
        <v>414328.96</v>
      </c>
      <c r="U31" s="48">
        <v>-0.17059800688393567</v>
      </c>
      <c r="V31" s="49">
        <v>26694692.800000001</v>
      </c>
      <c r="W31" s="22">
        <v>1.3167788690192157E-2</v>
      </c>
    </row>
    <row r="32" spans="1:27" s="1" customFormat="1" x14ac:dyDescent="0.2">
      <c r="A32" s="23">
        <v>2020</v>
      </c>
      <c r="B32" s="16">
        <v>5012636.51</v>
      </c>
      <c r="C32" s="17">
        <v>3.1061546751450897E-2</v>
      </c>
      <c r="D32" s="16">
        <v>0</v>
      </c>
      <c r="E32" s="17" t="s">
        <v>27</v>
      </c>
      <c r="F32" s="16">
        <v>1328242.6299999999</v>
      </c>
      <c r="G32" s="17">
        <v>4.7285487973248018E-2</v>
      </c>
      <c r="H32" s="16">
        <v>321358.07</v>
      </c>
      <c r="I32" s="17">
        <v>2.9882507570015305E-2</v>
      </c>
      <c r="J32" s="16">
        <v>473194.57</v>
      </c>
      <c r="K32" s="17">
        <v>3.8563613168277396E-2</v>
      </c>
      <c r="L32" s="16">
        <v>185060.07</v>
      </c>
      <c r="M32" s="17">
        <v>-2.505552613817982E-2</v>
      </c>
      <c r="N32" s="16">
        <v>288778.25</v>
      </c>
      <c r="O32" s="17">
        <v>1.1241701538106684E-2</v>
      </c>
      <c r="P32" s="16">
        <v>1844851.7</v>
      </c>
      <c r="Q32" s="17">
        <v>1.0134920687110919E-2</v>
      </c>
      <c r="R32" s="16">
        <v>18117798.879999999</v>
      </c>
      <c r="S32" s="17">
        <v>3.5574378737127196E-2</v>
      </c>
      <c r="T32" s="47">
        <v>518922.23999999999</v>
      </c>
      <c r="U32" s="48">
        <v>0.25244018665748097</v>
      </c>
      <c r="V32" s="49">
        <v>27571920.68</v>
      </c>
      <c r="W32" s="36">
        <v>3.2861508711574269E-2</v>
      </c>
    </row>
    <row r="33" spans="1:23" s="1" customFormat="1" x14ac:dyDescent="0.2">
      <c r="A33" s="23">
        <v>2021</v>
      </c>
      <c r="B33" s="16">
        <v>5171039.46</v>
      </c>
      <c r="C33" s="17">
        <v>3.1600725423435935E-2</v>
      </c>
      <c r="D33" s="16">
        <v>0</v>
      </c>
      <c r="E33" s="17" t="s">
        <v>27</v>
      </c>
      <c r="F33" s="16">
        <v>1405353.17</v>
      </c>
      <c r="G33" s="17">
        <v>5.8054558902389725E-2</v>
      </c>
      <c r="H33" s="16">
        <v>334941.44</v>
      </c>
      <c r="I33" s="17">
        <v>4.2268644443875319E-2</v>
      </c>
      <c r="J33" s="16">
        <v>459055.28</v>
      </c>
      <c r="K33" s="17">
        <v>-2.9880499262702823E-2</v>
      </c>
      <c r="L33" s="16">
        <v>222888.83</v>
      </c>
      <c r="M33" s="17">
        <v>0.20441341019702403</v>
      </c>
      <c r="N33" s="16">
        <v>293812.65999999997</v>
      </c>
      <c r="O33" s="17">
        <v>1.7433480533939016E-2</v>
      </c>
      <c r="P33" s="16">
        <v>1857086.5</v>
      </c>
      <c r="Q33" s="17">
        <v>6.6318609783106398E-3</v>
      </c>
      <c r="R33" s="16">
        <v>19123177.140000001</v>
      </c>
      <c r="S33" s="17">
        <v>5.5491192206014915E-2</v>
      </c>
      <c r="T33" s="47">
        <v>1013988.77</v>
      </c>
      <c r="U33" s="48">
        <v>0.95402835307270706</v>
      </c>
      <c r="V33" s="49">
        <v>28867354.48</v>
      </c>
      <c r="W33" s="36">
        <v>4.6983807005497334E-2</v>
      </c>
    </row>
    <row r="34" spans="1:23" s="1" customFormat="1" x14ac:dyDescent="0.2">
      <c r="A34" s="23">
        <v>2022</v>
      </c>
      <c r="B34" s="16">
        <v>5210640.96</v>
      </c>
      <c r="C34" s="17">
        <v>7.6583248506094364E-3</v>
      </c>
      <c r="D34" s="16">
        <v>0</v>
      </c>
      <c r="E34" s="17" t="s">
        <v>27</v>
      </c>
      <c r="F34" s="16">
        <v>1449526.51</v>
      </c>
      <c r="G34" s="17">
        <v>3.143219864085843E-2</v>
      </c>
      <c r="H34" s="16">
        <v>355045.36</v>
      </c>
      <c r="I34" s="17">
        <v>6.0022193730342781E-2</v>
      </c>
      <c r="J34" s="16">
        <v>495384.97</v>
      </c>
      <c r="K34" s="17">
        <v>7.9140120117995247E-2</v>
      </c>
      <c r="L34" s="16">
        <v>266364.34000000003</v>
      </c>
      <c r="M34" s="17">
        <v>0.19505468264156639</v>
      </c>
      <c r="N34" s="16">
        <v>323527.3</v>
      </c>
      <c r="O34" s="17">
        <v>0.10113464818023844</v>
      </c>
      <c r="P34" s="16">
        <v>1995083.74</v>
      </c>
      <c r="Q34" s="17">
        <v>7.4308461129839659E-2</v>
      </c>
      <c r="R34" s="16">
        <v>20738397.419999998</v>
      </c>
      <c r="S34" s="17">
        <v>8.4464012866430904E-2</v>
      </c>
      <c r="T34" s="47">
        <v>1223592.49</v>
      </c>
      <c r="U34" s="48">
        <v>0.20671207236348382</v>
      </c>
      <c r="V34" s="49">
        <v>30833970.600000001</v>
      </c>
      <c r="W34" s="36">
        <v>6.8125955960478476E-2</v>
      </c>
    </row>
    <row r="35" spans="1:23" s="1" customFormat="1" x14ac:dyDescent="0.2">
      <c r="A35" s="23">
        <v>2023</v>
      </c>
      <c r="B35" s="26">
        <v>5790864.9800000004</v>
      </c>
      <c r="C35" s="27">
        <v>0.11135367499970684</v>
      </c>
      <c r="D35" s="26">
        <v>0</v>
      </c>
      <c r="E35" s="27" t="s">
        <v>27</v>
      </c>
      <c r="F35" s="26">
        <v>1549149.61</v>
      </c>
      <c r="G35" s="27">
        <v>6.8728028989273257E-2</v>
      </c>
      <c r="H35" s="26">
        <v>370025.18</v>
      </c>
      <c r="I35" s="27">
        <v>4.2191285079743068E-2</v>
      </c>
      <c r="J35" s="26">
        <v>543377.23</v>
      </c>
      <c r="K35" s="27">
        <v>9.6878716364769829E-2</v>
      </c>
      <c r="L35" s="26">
        <v>365845.14</v>
      </c>
      <c r="M35" s="27">
        <v>0.37347641955375849</v>
      </c>
      <c r="N35" s="26">
        <v>360871.93</v>
      </c>
      <c r="O35" s="27">
        <v>0.11542960980418038</v>
      </c>
      <c r="P35" s="26">
        <v>2165231.2999999998</v>
      </c>
      <c r="Q35" s="27">
        <v>8.5283417727618702E-2</v>
      </c>
      <c r="R35" s="26">
        <v>21253109.589999996</v>
      </c>
      <c r="S35" s="27">
        <v>2.4819283745792838E-2</v>
      </c>
      <c r="T35" s="50">
        <v>2500048.0099999998</v>
      </c>
      <c r="U35" s="51">
        <v>1.0432031337492107</v>
      </c>
      <c r="V35" s="52">
        <v>32398474.960000001</v>
      </c>
      <c r="W35" s="53">
        <v>5.0739633253720468E-2</v>
      </c>
    </row>
    <row r="36" spans="1:23" x14ac:dyDescent="0.2">
      <c r="A36" s="31" t="s">
        <v>17</v>
      </c>
      <c r="B36" s="32"/>
      <c r="C36" s="33">
        <v>0.36807998743274295</v>
      </c>
      <c r="D36" s="34"/>
      <c r="E36" s="33" t="s">
        <v>28</v>
      </c>
      <c r="F36" s="34"/>
      <c r="G36" s="33">
        <v>0.59579228874322299</v>
      </c>
      <c r="H36" s="34"/>
      <c r="I36" s="33">
        <v>0.40855261387306308</v>
      </c>
      <c r="J36" s="34"/>
      <c r="K36" s="33">
        <v>0.52536772615576854</v>
      </c>
      <c r="L36" s="34"/>
      <c r="M36" s="33">
        <v>1.0741987340671244</v>
      </c>
      <c r="N36" s="34"/>
      <c r="O36" s="33">
        <v>0.79632370608464509</v>
      </c>
      <c r="P36" s="34"/>
      <c r="Q36" s="33">
        <v>0.62900223971780178</v>
      </c>
      <c r="R36" s="34"/>
      <c r="S36" s="33">
        <v>0.45451106386035611</v>
      </c>
      <c r="T36" s="54"/>
      <c r="U36" s="55"/>
      <c r="V36" s="56"/>
      <c r="W36" s="36">
        <v>0.46328978925039987</v>
      </c>
    </row>
    <row r="37" spans="1:23" x14ac:dyDescent="0.2">
      <c r="A37" s="31" t="s">
        <v>18</v>
      </c>
      <c r="B37" s="32"/>
      <c r="C37" s="33">
        <v>3.1837123753857943E-2</v>
      </c>
      <c r="D37" s="34"/>
      <c r="E37" s="33" t="s">
        <v>27</v>
      </c>
      <c r="F37" s="34"/>
      <c r="G37" s="33">
        <v>4.7846425456756547E-2</v>
      </c>
      <c r="H37" s="34"/>
      <c r="I37" s="33">
        <v>3.4849769787107299E-2</v>
      </c>
      <c r="J37" s="34"/>
      <c r="K37" s="33">
        <v>4.3127645217888144E-2</v>
      </c>
      <c r="L37" s="34"/>
      <c r="M37" s="33">
        <v>7.5684811469741931E-2</v>
      </c>
      <c r="N37" s="34"/>
      <c r="O37" s="33">
        <v>6.032367903074265E-2</v>
      </c>
      <c r="P37" s="34"/>
      <c r="Q37" s="33">
        <v>5.0006936619867659E-2</v>
      </c>
      <c r="R37" s="34"/>
      <c r="S37" s="33">
        <v>3.8177716465505496E-2</v>
      </c>
      <c r="T37" s="54"/>
      <c r="U37" s="55"/>
      <c r="V37" s="35"/>
      <c r="W37" s="36">
        <v>3.8802614988573181E-2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8DBC-7E68-4142-B0A5-E63A761361C1}">
  <sheetPr>
    <pageSetUpPr fitToPage="1"/>
  </sheetPr>
  <dimension ref="A1:AA52"/>
  <sheetViews>
    <sheetView zoomScale="110" zoomScaleNormal="110" workbookViewId="0">
      <selection activeCell="H43" sqref="H43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91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WEBSTER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675368665</v>
      </c>
      <c r="C8" s="17"/>
      <c r="D8" s="18">
        <v>0</v>
      </c>
      <c r="E8" s="17"/>
      <c r="F8" s="18">
        <v>63575057</v>
      </c>
      <c r="G8" s="17"/>
      <c r="H8" s="18">
        <v>645305196</v>
      </c>
      <c r="I8" s="17"/>
      <c r="J8" s="18">
        <v>675368665</v>
      </c>
      <c r="K8" s="17"/>
      <c r="L8" s="18">
        <v>675368665</v>
      </c>
      <c r="M8" s="17"/>
      <c r="N8" s="18">
        <v>675368665</v>
      </c>
      <c r="O8" s="17"/>
      <c r="P8" s="18">
        <v>675368665</v>
      </c>
      <c r="Q8" s="17"/>
      <c r="R8" s="18">
        <v>675368665</v>
      </c>
      <c r="S8" s="17"/>
      <c r="T8" s="19"/>
      <c r="U8" s="20"/>
      <c r="V8" s="21">
        <v>675368665</v>
      </c>
      <c r="W8" s="22"/>
    </row>
    <row r="9" spans="1:23" x14ac:dyDescent="0.2">
      <c r="A9" s="8">
        <v>2014</v>
      </c>
      <c r="B9" s="16">
        <v>859477014</v>
      </c>
      <c r="C9" s="17">
        <v>0.27260422128112799</v>
      </c>
      <c r="D9" s="18">
        <v>0</v>
      </c>
      <c r="E9" s="17" t="s">
        <v>27</v>
      </c>
      <c r="F9" s="18">
        <v>63502534</v>
      </c>
      <c r="G9" s="17">
        <v>-1.1407461262677278E-3</v>
      </c>
      <c r="H9" s="18">
        <v>829518669</v>
      </c>
      <c r="I9" s="17">
        <v>0.28546720860434543</v>
      </c>
      <c r="J9" s="18">
        <v>859477014</v>
      </c>
      <c r="K9" s="17">
        <v>0.27260422128112799</v>
      </c>
      <c r="L9" s="18">
        <v>859477014</v>
      </c>
      <c r="M9" s="17">
        <v>0.27260422128112799</v>
      </c>
      <c r="N9" s="18">
        <v>859477014</v>
      </c>
      <c r="O9" s="17">
        <v>0.27260422128112799</v>
      </c>
      <c r="P9" s="18">
        <v>859477014</v>
      </c>
      <c r="Q9" s="17">
        <v>0.27260422128112799</v>
      </c>
      <c r="R9" s="18">
        <v>859477014</v>
      </c>
      <c r="S9" s="17">
        <v>0.27260422128112799</v>
      </c>
      <c r="T9" s="19"/>
      <c r="U9" s="20"/>
      <c r="V9" s="21">
        <v>859477014</v>
      </c>
      <c r="W9" s="22">
        <v>0.27260422128112799</v>
      </c>
    </row>
    <row r="10" spans="1:23" x14ac:dyDescent="0.2">
      <c r="A10" s="8">
        <v>2015</v>
      </c>
      <c r="B10" s="16">
        <v>1096969967</v>
      </c>
      <c r="C10" s="17">
        <v>0.27632263473191615</v>
      </c>
      <c r="D10" s="18">
        <v>0</v>
      </c>
      <c r="E10" s="17" t="s">
        <v>27</v>
      </c>
      <c r="F10" s="18">
        <v>62457859</v>
      </c>
      <c r="G10" s="17">
        <v>-1.6450918320834253E-2</v>
      </c>
      <c r="H10" s="18">
        <v>1067190047</v>
      </c>
      <c r="I10" s="17">
        <v>0.2865172139965424</v>
      </c>
      <c r="J10" s="18">
        <v>1096969967</v>
      </c>
      <c r="K10" s="17">
        <v>0.27632263473191615</v>
      </c>
      <c r="L10" s="18">
        <v>1096969967</v>
      </c>
      <c r="M10" s="17">
        <v>0.27632263473191615</v>
      </c>
      <c r="N10" s="18">
        <v>1096969967</v>
      </c>
      <c r="O10" s="17">
        <v>0.27632263473191615</v>
      </c>
      <c r="P10" s="18">
        <v>1096969967</v>
      </c>
      <c r="Q10" s="17">
        <v>0.27632263473191615</v>
      </c>
      <c r="R10" s="18">
        <v>1096969967</v>
      </c>
      <c r="S10" s="17">
        <v>0.27632263473191615</v>
      </c>
      <c r="T10" s="19"/>
      <c r="U10" s="20"/>
      <c r="V10" s="21">
        <v>1096969967</v>
      </c>
      <c r="W10" s="22">
        <v>0.27632263473191615</v>
      </c>
    </row>
    <row r="11" spans="1:23" x14ac:dyDescent="0.2">
      <c r="A11" s="8">
        <v>2016</v>
      </c>
      <c r="B11" s="16">
        <v>1072915341</v>
      </c>
      <c r="C11" s="17">
        <v>-2.1928244823132884E-2</v>
      </c>
      <c r="D11" s="18">
        <v>0</v>
      </c>
      <c r="E11" s="17" t="s">
        <v>27</v>
      </c>
      <c r="F11" s="18">
        <v>66592931</v>
      </c>
      <c r="G11" s="17">
        <v>6.6205791652256291E-2</v>
      </c>
      <c r="H11" s="18">
        <v>1042546261</v>
      </c>
      <c r="I11" s="17">
        <v>-2.3092218737680938E-2</v>
      </c>
      <c r="J11" s="18">
        <v>1072915341</v>
      </c>
      <c r="K11" s="17">
        <v>-2.1928244823132884E-2</v>
      </c>
      <c r="L11" s="18">
        <v>1072915341</v>
      </c>
      <c r="M11" s="17">
        <v>-2.1928244823132884E-2</v>
      </c>
      <c r="N11" s="18">
        <v>1072915341</v>
      </c>
      <c r="O11" s="17">
        <v>-2.1928244823132884E-2</v>
      </c>
      <c r="P11" s="18">
        <v>1072915341</v>
      </c>
      <c r="Q11" s="17">
        <v>-2.1928244823132884E-2</v>
      </c>
      <c r="R11" s="18">
        <v>1072915341</v>
      </c>
      <c r="S11" s="17">
        <v>-2.1928244823132884E-2</v>
      </c>
      <c r="T11" s="19"/>
      <c r="U11" s="20"/>
      <c r="V11" s="21">
        <v>1072915341</v>
      </c>
      <c r="W11" s="22">
        <v>-2.1928244823132884E-2</v>
      </c>
    </row>
    <row r="12" spans="1:23" x14ac:dyDescent="0.2">
      <c r="A12" s="8">
        <v>2017</v>
      </c>
      <c r="B12" s="16">
        <v>1054288311</v>
      </c>
      <c r="C12" s="17">
        <v>-1.7361136790754492E-2</v>
      </c>
      <c r="D12" s="18">
        <v>0</v>
      </c>
      <c r="E12" s="17" t="s">
        <v>27</v>
      </c>
      <c r="F12" s="18">
        <v>66918241</v>
      </c>
      <c r="G12" s="17">
        <v>4.8850530396386972E-3</v>
      </c>
      <c r="H12" s="18">
        <v>1023971369</v>
      </c>
      <c r="I12" s="17">
        <v>-1.7816851582377887E-2</v>
      </c>
      <c r="J12" s="18">
        <v>1054288311</v>
      </c>
      <c r="K12" s="17">
        <v>-1.7361136790754492E-2</v>
      </c>
      <c r="L12" s="18">
        <v>1054288311</v>
      </c>
      <c r="M12" s="17">
        <v>-1.7361136790754492E-2</v>
      </c>
      <c r="N12" s="18">
        <v>1054288311</v>
      </c>
      <c r="O12" s="17">
        <v>-1.7361136790754492E-2</v>
      </c>
      <c r="P12" s="18">
        <v>1054288311</v>
      </c>
      <c r="Q12" s="17">
        <v>-1.7361136790754492E-2</v>
      </c>
      <c r="R12" s="18">
        <v>1054288311</v>
      </c>
      <c r="S12" s="17">
        <v>-1.7361136790754492E-2</v>
      </c>
      <c r="T12" s="19"/>
      <c r="U12" s="20"/>
      <c r="V12" s="21">
        <v>1054288311</v>
      </c>
      <c r="W12" s="22">
        <v>-1.7361136790754492E-2</v>
      </c>
    </row>
    <row r="13" spans="1:23" x14ac:dyDescent="0.2">
      <c r="A13" s="8">
        <v>2018</v>
      </c>
      <c r="B13" s="16">
        <v>1060381844</v>
      </c>
      <c r="C13" s="17">
        <v>5.7797596126435667E-3</v>
      </c>
      <c r="D13" s="18">
        <v>0</v>
      </c>
      <c r="E13" s="17" t="s">
        <v>27</v>
      </c>
      <c r="F13" s="18">
        <v>70402265</v>
      </c>
      <c r="G13" s="17">
        <v>5.2063890920264921E-2</v>
      </c>
      <c r="H13" s="18">
        <v>1027741989</v>
      </c>
      <c r="I13" s="17">
        <v>3.6823490520856545E-3</v>
      </c>
      <c r="J13" s="18">
        <v>1060381844</v>
      </c>
      <c r="K13" s="17">
        <v>5.7797596126435667E-3</v>
      </c>
      <c r="L13" s="18">
        <v>1060381844</v>
      </c>
      <c r="M13" s="17">
        <v>5.7797596126435667E-3</v>
      </c>
      <c r="N13" s="18">
        <v>1060381844</v>
      </c>
      <c r="O13" s="17">
        <v>5.7797596126435667E-3</v>
      </c>
      <c r="P13" s="18">
        <v>1060381844</v>
      </c>
      <c r="Q13" s="17">
        <v>5.7797596126435667E-3</v>
      </c>
      <c r="R13" s="18">
        <v>1060381844</v>
      </c>
      <c r="S13" s="17">
        <v>5.7797596126435667E-3</v>
      </c>
      <c r="T13" s="19"/>
      <c r="U13" s="20"/>
      <c r="V13" s="21">
        <v>1060381844</v>
      </c>
      <c r="W13" s="22">
        <v>5.7797596126435667E-3</v>
      </c>
    </row>
    <row r="14" spans="1:23" x14ac:dyDescent="0.2">
      <c r="A14" s="8">
        <v>2019</v>
      </c>
      <c r="B14" s="16">
        <v>999681556</v>
      </c>
      <c r="C14" s="17">
        <v>-5.7243801696023756E-2</v>
      </c>
      <c r="D14" s="18">
        <v>0</v>
      </c>
      <c r="E14" s="17" t="s">
        <v>27</v>
      </c>
      <c r="F14" s="18">
        <v>77826197</v>
      </c>
      <c r="G14" s="17">
        <v>0.10545018686543679</v>
      </c>
      <c r="H14" s="18">
        <v>963766907</v>
      </c>
      <c r="I14" s="17">
        <v>-6.2248193306034129E-2</v>
      </c>
      <c r="J14" s="18">
        <v>999681556</v>
      </c>
      <c r="K14" s="17">
        <v>-5.7243801696023756E-2</v>
      </c>
      <c r="L14" s="18">
        <v>999681556</v>
      </c>
      <c r="M14" s="17">
        <v>-5.7243801696023756E-2</v>
      </c>
      <c r="N14" s="18">
        <v>999681556</v>
      </c>
      <c r="O14" s="17">
        <v>-5.7243801696023756E-2</v>
      </c>
      <c r="P14" s="18">
        <v>999681556</v>
      </c>
      <c r="Q14" s="17">
        <v>-5.7243801696023756E-2</v>
      </c>
      <c r="R14" s="18">
        <v>999681556</v>
      </c>
      <c r="S14" s="17">
        <v>-5.7243801696023756E-2</v>
      </c>
      <c r="T14" s="19"/>
      <c r="U14" s="20"/>
      <c r="V14" s="21">
        <v>999681556</v>
      </c>
      <c r="W14" s="22">
        <v>-5.7243801696023756E-2</v>
      </c>
    </row>
    <row r="15" spans="1:23" x14ac:dyDescent="0.2">
      <c r="A15" s="23">
        <v>2020</v>
      </c>
      <c r="B15" s="16">
        <v>962674076</v>
      </c>
      <c r="C15" s="17">
        <v>-3.7019268563958582E-2</v>
      </c>
      <c r="D15" s="18">
        <v>0</v>
      </c>
      <c r="E15" s="17" t="s">
        <v>27</v>
      </c>
      <c r="F15" s="18">
        <v>81696006</v>
      </c>
      <c r="G15" s="17">
        <v>4.972373248560507E-2</v>
      </c>
      <c r="H15" s="18">
        <v>924610817</v>
      </c>
      <c r="I15" s="17">
        <v>-4.0628174422262041E-2</v>
      </c>
      <c r="J15" s="18">
        <v>962674075</v>
      </c>
      <c r="K15" s="17">
        <v>-3.7019269564277126E-2</v>
      </c>
      <c r="L15" s="18">
        <v>962674078</v>
      </c>
      <c r="M15" s="17">
        <v>-3.7019266563321489E-2</v>
      </c>
      <c r="N15" s="18">
        <v>962674076</v>
      </c>
      <c r="O15" s="17">
        <v>-3.7019268563958582E-2</v>
      </c>
      <c r="P15" s="18">
        <v>962674076</v>
      </c>
      <c r="Q15" s="17">
        <v>-3.7019268563958582E-2</v>
      </c>
      <c r="R15" s="18">
        <v>962674076</v>
      </c>
      <c r="S15" s="17">
        <v>-3.7019268563958582E-2</v>
      </c>
      <c r="T15" s="19"/>
      <c r="U15" s="20"/>
      <c r="V15" s="21">
        <v>962674076</v>
      </c>
      <c r="W15" s="22">
        <v>-3.7019268563958582E-2</v>
      </c>
    </row>
    <row r="16" spans="1:23" x14ac:dyDescent="0.2">
      <c r="A16" s="23">
        <v>2021</v>
      </c>
      <c r="B16" s="16">
        <v>1029008419</v>
      </c>
      <c r="C16" s="17">
        <v>6.8906335647496958E-2</v>
      </c>
      <c r="D16" s="18">
        <v>0</v>
      </c>
      <c r="E16" s="17" t="s">
        <v>27</v>
      </c>
      <c r="F16" s="18">
        <v>91879068</v>
      </c>
      <c r="G16" s="17">
        <v>0.12464577521696715</v>
      </c>
      <c r="H16" s="18">
        <v>986713075</v>
      </c>
      <c r="I16" s="17">
        <v>6.716583546091047E-2</v>
      </c>
      <c r="J16" s="18">
        <v>1029008420</v>
      </c>
      <c r="K16" s="17">
        <v>6.890633779662135E-2</v>
      </c>
      <c r="L16" s="18">
        <v>1029008419</v>
      </c>
      <c r="M16" s="17">
        <v>6.890633342679453E-2</v>
      </c>
      <c r="N16" s="18">
        <v>1029008419</v>
      </c>
      <c r="O16" s="17">
        <v>6.8906335647496958E-2</v>
      </c>
      <c r="P16" s="18">
        <v>1029008419</v>
      </c>
      <c r="Q16" s="17">
        <v>6.8906335647496958E-2</v>
      </c>
      <c r="R16" s="18">
        <v>1029008419</v>
      </c>
      <c r="S16" s="17">
        <v>6.8906335647496958E-2</v>
      </c>
      <c r="T16" s="24"/>
      <c r="U16" s="25"/>
      <c r="V16" s="21">
        <v>1029008419</v>
      </c>
      <c r="W16" s="22">
        <v>6.8906335647496958E-2</v>
      </c>
    </row>
    <row r="17" spans="1:27" x14ac:dyDescent="0.2">
      <c r="A17" s="23">
        <v>2022</v>
      </c>
      <c r="B17" s="16">
        <v>1089037746</v>
      </c>
      <c r="C17" s="17">
        <v>5.8337061088710104E-2</v>
      </c>
      <c r="D17" s="18">
        <v>0</v>
      </c>
      <c r="E17" s="17" t="s">
        <v>27</v>
      </c>
      <c r="F17" s="18">
        <v>101097959</v>
      </c>
      <c r="G17" s="17">
        <v>0.10033722806156457</v>
      </c>
      <c r="H17" s="18">
        <v>1037395819</v>
      </c>
      <c r="I17" s="17">
        <v>5.1365229958060504E-2</v>
      </c>
      <c r="J17" s="18">
        <v>1089037746</v>
      </c>
      <c r="K17" s="17">
        <v>5.8337060060208251E-2</v>
      </c>
      <c r="L17" s="18">
        <v>1089037746</v>
      </c>
      <c r="M17" s="17">
        <v>5.8337061088710104E-2</v>
      </c>
      <c r="N17" s="18">
        <v>1089037746</v>
      </c>
      <c r="O17" s="17">
        <v>5.8337061088710104E-2</v>
      </c>
      <c r="P17" s="18">
        <v>1089037746</v>
      </c>
      <c r="Q17" s="17">
        <v>5.8337061088710104E-2</v>
      </c>
      <c r="R17" s="18">
        <v>1089037746</v>
      </c>
      <c r="S17" s="17">
        <v>5.8337061088710104E-2</v>
      </c>
      <c r="T17" s="19"/>
      <c r="U17" s="20"/>
      <c r="V17" s="21">
        <v>1089037746</v>
      </c>
      <c r="W17" s="22">
        <v>5.8337061088710104E-2</v>
      </c>
    </row>
    <row r="18" spans="1:27" x14ac:dyDescent="0.2">
      <c r="A18" s="23">
        <v>2023</v>
      </c>
      <c r="B18" s="26">
        <v>1199213779</v>
      </c>
      <c r="C18" s="27">
        <v>0.10116824086646488</v>
      </c>
      <c r="D18" s="28">
        <v>0</v>
      </c>
      <c r="E18" s="27" t="s">
        <v>27</v>
      </c>
      <c r="F18" s="28">
        <v>125501267</v>
      </c>
      <c r="G18" s="27">
        <v>0.24138279586831224</v>
      </c>
      <c r="H18" s="28">
        <v>1134283160</v>
      </c>
      <c r="I18" s="27">
        <v>9.3394767190593433E-2</v>
      </c>
      <c r="J18" s="28">
        <v>1199213778</v>
      </c>
      <c r="K18" s="27">
        <v>0.10116823994822306</v>
      </c>
      <c r="L18" s="28">
        <v>1199213778</v>
      </c>
      <c r="M18" s="27">
        <v>0.10116823994822306</v>
      </c>
      <c r="N18" s="28">
        <v>1199213779</v>
      </c>
      <c r="O18" s="27">
        <v>0.10116824086646488</v>
      </c>
      <c r="P18" s="28">
        <v>1199213779</v>
      </c>
      <c r="Q18" s="27">
        <v>0.10116824086646488</v>
      </c>
      <c r="R18" s="28">
        <v>1199213777</v>
      </c>
      <c r="S18" s="27">
        <v>0.10116823902998125</v>
      </c>
      <c r="T18" s="24"/>
      <c r="U18" s="25"/>
      <c r="V18" s="29">
        <v>1199213779</v>
      </c>
      <c r="W18" s="30">
        <v>0.10116824086646488</v>
      </c>
    </row>
    <row r="19" spans="1:27" x14ac:dyDescent="0.2">
      <c r="A19" s="31" t="s">
        <v>17</v>
      </c>
      <c r="B19" s="32"/>
      <c r="C19" s="33">
        <v>0.77564320222052352</v>
      </c>
      <c r="D19" s="34"/>
      <c r="E19" s="33" t="s">
        <v>28</v>
      </c>
      <c r="F19" s="34"/>
      <c r="G19" s="33">
        <v>0.97406456120047202</v>
      </c>
      <c r="H19" s="34"/>
      <c r="I19" s="33">
        <v>0.75774682589104703</v>
      </c>
      <c r="J19" s="34"/>
      <c r="K19" s="33">
        <v>0.77564320073985071</v>
      </c>
      <c r="L19" s="34"/>
      <c r="M19" s="33">
        <v>0.77564320073985071</v>
      </c>
      <c r="N19" s="34"/>
      <c r="O19" s="33">
        <v>0.77564320222052352</v>
      </c>
      <c r="P19" s="34"/>
      <c r="Q19" s="33">
        <v>0.77564320222052352</v>
      </c>
      <c r="R19" s="34"/>
      <c r="S19" s="33">
        <v>0.77564319925917791</v>
      </c>
      <c r="T19" s="19"/>
      <c r="U19" s="20"/>
      <c r="V19" s="35"/>
      <c r="W19" s="36">
        <v>0.77564320222052352</v>
      </c>
    </row>
    <row r="20" spans="1:27" x14ac:dyDescent="0.2">
      <c r="A20" s="31" t="s">
        <v>18</v>
      </c>
      <c r="B20" s="32"/>
      <c r="C20" s="33">
        <v>5.9096591404555365E-2</v>
      </c>
      <c r="D20" s="34"/>
      <c r="E20" s="33" t="s">
        <v>27</v>
      </c>
      <c r="F20" s="34"/>
      <c r="G20" s="33">
        <v>7.0375439133164353E-2</v>
      </c>
      <c r="H20" s="34"/>
      <c r="I20" s="33">
        <v>5.8024275237315903E-2</v>
      </c>
      <c r="J20" s="34"/>
      <c r="K20" s="33">
        <v>5.9096591316239344E-2</v>
      </c>
      <c r="L20" s="33"/>
      <c r="M20" s="33">
        <v>5.9096591316239344E-2</v>
      </c>
      <c r="N20" s="34"/>
      <c r="O20" s="33">
        <v>5.9096591404555365E-2</v>
      </c>
      <c r="P20" s="34"/>
      <c r="Q20" s="33">
        <v>5.9096591404555365E-2</v>
      </c>
      <c r="R20" s="34"/>
      <c r="S20" s="33">
        <v>5.9096591227923545E-2</v>
      </c>
      <c r="T20" s="37"/>
      <c r="U20" s="38"/>
      <c r="V20" s="35"/>
      <c r="W20" s="36">
        <v>5.9096591404555365E-2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3104255.31</v>
      </c>
      <c r="C25" s="17"/>
      <c r="D25" s="16">
        <v>0</v>
      </c>
      <c r="E25" s="17"/>
      <c r="F25" s="16">
        <v>428774.1</v>
      </c>
      <c r="G25" s="17"/>
      <c r="H25" s="16">
        <v>163998.69</v>
      </c>
      <c r="I25" s="17"/>
      <c r="J25" s="16">
        <v>187743.81</v>
      </c>
      <c r="K25" s="17"/>
      <c r="L25" s="16">
        <v>64774.89</v>
      </c>
      <c r="M25" s="17"/>
      <c r="N25" s="16">
        <v>101306.37</v>
      </c>
      <c r="O25" s="17"/>
      <c r="P25" s="16">
        <v>760573.81</v>
      </c>
      <c r="Q25" s="17"/>
      <c r="R25" s="16">
        <v>7018204.4100000001</v>
      </c>
      <c r="S25" s="17"/>
      <c r="T25" s="47">
        <v>326723.08</v>
      </c>
      <c r="U25" s="48"/>
      <c r="V25" s="49">
        <v>11829631.390000001</v>
      </c>
      <c r="W25" s="22"/>
    </row>
    <row r="26" spans="1:27" x14ac:dyDescent="0.2">
      <c r="A26" s="8">
        <v>2014</v>
      </c>
      <c r="B26" s="16">
        <v>3252010.9</v>
      </c>
      <c r="C26" s="17">
        <v>4.7597757028560853E-2</v>
      </c>
      <c r="D26" s="16">
        <v>0</v>
      </c>
      <c r="E26" s="17" t="s">
        <v>27</v>
      </c>
      <c r="F26" s="16">
        <v>429771.09</v>
      </c>
      <c r="G26" s="17">
        <v>2.325210407998172E-3</v>
      </c>
      <c r="H26" s="16">
        <v>144372.23000000001</v>
      </c>
      <c r="I26" s="17">
        <v>-0.11967449252186095</v>
      </c>
      <c r="J26" s="16">
        <v>186441.21</v>
      </c>
      <c r="K26" s="17">
        <v>-6.9381781481903763E-3</v>
      </c>
      <c r="L26" s="16">
        <v>61204.04</v>
      </c>
      <c r="M26" s="17">
        <v>-5.5127071616794698E-2</v>
      </c>
      <c r="N26" s="16">
        <v>128922.21</v>
      </c>
      <c r="O26" s="17">
        <v>0.27259727103043979</v>
      </c>
      <c r="P26" s="16">
        <v>949369.94</v>
      </c>
      <c r="Q26" s="17">
        <v>0.24822854470889535</v>
      </c>
      <c r="R26" s="16">
        <v>8209961.1200000001</v>
      </c>
      <c r="S26" s="17">
        <v>0.16980934728858943</v>
      </c>
      <c r="T26" s="47">
        <v>329101.87</v>
      </c>
      <c r="U26" s="48">
        <v>7.2807528626382288E-3</v>
      </c>
      <c r="V26" s="49">
        <v>13362052.74</v>
      </c>
      <c r="W26" s="22">
        <v>0.12954092139298684</v>
      </c>
    </row>
    <row r="27" spans="1:27" x14ac:dyDescent="0.2">
      <c r="A27" s="8">
        <v>2015</v>
      </c>
      <c r="B27" s="16">
        <v>3417059.77</v>
      </c>
      <c r="C27" s="17">
        <v>5.0752864942734392E-2</v>
      </c>
      <c r="D27" s="16">
        <v>0</v>
      </c>
      <c r="E27" s="17" t="s">
        <v>27</v>
      </c>
      <c r="F27" s="16">
        <v>409743.78</v>
      </c>
      <c r="G27" s="17">
        <v>-4.6599946962463196E-2</v>
      </c>
      <c r="H27" s="16">
        <v>178372.86</v>
      </c>
      <c r="I27" s="17">
        <v>0.23550671760074615</v>
      </c>
      <c r="J27" s="16">
        <v>237551.76</v>
      </c>
      <c r="K27" s="17">
        <v>0.27413762225636712</v>
      </c>
      <c r="L27" s="16">
        <v>77885.16</v>
      </c>
      <c r="M27" s="17">
        <v>0.27254932844302437</v>
      </c>
      <c r="N27" s="16">
        <v>164546.12</v>
      </c>
      <c r="O27" s="17">
        <v>0.27632096905568082</v>
      </c>
      <c r="P27" s="16">
        <v>1066561.8600000001</v>
      </c>
      <c r="Q27" s="17">
        <v>0.12344178498004704</v>
      </c>
      <c r="R27" s="16">
        <v>9409798.4499999993</v>
      </c>
      <c r="S27" s="17">
        <v>0.14614409404170225</v>
      </c>
      <c r="T27" s="47">
        <v>291553.01</v>
      </c>
      <c r="U27" s="48">
        <v>-0.11409494573822988</v>
      </c>
      <c r="V27" s="49">
        <v>14961519.76</v>
      </c>
      <c r="W27" s="22">
        <v>0.11970219330237425</v>
      </c>
    </row>
    <row r="28" spans="1:27" x14ac:dyDescent="0.2">
      <c r="A28" s="8">
        <v>2016</v>
      </c>
      <c r="B28" s="16">
        <v>3384606.68</v>
      </c>
      <c r="C28" s="17">
        <v>-9.4973726491181191E-3</v>
      </c>
      <c r="D28" s="16">
        <v>0</v>
      </c>
      <c r="E28" s="17" t="s">
        <v>27</v>
      </c>
      <c r="F28" s="16">
        <v>377113.87</v>
      </c>
      <c r="G28" s="17">
        <v>-7.9634912334727886E-2</v>
      </c>
      <c r="H28" s="16">
        <v>181966.68</v>
      </c>
      <c r="I28" s="17">
        <v>2.0147796026817124E-2</v>
      </c>
      <c r="J28" s="16">
        <v>230577</v>
      </c>
      <c r="K28" s="17">
        <v>-2.9361011680149238E-2</v>
      </c>
      <c r="L28" s="16">
        <v>76176.91</v>
      </c>
      <c r="M28" s="17">
        <v>-2.1932933051687895E-2</v>
      </c>
      <c r="N28" s="16">
        <v>160937.85999999999</v>
      </c>
      <c r="O28" s="17">
        <v>-2.1928563250230449E-2</v>
      </c>
      <c r="P28" s="16">
        <v>1020470.61</v>
      </c>
      <c r="Q28" s="17">
        <v>-4.3214792998504663E-2</v>
      </c>
      <c r="R28" s="16">
        <v>9193137.1199999992</v>
      </c>
      <c r="S28" s="17">
        <v>-2.30250765891803E-2</v>
      </c>
      <c r="T28" s="47">
        <v>294029.84000000003</v>
      </c>
      <c r="U28" s="48">
        <v>8.4952990195505656E-3</v>
      </c>
      <c r="V28" s="49">
        <v>14624986.73</v>
      </c>
      <c r="W28" s="22">
        <v>-2.2493238347332124E-2</v>
      </c>
    </row>
    <row r="29" spans="1:27" s="1" customFormat="1" x14ac:dyDescent="0.2">
      <c r="A29" s="8">
        <v>2017</v>
      </c>
      <c r="B29" s="16">
        <v>3353500.55</v>
      </c>
      <c r="C29" s="17">
        <v>-9.1904711362208718E-3</v>
      </c>
      <c r="D29" s="16">
        <v>0</v>
      </c>
      <c r="E29" s="17" t="s">
        <v>27</v>
      </c>
      <c r="F29" s="16">
        <v>369296.52</v>
      </c>
      <c r="G29" s="17">
        <v>-2.072941522941062E-2</v>
      </c>
      <c r="H29" s="16">
        <v>181853.23</v>
      </c>
      <c r="I29" s="17">
        <v>-6.2346579055013005E-4</v>
      </c>
      <c r="J29" s="16">
        <v>235159.6</v>
      </c>
      <c r="K29" s="17">
        <v>1.9874488782489173E-2</v>
      </c>
      <c r="L29" s="16">
        <v>74854.67</v>
      </c>
      <c r="M29" s="17">
        <v>-1.7357490609687439E-2</v>
      </c>
      <c r="N29" s="16">
        <v>158144.53</v>
      </c>
      <c r="O29" s="17">
        <v>-1.735657476742879E-2</v>
      </c>
      <c r="P29" s="16">
        <v>994215.15</v>
      </c>
      <c r="Q29" s="17">
        <v>-2.5728776255496435E-2</v>
      </c>
      <c r="R29" s="16">
        <v>9080435.9500000011</v>
      </c>
      <c r="S29" s="17">
        <v>-1.2259272164538112E-2</v>
      </c>
      <c r="T29" s="47">
        <v>282623.46999999997</v>
      </c>
      <c r="U29" s="48">
        <v>-3.8793239488890151E-2</v>
      </c>
      <c r="V29" s="49">
        <v>14447460.199999999</v>
      </c>
      <c r="W29" s="22">
        <v>-1.2138577167789415E-2</v>
      </c>
      <c r="X29" s="3"/>
      <c r="Y29" s="3"/>
      <c r="Z29" s="3"/>
      <c r="AA29" s="3"/>
    </row>
    <row r="30" spans="1:27" x14ac:dyDescent="0.2">
      <c r="A30" s="8">
        <v>2018</v>
      </c>
      <c r="B30" s="16">
        <v>3707217.71</v>
      </c>
      <c r="C30" s="17">
        <v>0.10547699477788967</v>
      </c>
      <c r="D30" s="16">
        <v>0</v>
      </c>
      <c r="E30" s="17" t="s">
        <v>27</v>
      </c>
      <c r="F30" s="16">
        <v>415298.83</v>
      </c>
      <c r="G30" s="17">
        <v>0.12456740724228865</v>
      </c>
      <c r="H30" s="16">
        <v>191489.21</v>
      </c>
      <c r="I30" s="17">
        <v>5.2987675830668393E-2</v>
      </c>
      <c r="J30" s="16">
        <v>306994.46999999997</v>
      </c>
      <c r="K30" s="17">
        <v>0.3054728363205243</v>
      </c>
      <c r="L30" s="16">
        <v>74852.31</v>
      </c>
      <c r="M30" s="17">
        <v>-3.1527759056323166E-5</v>
      </c>
      <c r="N30" s="16">
        <v>159058.07999999999</v>
      </c>
      <c r="O30" s="17">
        <v>5.7766778275542526E-3</v>
      </c>
      <c r="P30" s="16">
        <v>1017502.11</v>
      </c>
      <c r="Q30" s="17">
        <v>2.3422455391068988E-2</v>
      </c>
      <c r="R30" s="16">
        <v>8929284.4000000004</v>
      </c>
      <c r="S30" s="17">
        <v>-1.664584727344514E-2</v>
      </c>
      <c r="T30" s="47">
        <v>277626.74</v>
      </c>
      <c r="U30" s="48">
        <v>-1.7679812649671247E-2</v>
      </c>
      <c r="V30" s="49">
        <v>14801697.119999999</v>
      </c>
      <c r="W30" s="22">
        <v>2.4518975314429311E-2</v>
      </c>
    </row>
    <row r="31" spans="1:27" x14ac:dyDescent="0.2">
      <c r="A31" s="8">
        <v>2019</v>
      </c>
      <c r="B31" s="16">
        <v>3835794.89</v>
      </c>
      <c r="C31" s="17">
        <v>3.4682932068750873E-2</v>
      </c>
      <c r="D31" s="16">
        <v>0</v>
      </c>
      <c r="E31" s="17" t="s">
        <v>27</v>
      </c>
      <c r="F31" s="16">
        <v>437491.15</v>
      </c>
      <c r="G31" s="17">
        <v>5.3436991382807428E-2</v>
      </c>
      <c r="H31" s="16">
        <v>198277.83</v>
      </c>
      <c r="I31" s="17">
        <v>3.545171030785492E-2</v>
      </c>
      <c r="J31" s="16">
        <v>313995.73</v>
      </c>
      <c r="K31" s="17">
        <v>2.2805817967991443E-2</v>
      </c>
      <c r="L31" s="16">
        <v>74826.44</v>
      </c>
      <c r="M31" s="17">
        <v>-3.4561391625716485E-4</v>
      </c>
      <c r="N31" s="16">
        <v>149952.54999999999</v>
      </c>
      <c r="O31" s="17">
        <v>-5.7246573075696625E-2</v>
      </c>
      <c r="P31" s="16">
        <v>930124.64</v>
      </c>
      <c r="Q31" s="17">
        <v>-8.5874485311878093E-2</v>
      </c>
      <c r="R31" s="16">
        <v>8468761.790000001</v>
      </c>
      <c r="S31" s="17">
        <v>-5.1574413958636975E-2</v>
      </c>
      <c r="T31" s="47">
        <v>345763.17</v>
      </c>
      <c r="U31" s="48">
        <v>0.24542459418714493</v>
      </c>
      <c r="V31" s="49">
        <v>14409225.02</v>
      </c>
      <c r="W31" s="22">
        <v>-2.6515344613401982E-2</v>
      </c>
    </row>
    <row r="32" spans="1:27" s="1" customFormat="1" x14ac:dyDescent="0.2">
      <c r="A32" s="23">
        <v>2020</v>
      </c>
      <c r="B32" s="16">
        <v>3693795.22</v>
      </c>
      <c r="C32" s="17">
        <v>-3.7019620201850761E-2</v>
      </c>
      <c r="D32" s="16">
        <v>0</v>
      </c>
      <c r="E32" s="17" t="s">
        <v>27</v>
      </c>
      <c r="F32" s="16">
        <v>451151.96</v>
      </c>
      <c r="G32" s="17">
        <v>3.1225340215453493E-2</v>
      </c>
      <c r="H32" s="16">
        <v>227583.26</v>
      </c>
      <c r="I32" s="17">
        <v>0.14779983218497006</v>
      </c>
      <c r="J32" s="16">
        <v>296650.21000000002</v>
      </c>
      <c r="K32" s="17">
        <v>-5.5241260764915374E-2</v>
      </c>
      <c r="L32" s="16">
        <v>71401.649999999994</v>
      </c>
      <c r="M32" s="17">
        <v>-4.5769784049595412E-2</v>
      </c>
      <c r="N32" s="16">
        <v>144488.06</v>
      </c>
      <c r="O32" s="17">
        <v>-3.6441460982157295E-2</v>
      </c>
      <c r="P32" s="16">
        <v>885662</v>
      </c>
      <c r="Q32" s="17">
        <v>-4.7802883708144762E-2</v>
      </c>
      <c r="R32" s="16">
        <v>8312564.9800000004</v>
      </c>
      <c r="S32" s="17">
        <v>-1.8443878086692587E-2</v>
      </c>
      <c r="T32" s="47">
        <v>256315.12</v>
      </c>
      <c r="U32" s="48">
        <v>-0.25869744889254687</v>
      </c>
      <c r="V32" s="49">
        <v>14083297.34</v>
      </c>
      <c r="W32" s="36">
        <v>-2.2619376097438425E-2</v>
      </c>
    </row>
    <row r="33" spans="1:23" s="1" customFormat="1" x14ac:dyDescent="0.2">
      <c r="A33" s="23">
        <v>2021</v>
      </c>
      <c r="B33" s="16">
        <v>3698313.81</v>
      </c>
      <c r="C33" s="17">
        <v>1.2232919614855776E-3</v>
      </c>
      <c r="D33" s="16">
        <v>0</v>
      </c>
      <c r="E33" s="17" t="s">
        <v>27</v>
      </c>
      <c r="F33" s="16">
        <v>499309.85</v>
      </c>
      <c r="G33" s="17">
        <v>0.10674427747138671</v>
      </c>
      <c r="H33" s="16">
        <v>238020.77</v>
      </c>
      <c r="I33" s="17">
        <v>4.5862380211971567E-2</v>
      </c>
      <c r="J33" s="16">
        <v>306286</v>
      </c>
      <c r="K33" s="17">
        <v>3.2481992849423498E-2</v>
      </c>
      <c r="L33" s="16">
        <v>71403.070000000007</v>
      </c>
      <c r="M33" s="17">
        <v>1.9887495597269892E-5</v>
      </c>
      <c r="N33" s="16">
        <v>154351.70000000001</v>
      </c>
      <c r="O33" s="17">
        <v>6.8266125242459577E-2</v>
      </c>
      <c r="P33" s="16">
        <v>944878.25</v>
      </c>
      <c r="Q33" s="17">
        <v>6.6861003407620509E-2</v>
      </c>
      <c r="R33" s="16">
        <v>8886220.6099999994</v>
      </c>
      <c r="S33" s="17">
        <v>6.9010664142802158E-2</v>
      </c>
      <c r="T33" s="47">
        <v>281988.32</v>
      </c>
      <c r="U33" s="48">
        <v>0.10016264354596019</v>
      </c>
      <c r="V33" s="49">
        <v>14798784.060000001</v>
      </c>
      <c r="W33" s="36">
        <v>5.0803920610824845E-2</v>
      </c>
    </row>
    <row r="34" spans="1:23" s="1" customFormat="1" x14ac:dyDescent="0.2">
      <c r="A34" s="23">
        <v>2022</v>
      </c>
      <c r="B34" s="16">
        <v>3904053.65</v>
      </c>
      <c r="C34" s="17">
        <v>5.5630714582330112E-2</v>
      </c>
      <c r="D34" s="16">
        <v>0</v>
      </c>
      <c r="E34" s="17" t="s">
        <v>27</v>
      </c>
      <c r="F34" s="16">
        <v>542287.21</v>
      </c>
      <c r="G34" s="17">
        <v>8.6073527289717969E-2</v>
      </c>
      <c r="H34" s="16">
        <v>364977.71</v>
      </c>
      <c r="I34" s="17">
        <v>0.53338597299723056</v>
      </c>
      <c r="J34" s="16">
        <v>324122.28000000003</v>
      </c>
      <c r="K34" s="17">
        <v>5.8234068811503066E-2</v>
      </c>
      <c r="L34" s="16">
        <v>73891.58</v>
      </c>
      <c r="M34" s="17">
        <v>3.4851582712059785E-2</v>
      </c>
      <c r="N34" s="16">
        <v>163355.98000000001</v>
      </c>
      <c r="O34" s="17">
        <v>5.8336124577831008E-2</v>
      </c>
      <c r="P34" s="16">
        <v>983097.75</v>
      </c>
      <c r="Q34" s="17">
        <v>4.0449126646739934E-2</v>
      </c>
      <c r="R34" s="16">
        <v>9367036.6799999997</v>
      </c>
      <c r="S34" s="17">
        <v>5.4108050103878785E-2</v>
      </c>
      <c r="T34" s="47">
        <v>285934.87</v>
      </c>
      <c r="U34" s="48">
        <v>1.3995437825226194E-2</v>
      </c>
      <c r="V34" s="49">
        <v>15722822.84</v>
      </c>
      <c r="W34" s="36">
        <v>6.2440182669980748E-2</v>
      </c>
    </row>
    <row r="35" spans="1:23" s="1" customFormat="1" x14ac:dyDescent="0.2">
      <c r="A35" s="23">
        <v>2023</v>
      </c>
      <c r="B35" s="26">
        <v>3882735.6</v>
      </c>
      <c r="C35" s="27">
        <v>-5.4604910462743806E-3</v>
      </c>
      <c r="D35" s="26">
        <v>0</v>
      </c>
      <c r="E35" s="27" t="s">
        <v>27</v>
      </c>
      <c r="F35" s="26">
        <v>538731.6</v>
      </c>
      <c r="G35" s="27">
        <v>-6.5566916099680577E-3</v>
      </c>
      <c r="H35" s="26">
        <v>364855.63</v>
      </c>
      <c r="I35" s="27">
        <v>-3.3448617999169396E-4</v>
      </c>
      <c r="J35" s="26">
        <v>315101.71999999997</v>
      </c>
      <c r="K35" s="27">
        <v>-2.7830731043851892E-2</v>
      </c>
      <c r="L35" s="26">
        <v>73895.899999999994</v>
      </c>
      <c r="M35" s="27">
        <v>5.846403609169587E-5</v>
      </c>
      <c r="N35" s="26">
        <v>179882.98</v>
      </c>
      <c r="O35" s="27">
        <v>0.1011716865216688</v>
      </c>
      <c r="P35" s="26">
        <v>1024022.1</v>
      </c>
      <c r="Q35" s="27">
        <v>4.1627956121352103E-2</v>
      </c>
      <c r="R35" s="26">
        <v>9768870.9299999997</v>
      </c>
      <c r="S35" s="27">
        <v>4.289875909827226E-2</v>
      </c>
      <c r="T35" s="50">
        <v>299391.83</v>
      </c>
      <c r="U35" s="51">
        <v>4.7063025226688933E-2</v>
      </c>
      <c r="V35" s="52">
        <v>16148096.460000001</v>
      </c>
      <c r="W35" s="53">
        <v>2.7048172222488839E-2</v>
      </c>
    </row>
    <row r="36" spans="1:23" x14ac:dyDescent="0.2">
      <c r="A36" s="31" t="s">
        <v>17</v>
      </c>
      <c r="B36" s="32"/>
      <c r="C36" s="33">
        <v>0.25077843548892892</v>
      </c>
      <c r="D36" s="34"/>
      <c r="E36" s="33" t="s">
        <v>28</v>
      </c>
      <c r="F36" s="34"/>
      <c r="G36" s="33">
        <v>0.2564462265794506</v>
      </c>
      <c r="H36" s="34"/>
      <c r="I36" s="33">
        <v>1.224747222066225</v>
      </c>
      <c r="J36" s="34"/>
      <c r="K36" s="33">
        <v>0.67836010145953662</v>
      </c>
      <c r="L36" s="34"/>
      <c r="M36" s="33">
        <v>0.14081089138090386</v>
      </c>
      <c r="N36" s="34"/>
      <c r="O36" s="33">
        <v>0.77563345720510979</v>
      </c>
      <c r="P36" s="34"/>
      <c r="Q36" s="33">
        <v>0.34638096465614548</v>
      </c>
      <c r="R36" s="34"/>
      <c r="S36" s="33">
        <v>0.39193308705580998</v>
      </c>
      <c r="T36" s="54"/>
      <c r="U36" s="55"/>
      <c r="V36" s="56"/>
      <c r="W36" s="36">
        <v>0.3650549140229804</v>
      </c>
    </row>
    <row r="37" spans="1:23" x14ac:dyDescent="0.2">
      <c r="A37" s="31" t="s">
        <v>18</v>
      </c>
      <c r="B37" s="32"/>
      <c r="C37" s="33">
        <v>2.2628844807335291E-2</v>
      </c>
      <c r="D37" s="34"/>
      <c r="E37" s="33" t="s">
        <v>27</v>
      </c>
      <c r="F37" s="34"/>
      <c r="G37" s="33">
        <v>2.3091297738904615E-2</v>
      </c>
      <c r="H37" s="34"/>
      <c r="I37" s="33">
        <v>8.3248427634017741E-2</v>
      </c>
      <c r="J37" s="34"/>
      <c r="K37" s="33">
        <v>5.3145835338568315E-2</v>
      </c>
      <c r="L37" s="34"/>
      <c r="M37" s="33">
        <v>1.3261090336538439E-2</v>
      </c>
      <c r="N37" s="34"/>
      <c r="O37" s="33">
        <v>5.9096010153880441E-2</v>
      </c>
      <c r="P37" s="34"/>
      <c r="Q37" s="33">
        <v>3.0188734242032833E-2</v>
      </c>
      <c r="R37" s="34"/>
      <c r="S37" s="33">
        <v>3.3622217538073151E-2</v>
      </c>
      <c r="T37" s="54"/>
      <c r="U37" s="55"/>
      <c r="V37" s="35"/>
      <c r="W37" s="36">
        <v>3.1608738476189169E-2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0ED4-880C-49F5-96EE-D8227527F8B9}">
  <sheetPr>
    <pageSetUpPr fitToPage="1"/>
  </sheetPr>
  <dimension ref="A1:AA52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92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WHEELER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335416969</v>
      </c>
      <c r="C8" s="17"/>
      <c r="D8" s="18">
        <v>0</v>
      </c>
      <c r="E8" s="17"/>
      <c r="F8" s="18">
        <v>4846970</v>
      </c>
      <c r="G8" s="17"/>
      <c r="H8" s="18">
        <v>335416968</v>
      </c>
      <c r="I8" s="17"/>
      <c r="J8" s="18">
        <v>335416968</v>
      </c>
      <c r="K8" s="17"/>
      <c r="L8" s="18">
        <v>335416969</v>
      </c>
      <c r="M8" s="17"/>
      <c r="N8" s="18">
        <v>335416969</v>
      </c>
      <c r="O8" s="17"/>
      <c r="P8" s="18">
        <v>335416969</v>
      </c>
      <c r="Q8" s="17"/>
      <c r="R8" s="18">
        <v>335416968</v>
      </c>
      <c r="S8" s="17"/>
      <c r="T8" s="19"/>
      <c r="U8" s="20"/>
      <c r="V8" s="21">
        <v>335416969</v>
      </c>
      <c r="W8" s="22"/>
    </row>
    <row r="9" spans="1:23" x14ac:dyDescent="0.2">
      <c r="A9" s="8">
        <v>2014</v>
      </c>
      <c r="B9" s="16">
        <v>435560907</v>
      </c>
      <c r="C9" s="17">
        <v>0.29856550877126314</v>
      </c>
      <c r="D9" s="18">
        <v>0</v>
      </c>
      <c r="E9" s="17" t="s">
        <v>27</v>
      </c>
      <c r="F9" s="18">
        <v>6098567</v>
      </c>
      <c r="G9" s="17">
        <v>0.25822255966098406</v>
      </c>
      <c r="H9" s="18">
        <v>435560906</v>
      </c>
      <c r="I9" s="17">
        <v>0.29856550966139556</v>
      </c>
      <c r="J9" s="18">
        <v>435560907</v>
      </c>
      <c r="K9" s="17">
        <v>0.29856551264275932</v>
      </c>
      <c r="L9" s="18">
        <v>435560907</v>
      </c>
      <c r="M9" s="17">
        <v>0.29856550877126314</v>
      </c>
      <c r="N9" s="18">
        <v>435560907</v>
      </c>
      <c r="O9" s="17">
        <v>0.29856550877126314</v>
      </c>
      <c r="P9" s="18">
        <v>435560907</v>
      </c>
      <c r="Q9" s="17">
        <v>0.29856550877126314</v>
      </c>
      <c r="R9" s="18">
        <v>435560907</v>
      </c>
      <c r="S9" s="17">
        <v>0.29856551264275932</v>
      </c>
      <c r="T9" s="19"/>
      <c r="U9" s="20"/>
      <c r="V9" s="21">
        <v>435560907</v>
      </c>
      <c r="W9" s="22">
        <v>0.29856550877126314</v>
      </c>
    </row>
    <row r="10" spans="1:23" x14ac:dyDescent="0.2">
      <c r="A10" s="8">
        <v>2015</v>
      </c>
      <c r="B10" s="16">
        <v>532960923</v>
      </c>
      <c r="C10" s="17">
        <v>0.2236197382149358</v>
      </c>
      <c r="D10" s="18">
        <v>0</v>
      </c>
      <c r="E10" s="17" t="s">
        <v>27</v>
      </c>
      <c r="F10" s="18">
        <v>6024575</v>
      </c>
      <c r="G10" s="17">
        <v>-1.2132686252360596E-2</v>
      </c>
      <c r="H10" s="18">
        <v>532960923</v>
      </c>
      <c r="I10" s="17">
        <v>0.22361974102423232</v>
      </c>
      <c r="J10" s="18">
        <v>532960923</v>
      </c>
      <c r="K10" s="17">
        <v>0.2236197382149358</v>
      </c>
      <c r="L10" s="18">
        <v>532960923</v>
      </c>
      <c r="M10" s="17">
        <v>0.2236197382149358</v>
      </c>
      <c r="N10" s="18">
        <v>532960923</v>
      </c>
      <c r="O10" s="17">
        <v>0.2236197382149358</v>
      </c>
      <c r="P10" s="18">
        <v>532960923</v>
      </c>
      <c r="Q10" s="17">
        <v>0.2236197382149358</v>
      </c>
      <c r="R10" s="18">
        <v>532960922</v>
      </c>
      <c r="S10" s="17">
        <v>0.22361973591904566</v>
      </c>
      <c r="T10" s="19"/>
      <c r="U10" s="20"/>
      <c r="V10" s="21">
        <v>532960923</v>
      </c>
      <c r="W10" s="22">
        <v>0.2236197382149358</v>
      </c>
    </row>
    <row r="11" spans="1:23" x14ac:dyDescent="0.2">
      <c r="A11" s="8">
        <v>2016</v>
      </c>
      <c r="B11" s="16">
        <v>566243079</v>
      </c>
      <c r="C11" s="17">
        <v>6.244764777998555E-2</v>
      </c>
      <c r="D11" s="18">
        <v>0</v>
      </c>
      <c r="E11" s="17" t="s">
        <v>27</v>
      </c>
      <c r="F11" s="18">
        <v>6062942</v>
      </c>
      <c r="G11" s="17">
        <v>6.3684160293464688E-3</v>
      </c>
      <c r="H11" s="18">
        <v>566243080</v>
      </c>
      <c r="I11" s="17">
        <v>6.244764965629572E-2</v>
      </c>
      <c r="J11" s="18">
        <v>566243079</v>
      </c>
      <c r="K11" s="17">
        <v>6.244764777998555E-2</v>
      </c>
      <c r="L11" s="18">
        <v>566243079</v>
      </c>
      <c r="M11" s="17">
        <v>6.244764777998555E-2</v>
      </c>
      <c r="N11" s="18">
        <v>566243079</v>
      </c>
      <c r="O11" s="17">
        <v>6.244764777998555E-2</v>
      </c>
      <c r="P11" s="18">
        <v>566243079</v>
      </c>
      <c r="Q11" s="17">
        <v>6.244764777998555E-2</v>
      </c>
      <c r="R11" s="18">
        <v>566243078</v>
      </c>
      <c r="S11" s="17">
        <v>6.2447647897156705E-2</v>
      </c>
      <c r="T11" s="19"/>
      <c r="U11" s="20"/>
      <c r="V11" s="21">
        <v>566243079</v>
      </c>
      <c r="W11" s="22">
        <v>6.244764777998555E-2</v>
      </c>
    </row>
    <row r="12" spans="1:23" x14ac:dyDescent="0.2">
      <c r="A12" s="8">
        <v>2017</v>
      </c>
      <c r="B12" s="16">
        <v>570019932</v>
      </c>
      <c r="C12" s="17">
        <v>6.6700205972848635E-3</v>
      </c>
      <c r="D12" s="18">
        <v>0</v>
      </c>
      <c r="E12" s="17" t="s">
        <v>27</v>
      </c>
      <c r="F12" s="18">
        <v>6146443</v>
      </c>
      <c r="G12" s="17">
        <v>1.3772356720549198E-2</v>
      </c>
      <c r="H12" s="18">
        <v>570019932</v>
      </c>
      <c r="I12" s="17">
        <v>6.6700188194794363E-3</v>
      </c>
      <c r="J12" s="18">
        <v>570019932</v>
      </c>
      <c r="K12" s="17">
        <v>6.6700205972848635E-3</v>
      </c>
      <c r="L12" s="18">
        <v>570019932</v>
      </c>
      <c r="M12" s="17">
        <v>6.6700205972848635E-3</v>
      </c>
      <c r="N12" s="18">
        <v>570019932</v>
      </c>
      <c r="O12" s="17">
        <v>6.6700205972848635E-3</v>
      </c>
      <c r="P12" s="18">
        <v>570019932</v>
      </c>
      <c r="Q12" s="17">
        <v>6.6700205972848635E-3</v>
      </c>
      <c r="R12" s="18">
        <v>570019932</v>
      </c>
      <c r="S12" s="17">
        <v>6.6700223750902968E-3</v>
      </c>
      <c r="T12" s="19"/>
      <c r="U12" s="20"/>
      <c r="V12" s="21">
        <v>570019932</v>
      </c>
      <c r="W12" s="22">
        <v>6.6700205972848635E-3</v>
      </c>
    </row>
    <row r="13" spans="1:23" x14ac:dyDescent="0.2">
      <c r="A13" s="8">
        <v>2018</v>
      </c>
      <c r="B13" s="16">
        <v>574179976</v>
      </c>
      <c r="C13" s="17">
        <v>7.2980676051166574E-3</v>
      </c>
      <c r="D13" s="18">
        <v>0</v>
      </c>
      <c r="E13" s="17" t="s">
        <v>27</v>
      </c>
      <c r="F13" s="18">
        <v>6332944</v>
      </c>
      <c r="G13" s="17">
        <v>3.0342915406520485E-2</v>
      </c>
      <c r="H13" s="18">
        <v>574179975</v>
      </c>
      <c r="I13" s="17">
        <v>7.2980658507920387E-3</v>
      </c>
      <c r="J13" s="18">
        <v>574179975</v>
      </c>
      <c r="K13" s="17">
        <v>7.2980658507920387E-3</v>
      </c>
      <c r="L13" s="18">
        <v>574179976</v>
      </c>
      <c r="M13" s="17">
        <v>7.2980676051166574E-3</v>
      </c>
      <c r="N13" s="18">
        <v>574179976</v>
      </c>
      <c r="O13" s="17">
        <v>7.2980676051166574E-3</v>
      </c>
      <c r="P13" s="18">
        <v>574179976</v>
      </c>
      <c r="Q13" s="17">
        <v>7.2980676051166574E-3</v>
      </c>
      <c r="R13" s="18">
        <v>574179976</v>
      </c>
      <c r="S13" s="17">
        <v>7.2980676051166574E-3</v>
      </c>
      <c r="T13" s="19"/>
      <c r="U13" s="20"/>
      <c r="V13" s="21">
        <v>574179976</v>
      </c>
      <c r="W13" s="22">
        <v>7.2980676051166574E-3</v>
      </c>
    </row>
    <row r="14" spans="1:23" x14ac:dyDescent="0.2">
      <c r="A14" s="8">
        <v>2019</v>
      </c>
      <c r="B14" s="16">
        <v>573833686</v>
      </c>
      <c r="C14" s="17">
        <v>-6.0310358158501855E-4</v>
      </c>
      <c r="D14" s="18">
        <v>0</v>
      </c>
      <c r="E14" s="17" t="s">
        <v>27</v>
      </c>
      <c r="F14" s="18">
        <v>6782521</v>
      </c>
      <c r="G14" s="17">
        <v>7.0990206134777134E-2</v>
      </c>
      <c r="H14" s="18">
        <v>573833687</v>
      </c>
      <c r="I14" s="17">
        <v>-6.0310009940698467E-4</v>
      </c>
      <c r="J14" s="18">
        <v>573833687</v>
      </c>
      <c r="K14" s="17">
        <v>-6.0310009940698467E-4</v>
      </c>
      <c r="L14" s="18">
        <v>573833686</v>
      </c>
      <c r="M14" s="17">
        <v>-6.0310358158501855E-4</v>
      </c>
      <c r="N14" s="18">
        <v>573833686</v>
      </c>
      <c r="O14" s="17">
        <v>-6.0310358158501855E-4</v>
      </c>
      <c r="P14" s="18">
        <v>573833686</v>
      </c>
      <c r="Q14" s="17">
        <v>-6.0310358158501855E-4</v>
      </c>
      <c r="R14" s="18">
        <v>573833687</v>
      </c>
      <c r="S14" s="17">
        <v>-6.0310183997081782E-4</v>
      </c>
      <c r="T14" s="19"/>
      <c r="U14" s="20"/>
      <c r="V14" s="21">
        <v>573833686</v>
      </c>
      <c r="W14" s="22">
        <v>-6.0310358158501855E-4</v>
      </c>
    </row>
    <row r="15" spans="1:23" x14ac:dyDescent="0.2">
      <c r="A15" s="23">
        <v>2020</v>
      </c>
      <c r="B15" s="16">
        <v>588185177</v>
      </c>
      <c r="C15" s="17">
        <v>2.5009844054362469E-2</v>
      </c>
      <c r="D15" s="18">
        <v>0</v>
      </c>
      <c r="E15" s="17" t="s">
        <v>27</v>
      </c>
      <c r="F15" s="18">
        <v>8763688</v>
      </c>
      <c r="G15" s="17">
        <v>0.29209891130451349</v>
      </c>
      <c r="H15" s="18">
        <v>588185176</v>
      </c>
      <c r="I15" s="17">
        <v>2.5009840525448274E-2</v>
      </c>
      <c r="J15" s="18">
        <v>588185177</v>
      </c>
      <c r="K15" s="17">
        <v>2.500984226811348E-2</v>
      </c>
      <c r="L15" s="18">
        <v>588185177</v>
      </c>
      <c r="M15" s="17">
        <v>2.5009844054362469E-2</v>
      </c>
      <c r="N15" s="18">
        <v>588185177</v>
      </c>
      <c r="O15" s="17">
        <v>2.5009844054362469E-2</v>
      </c>
      <c r="P15" s="18">
        <v>588185177</v>
      </c>
      <c r="Q15" s="17">
        <v>2.5009844054362469E-2</v>
      </c>
      <c r="R15" s="18">
        <v>588185175</v>
      </c>
      <c r="S15" s="17">
        <v>2.5009838782783067E-2</v>
      </c>
      <c r="T15" s="19"/>
      <c r="U15" s="20"/>
      <c r="V15" s="21">
        <v>588185177</v>
      </c>
      <c r="W15" s="22">
        <v>2.5009844054362469E-2</v>
      </c>
    </row>
    <row r="16" spans="1:23" x14ac:dyDescent="0.2">
      <c r="A16" s="23">
        <v>2021</v>
      </c>
      <c r="B16" s="16">
        <v>591212725</v>
      </c>
      <c r="C16" s="17">
        <v>5.1472701427836224E-3</v>
      </c>
      <c r="D16" s="18">
        <v>0</v>
      </c>
      <c r="E16" s="17" t="s">
        <v>27</v>
      </c>
      <c r="F16" s="18">
        <v>8971279</v>
      </c>
      <c r="G16" s="17">
        <v>2.3687630139274697E-2</v>
      </c>
      <c r="H16" s="18">
        <v>591212725</v>
      </c>
      <c r="I16" s="17">
        <v>5.1472718516795803E-3</v>
      </c>
      <c r="J16" s="18">
        <v>591212725</v>
      </c>
      <c r="K16" s="17">
        <v>5.1472701427836224E-3</v>
      </c>
      <c r="L16" s="18">
        <v>591212725</v>
      </c>
      <c r="M16" s="17">
        <v>5.1472701427836224E-3</v>
      </c>
      <c r="N16" s="18">
        <v>591212725</v>
      </c>
      <c r="O16" s="17">
        <v>5.1472701427836224E-3</v>
      </c>
      <c r="P16" s="18">
        <v>591212725</v>
      </c>
      <c r="Q16" s="17">
        <v>5.1472701427836224E-3</v>
      </c>
      <c r="R16" s="18">
        <v>591212725</v>
      </c>
      <c r="S16" s="17">
        <v>5.1472735605755451E-3</v>
      </c>
      <c r="T16" s="24"/>
      <c r="U16" s="25"/>
      <c r="V16" s="21">
        <v>591212725</v>
      </c>
      <c r="W16" s="22">
        <v>5.1472701427836224E-3</v>
      </c>
    </row>
    <row r="17" spans="1:27" x14ac:dyDescent="0.2">
      <c r="A17" s="23">
        <v>2022</v>
      </c>
      <c r="B17" s="16">
        <v>639247288</v>
      </c>
      <c r="C17" s="17">
        <v>8.1247512052451176E-2</v>
      </c>
      <c r="D17" s="18">
        <v>0</v>
      </c>
      <c r="E17" s="17" t="s">
        <v>27</v>
      </c>
      <c r="F17" s="18">
        <v>10302973</v>
      </c>
      <c r="G17" s="17">
        <v>0.14843970408232762</v>
      </c>
      <c r="H17" s="18">
        <v>639247289</v>
      </c>
      <c r="I17" s="17">
        <v>8.1247513743889735E-2</v>
      </c>
      <c r="J17" s="18">
        <v>639247288</v>
      </c>
      <c r="K17" s="17">
        <v>8.1247512052451176E-2</v>
      </c>
      <c r="L17" s="18">
        <v>639247288</v>
      </c>
      <c r="M17" s="17">
        <v>8.1247512052451176E-2</v>
      </c>
      <c r="N17" s="18">
        <v>639247288</v>
      </c>
      <c r="O17" s="17">
        <v>8.1247512052451176E-2</v>
      </c>
      <c r="P17" s="18">
        <v>639247288</v>
      </c>
      <c r="Q17" s="17">
        <v>8.1247512052451176E-2</v>
      </c>
      <c r="R17" s="18">
        <v>639247288</v>
      </c>
      <c r="S17" s="17">
        <v>8.1247512052451176E-2</v>
      </c>
      <c r="T17" s="19"/>
      <c r="U17" s="20"/>
      <c r="V17" s="21">
        <v>639247288</v>
      </c>
      <c r="W17" s="22">
        <v>8.1247512052451176E-2</v>
      </c>
    </row>
    <row r="18" spans="1:27" x14ac:dyDescent="0.2">
      <c r="A18" s="23">
        <v>2023</v>
      </c>
      <c r="B18" s="26">
        <v>724055892</v>
      </c>
      <c r="C18" s="27">
        <v>0.13266947798142242</v>
      </c>
      <c r="D18" s="28">
        <v>0</v>
      </c>
      <c r="E18" s="27" t="s">
        <v>27</v>
      </c>
      <c r="F18" s="28">
        <v>11623735</v>
      </c>
      <c r="G18" s="27">
        <v>0.12819231885786753</v>
      </c>
      <c r="H18" s="28">
        <v>724055892</v>
      </c>
      <c r="I18" s="27">
        <v>0.13266947620954245</v>
      </c>
      <c r="J18" s="28">
        <v>724055892</v>
      </c>
      <c r="K18" s="27">
        <v>0.13266947798142242</v>
      </c>
      <c r="L18" s="28">
        <v>724055892</v>
      </c>
      <c r="M18" s="27">
        <v>0.13266947798142242</v>
      </c>
      <c r="N18" s="28">
        <v>724055892</v>
      </c>
      <c r="O18" s="27">
        <v>0.13266947798142242</v>
      </c>
      <c r="P18" s="28">
        <v>724055892</v>
      </c>
      <c r="Q18" s="27">
        <v>0.13266947798142242</v>
      </c>
      <c r="R18" s="28">
        <v>724055892</v>
      </c>
      <c r="S18" s="27">
        <v>0.13266947798142242</v>
      </c>
      <c r="T18" s="24"/>
      <c r="U18" s="25"/>
      <c r="V18" s="29">
        <v>724055892</v>
      </c>
      <c r="W18" s="30">
        <v>0.13266947798142242</v>
      </c>
    </row>
    <row r="19" spans="1:27" x14ac:dyDescent="0.2">
      <c r="A19" s="31" t="s">
        <v>17</v>
      </c>
      <c r="B19" s="32"/>
      <c r="C19" s="33">
        <v>1.158674005548002</v>
      </c>
      <c r="D19" s="34"/>
      <c r="E19" s="33" t="s">
        <v>28</v>
      </c>
      <c r="F19" s="34"/>
      <c r="G19" s="33">
        <v>1.3981446140578546</v>
      </c>
      <c r="H19" s="34"/>
      <c r="I19" s="33">
        <v>1.1586740119837944</v>
      </c>
      <c r="J19" s="34"/>
      <c r="K19" s="33">
        <v>1.1586740119837944</v>
      </c>
      <c r="L19" s="34"/>
      <c r="M19" s="33">
        <v>1.158674005548002</v>
      </c>
      <c r="N19" s="34"/>
      <c r="O19" s="33">
        <v>1.158674005548002</v>
      </c>
      <c r="P19" s="34"/>
      <c r="Q19" s="33">
        <v>1.158674005548002</v>
      </c>
      <c r="R19" s="34"/>
      <c r="S19" s="33">
        <v>1.1586740119837944</v>
      </c>
      <c r="T19" s="19"/>
      <c r="U19" s="20"/>
      <c r="V19" s="35"/>
      <c r="W19" s="36">
        <v>1.158674005548002</v>
      </c>
    </row>
    <row r="20" spans="1:27" x14ac:dyDescent="0.2">
      <c r="A20" s="31" t="s">
        <v>18</v>
      </c>
      <c r="B20" s="32"/>
      <c r="C20" s="33">
        <v>7.99874435079726E-2</v>
      </c>
      <c r="D20" s="34"/>
      <c r="E20" s="33" t="s">
        <v>27</v>
      </c>
      <c r="F20" s="34"/>
      <c r="G20" s="33">
        <v>9.1409015350435885E-2</v>
      </c>
      <c r="H20" s="34"/>
      <c r="I20" s="33">
        <v>7.9987443829956151E-2</v>
      </c>
      <c r="J20" s="34"/>
      <c r="K20" s="33">
        <v>7.9987443829956151E-2</v>
      </c>
      <c r="L20" s="33"/>
      <c r="M20" s="33">
        <v>7.99874435079726E-2</v>
      </c>
      <c r="N20" s="34"/>
      <c r="O20" s="33">
        <v>7.99874435079726E-2</v>
      </c>
      <c r="P20" s="34"/>
      <c r="Q20" s="33">
        <v>7.99874435079726E-2</v>
      </c>
      <c r="R20" s="34"/>
      <c r="S20" s="33">
        <v>7.9987443829956151E-2</v>
      </c>
      <c r="T20" s="37"/>
      <c r="U20" s="38"/>
      <c r="V20" s="35"/>
      <c r="W20" s="36">
        <v>7.99874435079726E-2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1105789.4099999999</v>
      </c>
      <c r="C25" s="17"/>
      <c r="D25" s="16">
        <v>0</v>
      </c>
      <c r="E25" s="17"/>
      <c r="F25" s="16">
        <v>16990.84</v>
      </c>
      <c r="G25" s="17"/>
      <c r="H25" s="16">
        <v>164267.13</v>
      </c>
      <c r="I25" s="17"/>
      <c r="J25" s="16">
        <v>95032.12</v>
      </c>
      <c r="K25" s="17"/>
      <c r="L25" s="16">
        <v>29164.94</v>
      </c>
      <c r="M25" s="17"/>
      <c r="N25" s="16">
        <v>50265.75</v>
      </c>
      <c r="O25" s="17"/>
      <c r="P25" s="16">
        <v>333069.01</v>
      </c>
      <c r="Q25" s="17"/>
      <c r="R25" s="16">
        <v>2261345.5</v>
      </c>
      <c r="S25" s="17"/>
      <c r="T25" s="47">
        <v>70985.820000000007</v>
      </c>
      <c r="U25" s="48"/>
      <c r="V25" s="49">
        <v>4055924.7</v>
      </c>
      <c r="W25" s="22"/>
    </row>
    <row r="26" spans="1:27" x14ac:dyDescent="0.2">
      <c r="A26" s="8">
        <v>2014</v>
      </c>
      <c r="B26" s="16">
        <v>1133888.8700000001</v>
      </c>
      <c r="C26" s="17">
        <v>2.5411221834725474E-2</v>
      </c>
      <c r="D26" s="16">
        <v>0</v>
      </c>
      <c r="E26" s="17" t="s">
        <v>27</v>
      </c>
      <c r="F26" s="16">
        <v>20721.61</v>
      </c>
      <c r="G26" s="17">
        <v>0.21957537120001133</v>
      </c>
      <c r="H26" s="16">
        <v>167604.60999999999</v>
      </c>
      <c r="I26" s="17">
        <v>2.0317393991116671E-2</v>
      </c>
      <c r="J26" s="16">
        <v>99644.72</v>
      </c>
      <c r="K26" s="17">
        <v>4.8537273502895717E-2</v>
      </c>
      <c r="L26" s="16">
        <v>31199.57</v>
      </c>
      <c r="M26" s="17">
        <v>6.9762872819213798E-2</v>
      </c>
      <c r="N26" s="16">
        <v>54999.99</v>
      </c>
      <c r="O26" s="17">
        <v>9.4184210918965658E-2</v>
      </c>
      <c r="P26" s="16">
        <v>431205.48</v>
      </c>
      <c r="Q26" s="17">
        <v>0.29464305310181804</v>
      </c>
      <c r="R26" s="16">
        <v>1865496.6099999999</v>
      </c>
      <c r="S26" s="17">
        <v>-0.17505015929675502</v>
      </c>
      <c r="T26" s="47">
        <v>60991.93</v>
      </c>
      <c r="U26" s="48">
        <v>-0.14078713185253064</v>
      </c>
      <c r="V26" s="49">
        <v>3804761.46</v>
      </c>
      <c r="W26" s="22">
        <v>-6.1925025383237568E-2</v>
      </c>
    </row>
    <row r="27" spans="1:27" x14ac:dyDescent="0.2">
      <c r="A27" s="8">
        <v>2015</v>
      </c>
      <c r="B27" s="16">
        <v>1171560.07</v>
      </c>
      <c r="C27" s="17">
        <v>3.3223008882695838E-2</v>
      </c>
      <c r="D27" s="16">
        <v>0</v>
      </c>
      <c r="E27" s="17" t="s">
        <v>27</v>
      </c>
      <c r="F27" s="16">
        <v>22458.21</v>
      </c>
      <c r="G27" s="17">
        <v>8.3806229342218028E-2</v>
      </c>
      <c r="H27" s="16">
        <v>174048.53</v>
      </c>
      <c r="I27" s="17">
        <v>3.8447152497774452E-2</v>
      </c>
      <c r="J27" s="16">
        <v>158616.5</v>
      </c>
      <c r="K27" s="17">
        <v>0.59182041958670761</v>
      </c>
      <c r="L27" s="16">
        <v>33384.65</v>
      </c>
      <c r="M27" s="17">
        <v>7.0035580618579091E-2</v>
      </c>
      <c r="N27" s="16">
        <v>67293.33</v>
      </c>
      <c r="O27" s="17">
        <v>0.22351531336642069</v>
      </c>
      <c r="P27" s="16">
        <v>508151.55</v>
      </c>
      <c r="Q27" s="17">
        <v>0.17844409120218047</v>
      </c>
      <c r="R27" s="16">
        <v>2002013.01</v>
      </c>
      <c r="S27" s="17">
        <v>7.3179655898704718E-2</v>
      </c>
      <c r="T27" s="47">
        <v>60411.27</v>
      </c>
      <c r="U27" s="48">
        <v>-9.5202758791204586E-3</v>
      </c>
      <c r="V27" s="49">
        <v>4137525.85</v>
      </c>
      <c r="W27" s="22">
        <v>8.7459987570416606E-2</v>
      </c>
    </row>
    <row r="28" spans="1:27" x14ac:dyDescent="0.2">
      <c r="A28" s="8">
        <v>2016</v>
      </c>
      <c r="B28" s="16">
        <v>1233506.31</v>
      </c>
      <c r="C28" s="17">
        <v>5.2875001108564572E-2</v>
      </c>
      <c r="D28" s="16">
        <v>0</v>
      </c>
      <c r="E28" s="17" t="s">
        <v>27</v>
      </c>
      <c r="F28" s="16">
        <v>20200.349999999999</v>
      </c>
      <c r="G28" s="17">
        <v>-0.10053606231306951</v>
      </c>
      <c r="H28" s="16">
        <v>175160.66</v>
      </c>
      <c r="I28" s="17">
        <v>6.3897695659940633E-3</v>
      </c>
      <c r="J28" s="16">
        <v>160413.47</v>
      </c>
      <c r="K28" s="17">
        <v>1.1329023147024435E-2</v>
      </c>
      <c r="L28" s="16">
        <v>33380.050000000003</v>
      </c>
      <c r="M28" s="17">
        <v>-1.3778787556552322E-4</v>
      </c>
      <c r="N28" s="16">
        <v>71489.23</v>
      </c>
      <c r="O28" s="17">
        <v>6.2352390645551259E-2</v>
      </c>
      <c r="P28" s="16">
        <v>517094.32</v>
      </c>
      <c r="Q28" s="17">
        <v>1.7598627810935574E-2</v>
      </c>
      <c r="R28" s="16">
        <v>2397720.11</v>
      </c>
      <c r="S28" s="17">
        <v>0.19765460964711706</v>
      </c>
      <c r="T28" s="47">
        <v>61566.02</v>
      </c>
      <c r="U28" s="48">
        <v>1.9114810862277849E-2</v>
      </c>
      <c r="V28" s="49">
        <v>4608964.5</v>
      </c>
      <c r="W28" s="22">
        <v>0.11394216425258102</v>
      </c>
    </row>
    <row r="29" spans="1:27" s="1" customFormat="1" x14ac:dyDescent="0.2">
      <c r="A29" s="8">
        <v>2017</v>
      </c>
      <c r="B29" s="16">
        <v>1259177.04</v>
      </c>
      <c r="C29" s="17">
        <v>2.081118660836034E-2</v>
      </c>
      <c r="D29" s="16">
        <v>0</v>
      </c>
      <c r="E29" s="17" t="s">
        <v>27</v>
      </c>
      <c r="F29" s="16">
        <v>22870.6</v>
      </c>
      <c r="G29" s="17">
        <v>0.13218830366800577</v>
      </c>
      <c r="H29" s="16">
        <v>174647.16</v>
      </c>
      <c r="I29" s="17">
        <v>-2.9315943431590173E-3</v>
      </c>
      <c r="J29" s="16">
        <v>154067.89000000001</v>
      </c>
      <c r="K29" s="17">
        <v>-3.9557650613754491E-2</v>
      </c>
      <c r="L29" s="16">
        <v>35717.39</v>
      </c>
      <c r="M29" s="17">
        <v>7.0022064077195703E-2</v>
      </c>
      <c r="N29" s="16">
        <v>74839.41</v>
      </c>
      <c r="O29" s="17">
        <v>4.686272323817179E-2</v>
      </c>
      <c r="P29" s="16">
        <v>518291.55</v>
      </c>
      <c r="Q29" s="17">
        <v>2.3153029412506048E-3</v>
      </c>
      <c r="R29" s="16">
        <v>2618588.7000000002</v>
      </c>
      <c r="S29" s="17">
        <v>9.2116085225643921E-2</v>
      </c>
      <c r="T29" s="47">
        <v>0</v>
      </c>
      <c r="U29" s="48">
        <v>-1</v>
      </c>
      <c r="V29" s="49">
        <v>4858199.74</v>
      </c>
      <c r="W29" s="22">
        <v>5.407618999885988E-2</v>
      </c>
      <c r="X29" s="3"/>
      <c r="Y29" s="3"/>
      <c r="Z29" s="3"/>
      <c r="AA29" s="3"/>
    </row>
    <row r="30" spans="1:27" x14ac:dyDescent="0.2">
      <c r="A30" s="8">
        <v>2018</v>
      </c>
      <c r="B30" s="16">
        <v>1268365.67</v>
      </c>
      <c r="C30" s="17">
        <v>7.2973296908271836E-3</v>
      </c>
      <c r="D30" s="16">
        <v>0</v>
      </c>
      <c r="E30" s="17" t="s">
        <v>27</v>
      </c>
      <c r="F30" s="16">
        <v>20552.169999999998</v>
      </c>
      <c r="G30" s="17">
        <v>-0.10137162995286526</v>
      </c>
      <c r="H30" s="16">
        <v>174588.16</v>
      </c>
      <c r="I30" s="17">
        <v>-3.3782398751860607E-4</v>
      </c>
      <c r="J30" s="16">
        <v>152717.79</v>
      </c>
      <c r="K30" s="17">
        <v>-8.7630199907326942E-3</v>
      </c>
      <c r="L30" s="16">
        <v>38229.14</v>
      </c>
      <c r="M30" s="17">
        <v>7.0322887534615491E-2</v>
      </c>
      <c r="N30" s="16">
        <v>75052.25</v>
      </c>
      <c r="O30" s="17">
        <v>2.8439561455655049E-3</v>
      </c>
      <c r="P30" s="16">
        <v>545472.39</v>
      </c>
      <c r="Q30" s="17">
        <v>5.2443147105138074E-2</v>
      </c>
      <c r="R30" s="16">
        <v>2779055.61</v>
      </c>
      <c r="S30" s="17">
        <v>6.1279921508864556E-2</v>
      </c>
      <c r="T30" s="47">
        <v>0</v>
      </c>
      <c r="U30" s="48" t="s">
        <v>27</v>
      </c>
      <c r="V30" s="49">
        <v>5054033.18</v>
      </c>
      <c r="W30" s="22">
        <v>4.0309878243087523E-2</v>
      </c>
    </row>
    <row r="31" spans="1:27" x14ac:dyDescent="0.2">
      <c r="A31" s="8">
        <v>2019</v>
      </c>
      <c r="B31" s="16">
        <v>1392329.99</v>
      </c>
      <c r="C31" s="17">
        <v>9.7735474029346819E-2</v>
      </c>
      <c r="D31" s="16">
        <v>0</v>
      </c>
      <c r="E31" s="17" t="s">
        <v>27</v>
      </c>
      <c r="F31" s="16">
        <v>25109.84</v>
      </c>
      <c r="G31" s="17">
        <v>0.22176101112437285</v>
      </c>
      <c r="H31" s="16">
        <v>179759.52</v>
      </c>
      <c r="I31" s="17">
        <v>2.962033622440368E-2</v>
      </c>
      <c r="J31" s="16">
        <v>183201.33</v>
      </c>
      <c r="K31" s="17">
        <v>0.19960700059894776</v>
      </c>
      <c r="L31" s="16">
        <v>38607.760000000002</v>
      </c>
      <c r="M31" s="17">
        <v>9.9039633117564939E-3</v>
      </c>
      <c r="N31" s="16">
        <v>76061.039999999994</v>
      </c>
      <c r="O31" s="17">
        <v>1.3441169318707881E-2</v>
      </c>
      <c r="P31" s="16">
        <v>545142.98</v>
      </c>
      <c r="Q31" s="17">
        <v>-6.0389857679145331E-4</v>
      </c>
      <c r="R31" s="16">
        <v>2944814.22</v>
      </c>
      <c r="S31" s="17">
        <v>5.9645661426688881E-2</v>
      </c>
      <c r="T31" s="47">
        <v>0</v>
      </c>
      <c r="U31" s="48" t="s">
        <v>27</v>
      </c>
      <c r="V31" s="49">
        <v>5385026.6799999997</v>
      </c>
      <c r="W31" s="22">
        <v>6.5490963001552757E-2</v>
      </c>
    </row>
    <row r="32" spans="1:27" s="1" customFormat="1" x14ac:dyDescent="0.2">
      <c r="A32" s="23">
        <v>2020</v>
      </c>
      <c r="B32" s="16">
        <v>1711028.47</v>
      </c>
      <c r="C32" s="17">
        <v>0.22889579502629256</v>
      </c>
      <c r="D32" s="16">
        <v>0</v>
      </c>
      <c r="E32" s="17" t="s">
        <v>27</v>
      </c>
      <c r="F32" s="16">
        <v>29487.46</v>
      </c>
      <c r="G32" s="17">
        <v>0.17433882493874908</v>
      </c>
      <c r="H32" s="16">
        <v>184219.43</v>
      </c>
      <c r="I32" s="17">
        <v>2.4810424504916367E-2</v>
      </c>
      <c r="J32" s="16">
        <v>158766</v>
      </c>
      <c r="K32" s="17">
        <v>-0.13337965395775231</v>
      </c>
      <c r="L32" s="16">
        <v>39190.559999999998</v>
      </c>
      <c r="M32" s="17">
        <v>1.5095410870767835E-2</v>
      </c>
      <c r="N32" s="16">
        <v>79285.27</v>
      </c>
      <c r="O32" s="17">
        <v>4.2390033057660148E-2</v>
      </c>
      <c r="P32" s="16">
        <v>558776.92000000004</v>
      </c>
      <c r="Q32" s="17">
        <v>2.5009842371995803E-2</v>
      </c>
      <c r="R32" s="16">
        <v>3021250.9499999997</v>
      </c>
      <c r="S32" s="17">
        <v>2.5956384440441717E-2</v>
      </c>
      <c r="T32" s="47">
        <v>37719.19</v>
      </c>
      <c r="U32" s="48">
        <v>1</v>
      </c>
      <c r="V32" s="49">
        <v>5782005.0599999996</v>
      </c>
      <c r="W32" s="36">
        <v>7.3718925381443035E-2</v>
      </c>
    </row>
    <row r="33" spans="1:23" s="1" customFormat="1" x14ac:dyDescent="0.2">
      <c r="A33" s="23">
        <v>2021</v>
      </c>
      <c r="B33" s="16">
        <v>1719840.81</v>
      </c>
      <c r="C33" s="17">
        <v>5.1503175747859321E-3</v>
      </c>
      <c r="D33" s="16">
        <v>0</v>
      </c>
      <c r="E33" s="17" t="s">
        <v>27</v>
      </c>
      <c r="F33" s="16">
        <v>35113.57</v>
      </c>
      <c r="G33" s="17">
        <v>0.19079669798619484</v>
      </c>
      <c r="H33" s="16">
        <v>186958.48</v>
      </c>
      <c r="I33" s="17">
        <v>1.48684099174556E-2</v>
      </c>
      <c r="J33" s="16">
        <v>166604.81</v>
      </c>
      <c r="K33" s="17">
        <v>4.9373354496554667E-2</v>
      </c>
      <c r="L33" s="16">
        <v>39758.86</v>
      </c>
      <c r="M33" s="17">
        <v>1.4500941042945111E-2</v>
      </c>
      <c r="N33" s="16">
        <v>88681.279999999999</v>
      </c>
      <c r="O33" s="17">
        <v>0.11850889831112379</v>
      </c>
      <c r="P33" s="16">
        <v>555741.1</v>
      </c>
      <c r="Q33" s="17">
        <v>-5.4329731442738635E-3</v>
      </c>
      <c r="R33" s="16">
        <v>3165991.69</v>
      </c>
      <c r="S33" s="17">
        <v>4.7907552995556442E-2</v>
      </c>
      <c r="T33" s="47">
        <v>57421.440000000002</v>
      </c>
      <c r="U33" s="48">
        <v>0.5223402199251892</v>
      </c>
      <c r="V33" s="49">
        <v>5958690.5999999996</v>
      </c>
      <c r="W33" s="36">
        <v>3.0557832130295653E-2</v>
      </c>
    </row>
    <row r="34" spans="1:23" s="1" customFormat="1" x14ac:dyDescent="0.2">
      <c r="A34" s="23">
        <v>2022</v>
      </c>
      <c r="B34" s="16">
        <v>1756782.76</v>
      </c>
      <c r="C34" s="17">
        <v>2.1479865918520653E-2</v>
      </c>
      <c r="D34" s="16">
        <v>0</v>
      </c>
      <c r="E34" s="17" t="s">
        <v>27</v>
      </c>
      <c r="F34" s="16">
        <v>31446.01</v>
      </c>
      <c r="G34" s="17">
        <v>-0.10444850808391176</v>
      </c>
      <c r="H34" s="16">
        <v>199049.3</v>
      </c>
      <c r="I34" s="17">
        <v>6.4671150514274495E-2</v>
      </c>
      <c r="J34" s="16">
        <v>211475.82</v>
      </c>
      <c r="K34" s="17">
        <v>0.26932601765819369</v>
      </c>
      <c r="L34" s="16">
        <v>40368.32</v>
      </c>
      <c r="M34" s="17">
        <v>1.5328910335960315E-2</v>
      </c>
      <c r="N34" s="16">
        <v>95886.16</v>
      </c>
      <c r="O34" s="17">
        <v>8.1244655016256023E-2</v>
      </c>
      <c r="P34" s="16">
        <v>591304.68999999994</v>
      </c>
      <c r="Q34" s="17">
        <v>6.3993089587939367E-2</v>
      </c>
      <c r="R34" s="16">
        <v>3660900.42</v>
      </c>
      <c r="S34" s="17">
        <v>0.15632028711989449</v>
      </c>
      <c r="T34" s="47">
        <v>73983.62</v>
      </c>
      <c r="U34" s="48">
        <v>0.28843198638000012</v>
      </c>
      <c r="V34" s="49">
        <v>6587213.4800000004</v>
      </c>
      <c r="W34" s="36">
        <v>0.10548003281123555</v>
      </c>
    </row>
    <row r="35" spans="1:23" s="1" customFormat="1" x14ac:dyDescent="0.2">
      <c r="A35" s="23">
        <v>2023</v>
      </c>
      <c r="B35" s="26">
        <v>1939031.77</v>
      </c>
      <c r="C35" s="27">
        <v>0.10374020860723838</v>
      </c>
      <c r="D35" s="26">
        <v>0</v>
      </c>
      <c r="E35" s="27" t="s">
        <v>27</v>
      </c>
      <c r="F35" s="26">
        <v>37261.279999999999</v>
      </c>
      <c r="G35" s="27">
        <v>0.18492870796644792</v>
      </c>
      <c r="H35" s="26">
        <v>203276.12</v>
      </c>
      <c r="I35" s="27">
        <v>2.1235040766282562E-2</v>
      </c>
      <c r="J35" s="26">
        <v>237251.89</v>
      </c>
      <c r="K35" s="27">
        <v>0.1218866062323343</v>
      </c>
      <c r="L35" s="26">
        <v>41437.800000000003</v>
      </c>
      <c r="M35" s="27">
        <v>2.6493051977392254E-2</v>
      </c>
      <c r="N35" s="26">
        <v>108598.27</v>
      </c>
      <c r="O35" s="27">
        <v>0.13257502438308094</v>
      </c>
      <c r="P35" s="26">
        <v>651651.25</v>
      </c>
      <c r="Q35" s="27">
        <v>0.10205662329517472</v>
      </c>
      <c r="R35" s="26">
        <v>3994275.12</v>
      </c>
      <c r="S35" s="27">
        <v>9.1063580472915517E-2</v>
      </c>
      <c r="T35" s="50">
        <v>83665.62</v>
      </c>
      <c r="U35" s="51">
        <v>0.13086680538205619</v>
      </c>
      <c r="V35" s="52">
        <v>7212783.5</v>
      </c>
      <c r="W35" s="53">
        <v>9.4967321447732941E-2</v>
      </c>
    </row>
    <row r="36" spans="1:23" x14ac:dyDescent="0.2">
      <c r="A36" s="31" t="s">
        <v>17</v>
      </c>
      <c r="B36" s="32"/>
      <c r="C36" s="33">
        <v>0.75352716571955614</v>
      </c>
      <c r="D36" s="34"/>
      <c r="E36" s="33" t="s">
        <v>28</v>
      </c>
      <c r="F36" s="34"/>
      <c r="G36" s="33">
        <v>1.1930216516664272</v>
      </c>
      <c r="H36" s="34"/>
      <c r="I36" s="33">
        <v>0.23747288943320546</v>
      </c>
      <c r="J36" s="34"/>
      <c r="K36" s="33">
        <v>1.4965442210486311</v>
      </c>
      <c r="L36" s="34"/>
      <c r="M36" s="33">
        <v>0.42080868330262311</v>
      </c>
      <c r="N36" s="34"/>
      <c r="O36" s="33">
        <v>1.1604824358534391</v>
      </c>
      <c r="P36" s="34"/>
      <c r="Q36" s="33">
        <v>0.95650519992838712</v>
      </c>
      <c r="R36" s="34"/>
      <c r="S36" s="33">
        <v>0.76632678199770898</v>
      </c>
      <c r="T36" s="54"/>
      <c r="U36" s="55"/>
      <c r="V36" s="56"/>
      <c r="W36" s="36">
        <v>0.778332694391491</v>
      </c>
    </row>
    <row r="37" spans="1:23" x14ac:dyDescent="0.2">
      <c r="A37" s="31" t="s">
        <v>18</v>
      </c>
      <c r="B37" s="32"/>
      <c r="C37" s="33">
        <v>5.7770010342176104E-2</v>
      </c>
      <c r="D37" s="34"/>
      <c r="E37" s="33" t="s">
        <v>27</v>
      </c>
      <c r="F37" s="34"/>
      <c r="G37" s="33">
        <v>8.1693679204774883E-2</v>
      </c>
      <c r="H37" s="34"/>
      <c r="I37" s="33">
        <v>2.1535748522290232E-2</v>
      </c>
      <c r="J37" s="34"/>
      <c r="K37" s="33">
        <v>9.58066364914818E-2</v>
      </c>
      <c r="L37" s="34"/>
      <c r="M37" s="33">
        <v>3.574670477097408E-2</v>
      </c>
      <c r="N37" s="34"/>
      <c r="O37" s="33">
        <v>8.0077885423692763E-2</v>
      </c>
      <c r="P37" s="34"/>
      <c r="Q37" s="33">
        <v>6.9419504441589064E-2</v>
      </c>
      <c r="R37" s="34"/>
      <c r="S37" s="33">
        <v>5.8539589688766602E-2</v>
      </c>
      <c r="T37" s="54"/>
      <c r="U37" s="55"/>
      <c r="V37" s="35"/>
      <c r="W37" s="36">
        <v>5.9256899081659542E-2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2517-0F0C-4B0B-B7B2-C6FF6254600F}">
  <sheetPr>
    <pageSetUpPr fitToPage="1"/>
  </sheetPr>
  <dimension ref="A1:AA52"/>
  <sheetViews>
    <sheetView zoomScale="110" zoomScaleNormal="110" workbookViewId="0">
      <selection activeCell="G44" sqref="G44"/>
    </sheetView>
  </sheetViews>
  <sheetFormatPr defaultRowHeight="12.75" x14ac:dyDescent="0.2"/>
  <cols>
    <col min="1" max="1" width="4.7109375" style="3" customWidth="1"/>
    <col min="2" max="2" width="14.5703125" style="3" customWidth="1"/>
    <col min="3" max="3" width="7.42578125" style="3" customWidth="1"/>
    <col min="4" max="4" width="12" style="3" customWidth="1"/>
    <col min="5" max="5" width="7.42578125" style="3" customWidth="1"/>
    <col min="6" max="6" width="13.28515625" style="3" bestFit="1" customWidth="1"/>
    <col min="7" max="7" width="7.5703125" style="3" bestFit="1" customWidth="1"/>
    <col min="8" max="8" width="12.7109375" style="3" bestFit="1" customWidth="1"/>
    <col min="9" max="9" width="7" style="3" customWidth="1"/>
    <col min="10" max="10" width="13.7109375" style="3" bestFit="1" customWidth="1"/>
    <col min="11" max="11" width="7.5703125" style="3" bestFit="1" customWidth="1"/>
    <col min="12" max="12" width="14" style="3" customWidth="1"/>
    <col min="13" max="13" width="7.85546875" style="3" customWidth="1"/>
    <col min="14" max="14" width="13.28515625" style="3" customWidth="1"/>
    <col min="15" max="15" width="7.140625" style="3" customWidth="1"/>
    <col min="16" max="16" width="13.140625" style="3" bestFit="1" customWidth="1"/>
    <col min="17" max="17" width="7" style="3" bestFit="1" customWidth="1"/>
    <col min="18" max="18" width="16.42578125" style="3" bestFit="1" customWidth="1"/>
    <col min="19" max="19" width="7.85546875" style="3" customWidth="1"/>
    <col min="20" max="20" width="15.5703125" style="3" customWidth="1"/>
    <col min="21" max="21" width="8.42578125" style="3" customWidth="1"/>
    <col min="22" max="22" width="13" style="3" bestFit="1" customWidth="1"/>
    <col min="23" max="23" width="7.140625" style="3" customWidth="1"/>
    <col min="24" max="16384" width="9.140625" style="3"/>
  </cols>
  <sheetData>
    <row r="1" spans="1:23" ht="15.75" x14ac:dyDescent="0.25">
      <c r="A1" s="1" t="s">
        <v>0</v>
      </c>
      <c r="B1" s="2">
        <v>93</v>
      </c>
      <c r="E1" s="4" t="s">
        <v>1</v>
      </c>
    </row>
    <row r="2" spans="1:23" x14ac:dyDescent="0.2">
      <c r="A2" s="1" t="s">
        <v>2</v>
      </c>
      <c r="B2" s="5" t="str">
        <f>INDEX('[1]1997'!A3:C1130,(B1*12)-11,3)</f>
        <v>YORK</v>
      </c>
      <c r="E2" s="6" t="s">
        <v>25</v>
      </c>
      <c r="L2" s="7" t="s">
        <v>3</v>
      </c>
    </row>
    <row r="5" spans="1:23" x14ac:dyDescent="0.2">
      <c r="B5" s="1" t="s">
        <v>4</v>
      </c>
    </row>
    <row r="7" spans="1:23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7</v>
      </c>
      <c r="F7" s="9" t="s">
        <v>9</v>
      </c>
      <c r="G7" s="9" t="s">
        <v>7</v>
      </c>
      <c r="H7" s="9" t="s">
        <v>10</v>
      </c>
      <c r="I7" s="9" t="s">
        <v>7</v>
      </c>
      <c r="J7" s="9" t="s">
        <v>11</v>
      </c>
      <c r="K7" s="9" t="s">
        <v>7</v>
      </c>
      <c r="L7" s="9" t="s">
        <v>12</v>
      </c>
      <c r="M7" s="9" t="s">
        <v>7</v>
      </c>
      <c r="N7" s="9" t="s">
        <v>13</v>
      </c>
      <c r="O7" s="9" t="s">
        <v>7</v>
      </c>
      <c r="P7" s="9" t="s">
        <v>14</v>
      </c>
      <c r="Q7" s="9" t="s">
        <v>7</v>
      </c>
      <c r="R7" s="10" t="s">
        <v>15</v>
      </c>
      <c r="S7" s="11" t="s">
        <v>7</v>
      </c>
      <c r="T7" s="12"/>
      <c r="U7" s="13"/>
      <c r="V7" s="14" t="s">
        <v>16</v>
      </c>
      <c r="W7" s="15" t="s">
        <v>7</v>
      </c>
    </row>
    <row r="8" spans="1:23" x14ac:dyDescent="0.2">
      <c r="A8" s="8">
        <v>2013</v>
      </c>
      <c r="B8" s="16">
        <v>2602022866</v>
      </c>
      <c r="C8" s="17"/>
      <c r="D8" s="18">
        <v>0</v>
      </c>
      <c r="E8" s="17"/>
      <c r="F8" s="18">
        <v>528404969</v>
      </c>
      <c r="G8" s="17"/>
      <c r="H8" s="18">
        <v>2120865393</v>
      </c>
      <c r="I8" s="17"/>
      <c r="J8" s="18">
        <v>2602022866</v>
      </c>
      <c r="K8" s="17"/>
      <c r="L8" s="18">
        <v>7721466185</v>
      </c>
      <c r="M8" s="17"/>
      <c r="N8" s="18">
        <v>2602022866</v>
      </c>
      <c r="O8" s="17"/>
      <c r="P8" s="18">
        <v>2602022866</v>
      </c>
      <c r="Q8" s="17"/>
      <c r="R8" s="18">
        <v>2602022870</v>
      </c>
      <c r="S8" s="17"/>
      <c r="T8" s="19"/>
      <c r="U8" s="20"/>
      <c r="V8" s="21">
        <v>2602022866</v>
      </c>
      <c r="W8" s="22"/>
    </row>
    <row r="9" spans="1:23" x14ac:dyDescent="0.2">
      <c r="A9" s="8">
        <v>2014</v>
      </c>
      <c r="B9" s="16">
        <v>3060890670</v>
      </c>
      <c r="C9" s="17">
        <v>0.17635041182608885</v>
      </c>
      <c r="D9" s="18">
        <v>0</v>
      </c>
      <c r="E9" s="17" t="s">
        <v>27</v>
      </c>
      <c r="F9" s="18">
        <v>552011443</v>
      </c>
      <c r="G9" s="17">
        <v>4.467496595400109E-2</v>
      </c>
      <c r="H9" s="18">
        <v>2554413664</v>
      </c>
      <c r="I9" s="17">
        <v>0.20442045611708465</v>
      </c>
      <c r="J9" s="18">
        <v>3060890670</v>
      </c>
      <c r="K9" s="17">
        <v>0.17635041182608885</v>
      </c>
      <c r="L9" s="18">
        <v>9182966261</v>
      </c>
      <c r="M9" s="17">
        <v>0.18927753369420475</v>
      </c>
      <c r="N9" s="18">
        <v>3060890671</v>
      </c>
      <c r="O9" s="17">
        <v>0.17635041221040523</v>
      </c>
      <c r="P9" s="18">
        <v>3060890670</v>
      </c>
      <c r="Q9" s="17">
        <v>0.17635041182608885</v>
      </c>
      <c r="R9" s="18">
        <v>3060890671</v>
      </c>
      <c r="S9" s="17">
        <v>0.17635041040204233</v>
      </c>
      <c r="T9" s="19"/>
      <c r="U9" s="20"/>
      <c r="V9" s="21">
        <v>3060890670</v>
      </c>
      <c r="W9" s="22">
        <v>0.17635041182608885</v>
      </c>
    </row>
    <row r="10" spans="1:23" x14ac:dyDescent="0.2">
      <c r="A10" s="8">
        <v>2015</v>
      </c>
      <c r="B10" s="16">
        <v>3396407052</v>
      </c>
      <c r="C10" s="17">
        <v>0.10961397128241761</v>
      </c>
      <c r="D10" s="18">
        <v>0</v>
      </c>
      <c r="E10" s="17" t="s">
        <v>27</v>
      </c>
      <c r="F10" s="18">
        <v>591406495</v>
      </c>
      <c r="G10" s="17">
        <v>7.1366368396098626E-2</v>
      </c>
      <c r="H10" s="18">
        <v>2852226395</v>
      </c>
      <c r="I10" s="17">
        <v>0.11658751094121927</v>
      </c>
      <c r="J10" s="18">
        <v>3396407052</v>
      </c>
      <c r="K10" s="17">
        <v>0.10961397128241761</v>
      </c>
      <c r="L10" s="18">
        <v>10191333227</v>
      </c>
      <c r="M10" s="17">
        <v>0.10980841455146451</v>
      </c>
      <c r="N10" s="18">
        <v>3396407054</v>
      </c>
      <c r="O10" s="17">
        <v>0.10961397157330877</v>
      </c>
      <c r="P10" s="18">
        <v>3396407052</v>
      </c>
      <c r="Q10" s="17">
        <v>0.10961397128241761</v>
      </c>
      <c r="R10" s="18">
        <v>3396407048</v>
      </c>
      <c r="S10" s="17">
        <v>0.10961396961309501</v>
      </c>
      <c r="T10" s="19"/>
      <c r="U10" s="20"/>
      <c r="V10" s="21">
        <v>3396407052</v>
      </c>
      <c r="W10" s="22">
        <v>0.10961397128241761</v>
      </c>
    </row>
    <row r="11" spans="1:23" x14ac:dyDescent="0.2">
      <c r="A11" s="8">
        <v>2016</v>
      </c>
      <c r="B11" s="16">
        <v>3407781532</v>
      </c>
      <c r="C11" s="17">
        <v>3.3489743207611266E-3</v>
      </c>
      <c r="D11" s="18">
        <v>0</v>
      </c>
      <c r="E11" s="17" t="s">
        <v>27</v>
      </c>
      <c r="F11" s="18">
        <v>609328610</v>
      </c>
      <c r="G11" s="17">
        <v>3.03042241698749E-2</v>
      </c>
      <c r="H11" s="18">
        <v>2846856820</v>
      </c>
      <c r="I11" s="17">
        <v>-1.8825907401365312E-3</v>
      </c>
      <c r="J11" s="18">
        <v>3407781532</v>
      </c>
      <c r="K11" s="17">
        <v>3.3489743207611266E-3</v>
      </c>
      <c r="L11" s="18">
        <v>10199417325</v>
      </c>
      <c r="M11" s="17">
        <v>7.9323262422454396E-4</v>
      </c>
      <c r="N11" s="18">
        <v>3407781534</v>
      </c>
      <c r="O11" s="17">
        <v>3.3489743187890574E-3</v>
      </c>
      <c r="P11" s="18">
        <v>3407781532</v>
      </c>
      <c r="Q11" s="17">
        <v>3.3489743207611266E-3</v>
      </c>
      <c r="R11" s="18">
        <v>3407781533</v>
      </c>
      <c r="S11" s="17">
        <v>3.3489757968491883E-3</v>
      </c>
      <c r="T11" s="19"/>
      <c r="U11" s="20"/>
      <c r="V11" s="21">
        <v>3407781532</v>
      </c>
      <c r="W11" s="22">
        <v>3.3489743207611266E-3</v>
      </c>
    </row>
    <row r="12" spans="1:23" x14ac:dyDescent="0.2">
      <c r="A12" s="8">
        <v>2017</v>
      </c>
      <c r="B12" s="16">
        <v>3454820150</v>
      </c>
      <c r="C12" s="17">
        <v>1.3803296237829369E-2</v>
      </c>
      <c r="D12" s="18">
        <v>0</v>
      </c>
      <c r="E12" s="17" t="s">
        <v>27</v>
      </c>
      <c r="F12" s="18">
        <v>654689233</v>
      </c>
      <c r="G12" s="17">
        <v>7.4443612618156893E-2</v>
      </c>
      <c r="H12" s="18">
        <v>2851577989</v>
      </c>
      <c r="I12" s="17">
        <v>1.6583795036098795E-3</v>
      </c>
      <c r="J12" s="18">
        <v>3454820150</v>
      </c>
      <c r="K12" s="17">
        <v>1.3803296237829369E-2</v>
      </c>
      <c r="L12" s="18">
        <v>10287684226</v>
      </c>
      <c r="M12" s="17">
        <v>8.6541121112523947E-3</v>
      </c>
      <c r="N12" s="18">
        <v>3454820153</v>
      </c>
      <c r="O12" s="17">
        <v>1.3803296523174365E-2</v>
      </c>
      <c r="P12" s="18">
        <v>3454820150</v>
      </c>
      <c r="Q12" s="17">
        <v>1.3803296237829369E-2</v>
      </c>
      <c r="R12" s="18">
        <v>3454820149</v>
      </c>
      <c r="S12" s="17">
        <v>1.3803295646886763E-2</v>
      </c>
      <c r="T12" s="19"/>
      <c r="U12" s="20"/>
      <c r="V12" s="21">
        <v>3454820150</v>
      </c>
      <c r="W12" s="22">
        <v>1.3803296237829369E-2</v>
      </c>
    </row>
    <row r="13" spans="1:23" x14ac:dyDescent="0.2">
      <c r="A13" s="8">
        <v>2018</v>
      </c>
      <c r="B13" s="16">
        <v>3460831133</v>
      </c>
      <c r="C13" s="17">
        <v>1.739883044273665E-3</v>
      </c>
      <c r="D13" s="18">
        <v>0</v>
      </c>
      <c r="E13" s="17" t="s">
        <v>27</v>
      </c>
      <c r="F13" s="18">
        <v>677614430</v>
      </c>
      <c r="G13" s="17">
        <v>3.5016914658805763E-2</v>
      </c>
      <c r="H13" s="18">
        <v>2835782057</v>
      </c>
      <c r="I13" s="17">
        <v>-5.5393652430103671E-3</v>
      </c>
      <c r="J13" s="18">
        <v>3460831133</v>
      </c>
      <c r="K13" s="17">
        <v>1.739883044273665E-3</v>
      </c>
      <c r="L13" s="18">
        <v>10281066913</v>
      </c>
      <c r="M13" s="17">
        <v>-6.4322668295709409E-4</v>
      </c>
      <c r="N13" s="18">
        <v>3460831137</v>
      </c>
      <c r="O13" s="17">
        <v>1.7398833322135017E-3</v>
      </c>
      <c r="P13" s="18">
        <v>3460831133</v>
      </c>
      <c r="Q13" s="17">
        <v>1.739883044273665E-3</v>
      </c>
      <c r="R13" s="18">
        <v>3460831131</v>
      </c>
      <c r="S13" s="17">
        <v>1.7398827553266074E-3</v>
      </c>
      <c r="T13" s="19"/>
      <c r="U13" s="20"/>
      <c r="V13" s="21">
        <v>3460831133</v>
      </c>
      <c r="W13" s="22">
        <v>1.739883044273665E-3</v>
      </c>
    </row>
    <row r="14" spans="1:23" x14ac:dyDescent="0.2">
      <c r="A14" s="8">
        <v>2019</v>
      </c>
      <c r="B14" s="16">
        <v>3381814709</v>
      </c>
      <c r="C14" s="17">
        <v>-2.283163233437082E-2</v>
      </c>
      <c r="D14" s="18">
        <v>0</v>
      </c>
      <c r="E14" s="17" t="s">
        <v>27</v>
      </c>
      <c r="F14" s="18">
        <v>699237271</v>
      </c>
      <c r="G14" s="17">
        <v>3.1910242820537338E-2</v>
      </c>
      <c r="H14" s="18">
        <v>2737595904</v>
      </c>
      <c r="I14" s="17">
        <v>-3.4624012362879548E-2</v>
      </c>
      <c r="J14" s="18">
        <v>3381814709</v>
      </c>
      <c r="K14" s="17">
        <v>-2.283163233437082E-2</v>
      </c>
      <c r="L14" s="18">
        <v>10013026007</v>
      </c>
      <c r="M14" s="17">
        <v>-2.607131227412526E-2</v>
      </c>
      <c r="N14" s="18">
        <v>3381814709</v>
      </c>
      <c r="O14" s="17">
        <v>-2.2831633463773936E-2</v>
      </c>
      <c r="P14" s="18">
        <v>3381814709</v>
      </c>
      <c r="Q14" s="17">
        <v>-2.283163233437082E-2</v>
      </c>
      <c r="R14" s="18">
        <v>3381814703</v>
      </c>
      <c r="S14" s="17">
        <v>-2.2831633503356857E-2</v>
      </c>
      <c r="T14" s="19"/>
      <c r="U14" s="20"/>
      <c r="V14" s="21">
        <v>3381814709</v>
      </c>
      <c r="W14" s="22">
        <v>-2.283163233437082E-2</v>
      </c>
    </row>
    <row r="15" spans="1:23" x14ac:dyDescent="0.2">
      <c r="A15" s="23">
        <v>2020</v>
      </c>
      <c r="B15" s="16">
        <v>3397453264</v>
      </c>
      <c r="C15" s="17">
        <v>4.6243086465917902E-3</v>
      </c>
      <c r="D15" s="18">
        <v>0</v>
      </c>
      <c r="E15" s="17" t="s">
        <v>27</v>
      </c>
      <c r="F15" s="18">
        <v>718966010</v>
      </c>
      <c r="G15" s="17">
        <v>2.8214655908981146E-2</v>
      </c>
      <c r="H15" s="18">
        <v>2734694206</v>
      </c>
      <c r="I15" s="17">
        <v>-1.0599438711024606E-3</v>
      </c>
      <c r="J15" s="18">
        <v>3397453264</v>
      </c>
      <c r="K15" s="17">
        <v>4.6243086465917902E-3</v>
      </c>
      <c r="L15" s="18">
        <v>9926529846</v>
      </c>
      <c r="M15" s="17">
        <v>-8.6383637613176526E-3</v>
      </c>
      <c r="N15" s="18">
        <v>3397453267</v>
      </c>
      <c r="O15" s="17">
        <v>4.6243095336894755E-3</v>
      </c>
      <c r="P15" s="18">
        <v>3397453264</v>
      </c>
      <c r="Q15" s="17">
        <v>4.6243086465917902E-3</v>
      </c>
      <c r="R15" s="18">
        <v>3397453261</v>
      </c>
      <c r="S15" s="17">
        <v>4.6243095418939039E-3</v>
      </c>
      <c r="T15" s="19"/>
      <c r="U15" s="20"/>
      <c r="V15" s="21">
        <v>3397453264</v>
      </c>
      <c r="W15" s="22">
        <v>4.6243086465917902E-3</v>
      </c>
    </row>
    <row r="16" spans="1:23" x14ac:dyDescent="0.2">
      <c r="A16" s="23">
        <v>2021</v>
      </c>
      <c r="B16" s="16">
        <v>3342149744</v>
      </c>
      <c r="C16" s="17">
        <v>-1.6277934000154065E-2</v>
      </c>
      <c r="D16" s="18">
        <v>0</v>
      </c>
      <c r="E16" s="17" t="s">
        <v>27</v>
      </c>
      <c r="F16" s="18">
        <v>750651457</v>
      </c>
      <c r="G16" s="17">
        <v>4.4070855310670391E-2</v>
      </c>
      <c r="H16" s="18">
        <v>2652220020</v>
      </c>
      <c r="I16" s="17">
        <v>-3.015846737783303E-2</v>
      </c>
      <c r="J16" s="18">
        <v>3342149744</v>
      </c>
      <c r="K16" s="17">
        <v>-1.6277934000154065E-2</v>
      </c>
      <c r="L16" s="18">
        <v>9723762230</v>
      </c>
      <c r="M16" s="17">
        <v>-2.0426837892570014E-2</v>
      </c>
      <c r="N16" s="18">
        <v>3342149745</v>
      </c>
      <c r="O16" s="17">
        <v>-1.627793457445665E-2</v>
      </c>
      <c r="P16" s="18">
        <v>3342149744</v>
      </c>
      <c r="Q16" s="17">
        <v>-1.6277934000154065E-2</v>
      </c>
      <c r="R16" s="18">
        <v>3342149738</v>
      </c>
      <c r="S16" s="17">
        <v>-1.6277934897542069E-2</v>
      </c>
      <c r="T16" s="24"/>
      <c r="U16" s="25"/>
      <c r="V16" s="21">
        <v>3342149744</v>
      </c>
      <c r="W16" s="22">
        <v>-1.6277934000154065E-2</v>
      </c>
    </row>
    <row r="17" spans="1:27" x14ac:dyDescent="0.2">
      <c r="A17" s="23">
        <v>2022</v>
      </c>
      <c r="B17" s="16">
        <v>3494747025</v>
      </c>
      <c r="C17" s="17">
        <v>4.5658421282275138E-2</v>
      </c>
      <c r="D17" s="18">
        <v>0</v>
      </c>
      <c r="E17" s="17" t="s">
        <v>27</v>
      </c>
      <c r="F17" s="18">
        <v>799103825</v>
      </c>
      <c r="G17" s="17">
        <v>6.4547091127540437E-2</v>
      </c>
      <c r="H17" s="18">
        <v>2761216649</v>
      </c>
      <c r="I17" s="17">
        <v>4.1096375179311105E-2</v>
      </c>
      <c r="J17" s="18">
        <v>3494747025</v>
      </c>
      <c r="K17" s="17">
        <v>4.5658421282275138E-2</v>
      </c>
      <c r="L17" s="18">
        <v>10154536166</v>
      </c>
      <c r="M17" s="17">
        <v>4.4301158935269438E-2</v>
      </c>
      <c r="N17" s="18">
        <v>3494747028</v>
      </c>
      <c r="O17" s="17">
        <v>4.5658421867030972E-2</v>
      </c>
      <c r="P17" s="18">
        <v>3494747025</v>
      </c>
      <c r="Q17" s="17">
        <v>4.5658421282275138E-2</v>
      </c>
      <c r="R17" s="18">
        <v>3494747022</v>
      </c>
      <c r="S17" s="17">
        <v>4.5658422261869343E-2</v>
      </c>
      <c r="T17" s="19"/>
      <c r="U17" s="20"/>
      <c r="V17" s="21">
        <v>3494747025</v>
      </c>
      <c r="W17" s="22">
        <v>4.5658421282275138E-2</v>
      </c>
    </row>
    <row r="18" spans="1:27" x14ac:dyDescent="0.2">
      <c r="A18" s="23">
        <v>2023</v>
      </c>
      <c r="B18" s="26">
        <v>3701179998</v>
      </c>
      <c r="C18" s="27">
        <v>5.9069503893489972E-2</v>
      </c>
      <c r="D18" s="28">
        <v>0</v>
      </c>
      <c r="E18" s="27" t="s">
        <v>27</v>
      </c>
      <c r="F18" s="28">
        <v>854264830</v>
      </c>
      <c r="G18" s="27">
        <v>6.9028583363369589E-2</v>
      </c>
      <c r="H18" s="28">
        <v>2920303979</v>
      </c>
      <c r="I18" s="27">
        <v>5.7614939435344542E-2</v>
      </c>
      <c r="J18" s="28">
        <v>3701179998</v>
      </c>
      <c r="K18" s="27">
        <v>5.9069503893489972E-2</v>
      </c>
      <c r="L18" s="28">
        <v>10749390574</v>
      </c>
      <c r="M18" s="27">
        <v>5.858016538379425E-2</v>
      </c>
      <c r="N18" s="28">
        <v>3701180005</v>
      </c>
      <c r="O18" s="27">
        <v>5.9069504987357843E-2</v>
      </c>
      <c r="P18" s="28">
        <v>3701179998</v>
      </c>
      <c r="Q18" s="27">
        <v>5.9069503893489972E-2</v>
      </c>
      <c r="R18" s="28">
        <v>3701180004</v>
      </c>
      <c r="S18" s="27">
        <v>5.9069506519490785E-2</v>
      </c>
      <c r="T18" s="24"/>
      <c r="U18" s="25"/>
      <c r="V18" s="29">
        <v>3701179998</v>
      </c>
      <c r="W18" s="30">
        <v>5.9069503893489972E-2</v>
      </c>
    </row>
    <row r="19" spans="1:27" x14ac:dyDescent="0.2">
      <c r="A19" s="31" t="s">
        <v>17</v>
      </c>
      <c r="B19" s="32"/>
      <c r="C19" s="33">
        <v>0.42242408641461954</v>
      </c>
      <c r="D19" s="34"/>
      <c r="E19" s="33" t="s">
        <v>28</v>
      </c>
      <c r="F19" s="34"/>
      <c r="G19" s="33">
        <v>0.61668583778968966</v>
      </c>
      <c r="H19" s="34"/>
      <c r="I19" s="33">
        <v>0.37693980421321344</v>
      </c>
      <c r="J19" s="34"/>
      <c r="K19" s="33">
        <v>0.42242408641461954</v>
      </c>
      <c r="L19" s="34"/>
      <c r="M19" s="33">
        <v>0.39214370903833728</v>
      </c>
      <c r="N19" s="34"/>
      <c r="O19" s="33">
        <v>0.4224240891048342</v>
      </c>
      <c r="P19" s="34"/>
      <c r="Q19" s="33">
        <v>0.42242408641461954</v>
      </c>
      <c r="R19" s="34"/>
      <c r="S19" s="33">
        <v>0.42242408653387431</v>
      </c>
      <c r="T19" s="19"/>
      <c r="U19" s="20"/>
      <c r="V19" s="35"/>
      <c r="W19" s="36">
        <v>0.42242408641461954</v>
      </c>
    </row>
    <row r="20" spans="1:27" x14ac:dyDescent="0.2">
      <c r="A20" s="31" t="s">
        <v>18</v>
      </c>
      <c r="B20" s="32"/>
      <c r="C20" s="33">
        <v>3.5864404856083665E-2</v>
      </c>
      <c r="D20" s="34"/>
      <c r="E20" s="33" t="s">
        <v>27</v>
      </c>
      <c r="F20" s="34"/>
      <c r="G20" s="33">
        <v>4.9210343540058599E-2</v>
      </c>
      <c r="H20" s="34"/>
      <c r="I20" s="33">
        <v>3.2503411911401603E-2</v>
      </c>
      <c r="J20" s="34"/>
      <c r="K20" s="33">
        <v>3.5864404856083665E-2</v>
      </c>
      <c r="L20" s="33"/>
      <c r="M20" s="33">
        <v>3.363785684862286E-2</v>
      </c>
      <c r="N20" s="34"/>
      <c r="O20" s="33">
        <v>3.5864405051995396E-2</v>
      </c>
      <c r="P20" s="34"/>
      <c r="Q20" s="33">
        <v>3.5864404856083665E-2</v>
      </c>
      <c r="R20" s="34"/>
      <c r="S20" s="33">
        <v>3.5864404864768273E-2</v>
      </c>
      <c r="T20" s="37"/>
      <c r="U20" s="38"/>
      <c r="V20" s="35"/>
      <c r="W20" s="36">
        <v>3.5864404856083665E-2</v>
      </c>
    </row>
    <row r="22" spans="1:27" x14ac:dyDescent="0.2">
      <c r="B22" s="1" t="s">
        <v>19</v>
      </c>
    </row>
    <row r="23" spans="1:27" x14ac:dyDescent="0.2">
      <c r="R23" s="39" t="s">
        <v>15</v>
      </c>
      <c r="S23" s="40"/>
      <c r="T23" s="41" t="s">
        <v>20</v>
      </c>
      <c r="U23" s="42"/>
    </row>
    <row r="24" spans="1:27" x14ac:dyDescent="0.2">
      <c r="A24" s="8" t="s">
        <v>5</v>
      </c>
      <c r="B24" s="9" t="s">
        <v>6</v>
      </c>
      <c r="C24" s="9" t="s">
        <v>7</v>
      </c>
      <c r="D24" s="9" t="s">
        <v>8</v>
      </c>
      <c r="E24" s="9" t="s">
        <v>7</v>
      </c>
      <c r="F24" s="9" t="s">
        <v>9</v>
      </c>
      <c r="G24" s="9" t="s">
        <v>7</v>
      </c>
      <c r="H24" s="9" t="s">
        <v>10</v>
      </c>
      <c r="I24" s="9" t="s">
        <v>7</v>
      </c>
      <c r="J24" s="9" t="s">
        <v>21</v>
      </c>
      <c r="K24" s="9" t="s">
        <v>7</v>
      </c>
      <c r="L24" s="9" t="s">
        <v>12</v>
      </c>
      <c r="M24" s="9" t="s">
        <v>7</v>
      </c>
      <c r="N24" s="9" t="s">
        <v>13</v>
      </c>
      <c r="O24" s="9" t="s">
        <v>7</v>
      </c>
      <c r="P24" s="9" t="s">
        <v>14</v>
      </c>
      <c r="Q24" s="9" t="s">
        <v>7</v>
      </c>
      <c r="R24" s="43" t="s">
        <v>22</v>
      </c>
      <c r="S24" s="44" t="s">
        <v>7</v>
      </c>
      <c r="T24" s="45" t="s">
        <v>23</v>
      </c>
      <c r="U24" s="46" t="s">
        <v>7</v>
      </c>
      <c r="V24" s="14" t="s">
        <v>24</v>
      </c>
      <c r="W24" s="15" t="s">
        <v>7</v>
      </c>
    </row>
    <row r="25" spans="1:27" x14ac:dyDescent="0.2">
      <c r="A25" s="8">
        <v>2013</v>
      </c>
      <c r="B25" s="16">
        <v>7088041.1100000003</v>
      </c>
      <c r="C25" s="17"/>
      <c r="D25" s="16">
        <v>0</v>
      </c>
      <c r="E25" s="17"/>
      <c r="F25" s="16">
        <v>1273811.1100000001</v>
      </c>
      <c r="G25" s="17"/>
      <c r="H25" s="16">
        <v>527381.81999999995</v>
      </c>
      <c r="I25" s="17"/>
      <c r="J25" s="16">
        <v>681236.28</v>
      </c>
      <c r="K25" s="17"/>
      <c r="L25" s="16">
        <v>448531.16</v>
      </c>
      <c r="M25" s="17"/>
      <c r="N25" s="16">
        <v>390303.43</v>
      </c>
      <c r="O25" s="17"/>
      <c r="P25" s="16">
        <v>1735548.86</v>
      </c>
      <c r="Q25" s="17"/>
      <c r="R25" s="16">
        <v>24471860.399999999</v>
      </c>
      <c r="S25" s="17"/>
      <c r="T25" s="47">
        <v>2409333.91</v>
      </c>
      <c r="U25" s="48"/>
      <c r="V25" s="49">
        <v>36616714.170000002</v>
      </c>
      <c r="W25" s="22"/>
    </row>
    <row r="26" spans="1:27" x14ac:dyDescent="0.2">
      <c r="A26" s="8">
        <v>2014</v>
      </c>
      <c r="B26" s="16">
        <v>5200209.33</v>
      </c>
      <c r="C26" s="17">
        <v>-0.26634041065825592</v>
      </c>
      <c r="D26" s="16">
        <v>0</v>
      </c>
      <c r="E26" s="17" t="s">
        <v>27</v>
      </c>
      <c r="F26" s="16">
        <v>1611629.62</v>
      </c>
      <c r="G26" s="17">
        <v>0.26520298602200132</v>
      </c>
      <c r="H26" s="16">
        <v>600451.04</v>
      </c>
      <c r="I26" s="17">
        <v>0.13855088899348122</v>
      </c>
      <c r="J26" s="16">
        <v>867242.14</v>
      </c>
      <c r="K26" s="17">
        <v>0.27304162367864493</v>
      </c>
      <c r="L26" s="16">
        <v>362935.85</v>
      </c>
      <c r="M26" s="17">
        <v>-0.19083470142854736</v>
      </c>
      <c r="N26" s="16">
        <v>459134.24</v>
      </c>
      <c r="O26" s="17">
        <v>0.176352049993514</v>
      </c>
      <c r="P26" s="16">
        <v>1830413.14</v>
      </c>
      <c r="Q26" s="17">
        <v>5.4659527130800446E-2</v>
      </c>
      <c r="R26" s="16">
        <v>25557704.670000002</v>
      </c>
      <c r="S26" s="17">
        <v>4.4371136981477849E-2</v>
      </c>
      <c r="T26" s="47">
        <v>2393194.98</v>
      </c>
      <c r="U26" s="48">
        <v>-6.6985028239610698E-3</v>
      </c>
      <c r="V26" s="49">
        <v>36489720.030000001</v>
      </c>
      <c r="W26" s="22">
        <v>-3.4682014178117225E-3</v>
      </c>
    </row>
    <row r="27" spans="1:27" x14ac:dyDescent="0.2">
      <c r="A27" s="8">
        <v>2015</v>
      </c>
      <c r="B27" s="16">
        <v>5810177.8799999999</v>
      </c>
      <c r="C27" s="17">
        <v>0.11729692235293147</v>
      </c>
      <c r="D27" s="16">
        <v>0</v>
      </c>
      <c r="E27" s="17" t="s">
        <v>27</v>
      </c>
      <c r="F27" s="16">
        <v>1729243.16</v>
      </c>
      <c r="G27" s="17">
        <v>7.297802084327526E-2</v>
      </c>
      <c r="H27" s="16">
        <v>775258.1</v>
      </c>
      <c r="I27" s="17">
        <v>0.29112625069314546</v>
      </c>
      <c r="J27" s="16">
        <v>895140.62</v>
      </c>
      <c r="K27" s="17">
        <v>3.2169193254377587E-2</v>
      </c>
      <c r="L27" s="16">
        <v>499182.14</v>
      </c>
      <c r="M27" s="17">
        <v>0.37540047366497425</v>
      </c>
      <c r="N27" s="16">
        <v>530963.19999999995</v>
      </c>
      <c r="O27" s="17">
        <v>0.15644435492330078</v>
      </c>
      <c r="P27" s="16">
        <v>2571128.8199999998</v>
      </c>
      <c r="Q27" s="17">
        <v>0.40467130824902187</v>
      </c>
      <c r="R27" s="16">
        <v>26659299.879999999</v>
      </c>
      <c r="S27" s="17">
        <v>4.310227480220731E-2</v>
      </c>
      <c r="T27" s="47">
        <v>2402268.86</v>
      </c>
      <c r="U27" s="48">
        <v>3.7915339434649357E-3</v>
      </c>
      <c r="V27" s="49">
        <v>39470393.799999997</v>
      </c>
      <c r="W27" s="22">
        <v>8.1685301162887428E-2</v>
      </c>
    </row>
    <row r="28" spans="1:27" x14ac:dyDescent="0.2">
      <c r="A28" s="8">
        <v>2016</v>
      </c>
      <c r="B28" s="16">
        <v>6598288.2599999998</v>
      </c>
      <c r="C28" s="17">
        <v>0.13564307260073075</v>
      </c>
      <c r="D28" s="16">
        <v>0</v>
      </c>
      <c r="E28" s="17" t="s">
        <v>27</v>
      </c>
      <c r="F28" s="16">
        <v>1813969.08</v>
      </c>
      <c r="G28" s="17">
        <v>4.8995954970265813E-2</v>
      </c>
      <c r="H28" s="16">
        <v>735564.94</v>
      </c>
      <c r="I28" s="17">
        <v>-5.1199929417054826E-2</v>
      </c>
      <c r="J28" s="16">
        <v>841296.7</v>
      </c>
      <c r="K28" s="17">
        <v>-6.0151353649888037E-2</v>
      </c>
      <c r="L28" s="16">
        <v>503271.66</v>
      </c>
      <c r="M28" s="17">
        <v>8.1924405388381083E-3</v>
      </c>
      <c r="N28" s="16">
        <v>533998.56000000006</v>
      </c>
      <c r="O28" s="17">
        <v>5.7167050371854447E-3</v>
      </c>
      <c r="P28" s="16">
        <v>2562685.66</v>
      </c>
      <c r="Q28" s="17">
        <v>-3.2838339076296007E-3</v>
      </c>
      <c r="R28" s="16">
        <v>26065746.960000001</v>
      </c>
      <c r="S28" s="17">
        <v>-2.2264385136583641E-2</v>
      </c>
      <c r="T28" s="47">
        <v>2348150.7999999998</v>
      </c>
      <c r="U28" s="48">
        <v>-2.2527894733647781E-2</v>
      </c>
      <c r="V28" s="49">
        <v>39654821.82</v>
      </c>
      <c r="W28" s="22">
        <v>4.6725659980621547E-3</v>
      </c>
    </row>
    <row r="29" spans="1:27" s="1" customFormat="1" x14ac:dyDescent="0.2">
      <c r="A29" s="8">
        <v>2017</v>
      </c>
      <c r="B29" s="16">
        <v>6924278.7599999998</v>
      </c>
      <c r="C29" s="17">
        <v>4.940531349262392E-2</v>
      </c>
      <c r="D29" s="16">
        <v>0</v>
      </c>
      <c r="E29" s="17" t="s">
        <v>27</v>
      </c>
      <c r="F29" s="16">
        <v>1905235.88</v>
      </c>
      <c r="G29" s="17">
        <v>5.0313316255644121E-2</v>
      </c>
      <c r="H29" s="16">
        <v>746328.78</v>
      </c>
      <c r="I29" s="17">
        <v>1.4633432637504561E-2</v>
      </c>
      <c r="J29" s="16">
        <v>852944.8</v>
      </c>
      <c r="K29" s="17">
        <v>1.3845412682588787E-2</v>
      </c>
      <c r="L29" s="16">
        <v>414080.02</v>
      </c>
      <c r="M29" s="17">
        <v>-0.17722364895333062</v>
      </c>
      <c r="N29" s="16">
        <v>546822.46</v>
      </c>
      <c r="O29" s="17">
        <v>2.4014858766660166E-2</v>
      </c>
      <c r="P29" s="16">
        <v>3133559.42</v>
      </c>
      <c r="Q29" s="17">
        <v>0.22276386406282842</v>
      </c>
      <c r="R29" s="16">
        <v>25926016.879999999</v>
      </c>
      <c r="S29" s="17">
        <v>-5.3606781426378865E-3</v>
      </c>
      <c r="T29" s="47">
        <v>1892748.04</v>
      </c>
      <c r="U29" s="48">
        <v>-0.19394101946093062</v>
      </c>
      <c r="V29" s="49">
        <v>40449267</v>
      </c>
      <c r="W29" s="22">
        <v>2.0034012095833435E-2</v>
      </c>
      <c r="X29" s="3"/>
      <c r="Y29" s="3"/>
      <c r="Z29" s="3"/>
      <c r="AA29" s="3"/>
    </row>
    <row r="30" spans="1:27" x14ac:dyDescent="0.2">
      <c r="A30" s="8">
        <v>2018</v>
      </c>
      <c r="B30" s="16">
        <v>6842483.6399999997</v>
      </c>
      <c r="C30" s="17">
        <v>-1.1812799980340497E-2</v>
      </c>
      <c r="D30" s="16">
        <v>0</v>
      </c>
      <c r="E30" s="17" t="s">
        <v>27</v>
      </c>
      <c r="F30" s="16">
        <v>2385842.36</v>
      </c>
      <c r="G30" s="17">
        <v>0.25225563146543306</v>
      </c>
      <c r="H30" s="16">
        <v>753092.56</v>
      </c>
      <c r="I30" s="17">
        <v>9.0627350589374666E-3</v>
      </c>
      <c r="J30" s="16">
        <v>849753.84</v>
      </c>
      <c r="K30" s="17">
        <v>-3.7411096239757589E-3</v>
      </c>
      <c r="L30" s="16">
        <v>333619.7</v>
      </c>
      <c r="M30" s="17">
        <v>-0.19431104161944351</v>
      </c>
      <c r="N30" s="16">
        <v>539315.30000000005</v>
      </c>
      <c r="O30" s="17">
        <v>-1.3728697244805776E-2</v>
      </c>
      <c r="P30" s="16">
        <v>3139009.42</v>
      </c>
      <c r="Q30" s="17">
        <v>1.7392362069840693E-3</v>
      </c>
      <c r="R30" s="16">
        <v>26692301.16</v>
      </c>
      <c r="S30" s="17">
        <v>2.9556575680205345E-2</v>
      </c>
      <c r="T30" s="47">
        <v>1796670.98</v>
      </c>
      <c r="U30" s="48">
        <v>-5.0760617879176385E-2</v>
      </c>
      <c r="V30" s="49">
        <v>41535417.979999997</v>
      </c>
      <c r="W30" s="22">
        <v>2.6852179546294291E-2</v>
      </c>
    </row>
    <row r="31" spans="1:27" x14ac:dyDescent="0.2">
      <c r="A31" s="8">
        <v>2019</v>
      </c>
      <c r="B31" s="16">
        <v>7250751.4199999999</v>
      </c>
      <c r="C31" s="17">
        <v>5.9666606670907625E-2</v>
      </c>
      <c r="D31" s="16">
        <v>0</v>
      </c>
      <c r="E31" s="17" t="s">
        <v>27</v>
      </c>
      <c r="F31" s="16">
        <v>2880709.66</v>
      </c>
      <c r="G31" s="17">
        <v>0.207418272177882</v>
      </c>
      <c r="H31" s="16">
        <v>768149.58</v>
      </c>
      <c r="I31" s="17">
        <v>1.9993584852305409E-2</v>
      </c>
      <c r="J31" s="16">
        <v>844998.32</v>
      </c>
      <c r="K31" s="17">
        <v>-5.5963501147579617E-3</v>
      </c>
      <c r="L31" s="16">
        <v>459242.76</v>
      </c>
      <c r="M31" s="17">
        <v>0.37654568959806628</v>
      </c>
      <c r="N31" s="16">
        <v>526865.52</v>
      </c>
      <c r="O31" s="17">
        <v>-2.3084418335619306E-2</v>
      </c>
      <c r="P31" s="16">
        <v>3168796.52</v>
      </c>
      <c r="Q31" s="17">
        <v>9.4893311916216215E-3</v>
      </c>
      <c r="R31" s="16">
        <v>26667261.66</v>
      </c>
      <c r="S31" s="17">
        <v>-9.3807948029311081E-4</v>
      </c>
      <c r="T31" s="47">
        <v>1798195.2</v>
      </c>
      <c r="U31" s="48">
        <v>8.4835788909996867E-4</v>
      </c>
      <c r="V31" s="49">
        <v>42566775.439999998</v>
      </c>
      <c r="W31" s="22">
        <v>2.4830795262409947E-2</v>
      </c>
    </row>
    <row r="32" spans="1:27" s="1" customFormat="1" x14ac:dyDescent="0.2">
      <c r="A32" s="23">
        <v>2020</v>
      </c>
      <c r="B32" s="16">
        <v>7341902.54</v>
      </c>
      <c r="C32" s="17">
        <v>1.2571265337903436E-2</v>
      </c>
      <c r="D32" s="16">
        <v>0</v>
      </c>
      <c r="E32" s="17" t="s">
        <v>27</v>
      </c>
      <c r="F32" s="16">
        <v>2894317.11</v>
      </c>
      <c r="G32" s="17">
        <v>4.723645075706699E-3</v>
      </c>
      <c r="H32" s="16">
        <v>784522.86</v>
      </c>
      <c r="I32" s="17">
        <v>2.1315223527167755E-2</v>
      </c>
      <c r="J32" s="16">
        <v>782168.35</v>
      </c>
      <c r="K32" s="17">
        <v>-7.435514191318153E-2</v>
      </c>
      <c r="L32" s="16">
        <v>480465.63</v>
      </c>
      <c r="M32" s="17">
        <v>4.6212748133470836E-2</v>
      </c>
      <c r="N32" s="16">
        <v>529087.91</v>
      </c>
      <c r="O32" s="17">
        <v>4.2181352083924826E-3</v>
      </c>
      <c r="P32" s="16">
        <v>3183425.6</v>
      </c>
      <c r="Q32" s="17">
        <v>4.6166044135898237E-3</v>
      </c>
      <c r="R32" s="16">
        <v>27226284.98</v>
      </c>
      <c r="S32" s="17">
        <v>2.0962906770383424E-2</v>
      </c>
      <c r="T32" s="47">
        <v>1786220.38</v>
      </c>
      <c r="U32" s="48">
        <v>-6.6593548909484723E-3</v>
      </c>
      <c r="V32" s="49">
        <v>43222174.979999997</v>
      </c>
      <c r="W32" s="36">
        <v>1.5396974124192648E-2</v>
      </c>
    </row>
    <row r="33" spans="1:23" s="1" customFormat="1" x14ac:dyDescent="0.2">
      <c r="A33" s="23">
        <v>2021</v>
      </c>
      <c r="B33" s="16">
        <v>7543422.4299999997</v>
      </c>
      <c r="C33" s="17">
        <v>2.7447911342064705E-2</v>
      </c>
      <c r="D33" s="16">
        <v>0</v>
      </c>
      <c r="E33" s="17" t="s">
        <v>27</v>
      </c>
      <c r="F33" s="16">
        <v>2953556.54</v>
      </c>
      <c r="G33" s="17">
        <v>2.0467498117371172E-2</v>
      </c>
      <c r="H33" s="16">
        <v>792723.12</v>
      </c>
      <c r="I33" s="17">
        <v>1.0452544365628822E-2</v>
      </c>
      <c r="J33" s="16">
        <v>774214.4</v>
      </c>
      <c r="K33" s="17">
        <v>-1.0169102342225882E-2</v>
      </c>
      <c r="L33" s="16">
        <v>488403.08</v>
      </c>
      <c r="M33" s="17">
        <v>1.6520328415583048E-2</v>
      </c>
      <c r="N33" s="16">
        <v>519750.91</v>
      </c>
      <c r="O33" s="17">
        <v>-1.7647350891083595E-2</v>
      </c>
      <c r="P33" s="16">
        <v>3131605.68</v>
      </c>
      <c r="Q33" s="17">
        <v>-1.6278037093123809E-2</v>
      </c>
      <c r="R33" s="16">
        <v>28102568.279999997</v>
      </c>
      <c r="S33" s="17">
        <v>3.2185195322964585E-2</v>
      </c>
      <c r="T33" s="47">
        <v>2295753.7200000002</v>
      </c>
      <c r="U33" s="48">
        <v>0.28525782468118538</v>
      </c>
      <c r="V33" s="49">
        <v>44306244.439999998</v>
      </c>
      <c r="W33" s="36">
        <v>2.5081325974494053E-2</v>
      </c>
    </row>
    <row r="34" spans="1:23" s="1" customFormat="1" x14ac:dyDescent="0.2">
      <c r="A34" s="23">
        <v>2022</v>
      </c>
      <c r="B34" s="16">
        <v>7741167.5800000001</v>
      </c>
      <c r="C34" s="17">
        <v>2.6214248484026682E-2</v>
      </c>
      <c r="D34" s="16">
        <v>0</v>
      </c>
      <c r="E34" s="17" t="s">
        <v>27</v>
      </c>
      <c r="F34" s="16">
        <v>2962826.93</v>
      </c>
      <c r="G34" s="17">
        <v>3.138721021402939E-3</v>
      </c>
      <c r="H34" s="16">
        <v>786400.81</v>
      </c>
      <c r="I34" s="17">
        <v>-7.975432834606791E-3</v>
      </c>
      <c r="J34" s="16">
        <v>769374.5</v>
      </c>
      <c r="K34" s="17">
        <v>-6.2513691297914672E-3</v>
      </c>
      <c r="L34" s="16">
        <v>478007.17</v>
      </c>
      <c r="M34" s="17">
        <v>-2.1285512777683615E-2</v>
      </c>
      <c r="N34" s="16">
        <v>543623.36</v>
      </c>
      <c r="O34" s="17">
        <v>4.5930559313498869E-2</v>
      </c>
      <c r="P34" s="16">
        <v>3274589.81</v>
      </c>
      <c r="Q34" s="17">
        <v>4.565840805346856E-2</v>
      </c>
      <c r="R34" s="16">
        <v>30468729.279999997</v>
      </c>
      <c r="S34" s="17">
        <v>8.4197322338113376E-2</v>
      </c>
      <c r="T34" s="47">
        <v>3413556.15</v>
      </c>
      <c r="U34" s="48">
        <v>0.48689997549040215</v>
      </c>
      <c r="V34" s="49">
        <v>47024719.439999998</v>
      </c>
      <c r="W34" s="36">
        <v>6.1356475466599038E-2</v>
      </c>
    </row>
    <row r="35" spans="1:23" s="1" customFormat="1" x14ac:dyDescent="0.2">
      <c r="A35" s="23">
        <v>2023</v>
      </c>
      <c r="B35" s="26">
        <v>8269421.1500000004</v>
      </c>
      <c r="C35" s="27">
        <v>6.8239521304872763E-2</v>
      </c>
      <c r="D35" s="26">
        <v>0</v>
      </c>
      <c r="E35" s="27" t="s">
        <v>27</v>
      </c>
      <c r="F35" s="26">
        <v>2908123.39</v>
      </c>
      <c r="G35" s="27">
        <v>-1.8463292420526242E-2</v>
      </c>
      <c r="H35" s="26">
        <v>796149.21</v>
      </c>
      <c r="I35" s="27">
        <v>1.2396223243971362E-2</v>
      </c>
      <c r="J35" s="26">
        <v>780844.28</v>
      </c>
      <c r="K35" s="27">
        <v>1.4907928453568487E-2</v>
      </c>
      <c r="L35" s="26">
        <v>494053.76</v>
      </c>
      <c r="M35" s="27">
        <v>3.3569768420000951E-2</v>
      </c>
      <c r="N35" s="26">
        <v>573715.77</v>
      </c>
      <c r="O35" s="27">
        <v>5.5355255521028442E-2</v>
      </c>
      <c r="P35" s="26">
        <v>3468016.32</v>
      </c>
      <c r="Q35" s="27">
        <v>5.9068928086598964E-2</v>
      </c>
      <c r="R35" s="26">
        <v>29950039.339999996</v>
      </c>
      <c r="S35" s="27">
        <v>-1.7023681402442831E-2</v>
      </c>
      <c r="T35" s="50">
        <v>2850483.76</v>
      </c>
      <c r="U35" s="51">
        <v>-0.16495184647834199</v>
      </c>
      <c r="V35" s="52">
        <v>47240363.219999999</v>
      </c>
      <c r="W35" s="53">
        <v>4.5857536752589544E-3</v>
      </c>
    </row>
    <row r="36" spans="1:23" x14ac:dyDescent="0.2">
      <c r="A36" s="31" t="s">
        <v>17</v>
      </c>
      <c r="B36" s="32"/>
      <c r="C36" s="33">
        <v>0.16667228951780164</v>
      </c>
      <c r="D36" s="34"/>
      <c r="E36" s="33" t="s">
        <v>28</v>
      </c>
      <c r="F36" s="34"/>
      <c r="G36" s="33">
        <v>1.2830099118856013</v>
      </c>
      <c r="H36" s="34"/>
      <c r="I36" s="33">
        <v>0.50962581531536311</v>
      </c>
      <c r="J36" s="34"/>
      <c r="K36" s="33">
        <v>0.14621652270193242</v>
      </c>
      <c r="L36" s="34"/>
      <c r="M36" s="33">
        <v>0.10149261424780397</v>
      </c>
      <c r="N36" s="34"/>
      <c r="O36" s="33">
        <v>0.46992243957476887</v>
      </c>
      <c r="P36" s="34"/>
      <c r="Q36" s="33">
        <v>0.99822453860503801</v>
      </c>
      <c r="R36" s="34"/>
      <c r="S36" s="33">
        <v>0.22385625164811737</v>
      </c>
      <c r="T36" s="54"/>
      <c r="U36" s="55"/>
      <c r="V36" s="56"/>
      <c r="W36" s="36">
        <v>0.29013114067738854</v>
      </c>
    </row>
    <row r="37" spans="1:23" x14ac:dyDescent="0.2">
      <c r="A37" s="31" t="s">
        <v>18</v>
      </c>
      <c r="B37" s="32"/>
      <c r="C37" s="33">
        <v>1.5534982446943291E-2</v>
      </c>
      <c r="D37" s="34"/>
      <c r="E37" s="33" t="s">
        <v>27</v>
      </c>
      <c r="F37" s="34"/>
      <c r="G37" s="33">
        <v>8.605240011539439E-2</v>
      </c>
      <c r="H37" s="34"/>
      <c r="I37" s="33">
        <v>4.2046097263575444E-2</v>
      </c>
      <c r="J37" s="34"/>
      <c r="K37" s="33">
        <v>1.3740194424485708E-2</v>
      </c>
      <c r="L37" s="34"/>
      <c r="M37" s="33">
        <v>9.7134908715172941E-3</v>
      </c>
      <c r="N37" s="34"/>
      <c r="O37" s="33">
        <v>3.9272515148110365E-2</v>
      </c>
      <c r="P37" s="34"/>
      <c r="Q37" s="33">
        <v>7.167827988630604E-2</v>
      </c>
      <c r="R37" s="34"/>
      <c r="S37" s="33">
        <v>2.0406088017844493E-2</v>
      </c>
      <c r="T37" s="54"/>
      <c r="U37" s="55"/>
      <c r="V37" s="35"/>
      <c r="W37" s="36">
        <v>2.5801632348235959E-2</v>
      </c>
    </row>
    <row r="39" spans="1:23" x14ac:dyDescent="0.2">
      <c r="Q39" s="57"/>
    </row>
    <row r="40" spans="1:23" x14ac:dyDescent="0.2">
      <c r="Q40" s="57"/>
      <c r="R40" s="58"/>
    </row>
    <row r="41" spans="1:23" x14ac:dyDescent="0.2">
      <c r="Q41" s="57"/>
      <c r="R41" s="58"/>
    </row>
    <row r="42" spans="1:23" x14ac:dyDescent="0.2">
      <c r="Q42" s="57"/>
      <c r="R42" s="58"/>
    </row>
    <row r="43" spans="1:23" x14ac:dyDescent="0.2">
      <c r="Q43" s="57"/>
      <c r="R43" s="58"/>
    </row>
    <row r="44" spans="1:23" x14ac:dyDescent="0.2">
      <c r="Q44" s="57"/>
      <c r="R44" s="58"/>
    </row>
    <row r="45" spans="1:23" x14ac:dyDescent="0.2">
      <c r="Q45" s="57"/>
      <c r="R45" s="58"/>
    </row>
    <row r="46" spans="1:23" x14ac:dyDescent="0.2">
      <c r="Q46" s="57"/>
      <c r="R46" s="58"/>
    </row>
    <row r="47" spans="1:23" x14ac:dyDescent="0.2">
      <c r="Q47" s="57"/>
      <c r="R47" s="58"/>
    </row>
    <row r="48" spans="1:23" x14ac:dyDescent="0.2">
      <c r="Q48" s="57"/>
      <c r="R48" s="58"/>
    </row>
    <row r="49" spans="17:19" x14ac:dyDescent="0.2">
      <c r="Q49" s="57"/>
      <c r="R49" s="58"/>
    </row>
    <row r="50" spans="17:19" x14ac:dyDescent="0.2">
      <c r="Q50" s="57"/>
      <c r="R50" s="58"/>
    </row>
    <row r="51" spans="17:19" x14ac:dyDescent="0.2">
      <c r="S51" s="59"/>
    </row>
    <row r="52" spans="17:19" x14ac:dyDescent="0.2">
      <c r="S52" s="60"/>
    </row>
  </sheetData>
  <printOptions horizontalCentered="1"/>
  <pageMargins left="0.25" right="0.25" top="0.5" bottom="0.5" header="0" footer="0"/>
  <pageSetup paperSize="5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94</vt:i4>
      </vt:variant>
      <vt:variant>
        <vt:lpstr>Named Ranges</vt:lpstr>
      </vt:variant>
      <vt:variant>
        <vt:i4>94</vt:i4>
      </vt:variant>
    </vt:vector>
  </HeadingPairs>
  <TitlesOfParts>
    <vt:vector size="188" baseType="lpstr">
      <vt:lpstr>state</vt:lpstr>
      <vt:lpstr>01adams</vt:lpstr>
      <vt:lpstr>02antelope</vt:lpstr>
      <vt:lpstr>03arthur</vt:lpstr>
      <vt:lpstr>04banner</vt:lpstr>
      <vt:lpstr>05blaine</vt:lpstr>
      <vt:lpstr>06boone</vt:lpstr>
      <vt:lpstr>07boxbutte</vt:lpstr>
      <vt:lpstr>08boyd</vt:lpstr>
      <vt:lpstr>09brown</vt:lpstr>
      <vt:lpstr>10buffalo</vt:lpstr>
      <vt:lpstr>11burt</vt:lpstr>
      <vt:lpstr>12butler</vt:lpstr>
      <vt:lpstr>13cass</vt:lpstr>
      <vt:lpstr>14cedar</vt:lpstr>
      <vt:lpstr>15chase</vt:lpstr>
      <vt:lpstr>16cherry</vt:lpstr>
      <vt:lpstr>17cheyenne</vt:lpstr>
      <vt:lpstr>18clay</vt:lpstr>
      <vt:lpstr>19colfax</vt:lpstr>
      <vt:lpstr>20cuming</vt:lpstr>
      <vt:lpstr>21custer</vt:lpstr>
      <vt:lpstr>22dakota</vt:lpstr>
      <vt:lpstr>23dawes</vt:lpstr>
      <vt:lpstr>24dawson</vt:lpstr>
      <vt:lpstr>25deuel</vt:lpstr>
      <vt:lpstr>26dixon</vt:lpstr>
      <vt:lpstr>27dodge</vt:lpstr>
      <vt:lpstr>28douglas</vt:lpstr>
      <vt:lpstr>29dundy</vt:lpstr>
      <vt:lpstr>30fillmore</vt:lpstr>
      <vt:lpstr>31franklin</vt:lpstr>
      <vt:lpstr>32frontier</vt:lpstr>
      <vt:lpstr>33furnas</vt:lpstr>
      <vt:lpstr>34gage</vt:lpstr>
      <vt:lpstr>35garden</vt:lpstr>
      <vt:lpstr>36garfield</vt:lpstr>
      <vt:lpstr>37gosper</vt:lpstr>
      <vt:lpstr>38grant</vt:lpstr>
      <vt:lpstr>39greeley</vt:lpstr>
      <vt:lpstr>40hall</vt:lpstr>
      <vt:lpstr>41hamilton</vt:lpstr>
      <vt:lpstr>42harlan</vt:lpstr>
      <vt:lpstr>43hayes</vt:lpstr>
      <vt:lpstr>44hitchcock</vt:lpstr>
      <vt:lpstr>45holt</vt:lpstr>
      <vt:lpstr>46hooker</vt:lpstr>
      <vt:lpstr>47howard</vt:lpstr>
      <vt:lpstr>48jefferson</vt:lpstr>
      <vt:lpstr>49johnson</vt:lpstr>
      <vt:lpstr>50kearney</vt:lpstr>
      <vt:lpstr>51keith</vt:lpstr>
      <vt:lpstr>52keyapaha</vt:lpstr>
      <vt:lpstr>53kimball</vt:lpstr>
      <vt:lpstr>54knox</vt:lpstr>
      <vt:lpstr>55lancaster</vt:lpstr>
      <vt:lpstr>56lincoln</vt:lpstr>
      <vt:lpstr>57logan</vt:lpstr>
      <vt:lpstr>58loup</vt:lpstr>
      <vt:lpstr>59madison</vt:lpstr>
      <vt:lpstr>60mcpherson</vt:lpstr>
      <vt:lpstr>61merrick</vt:lpstr>
      <vt:lpstr>62morrill</vt:lpstr>
      <vt:lpstr>63nance</vt:lpstr>
      <vt:lpstr>64nemaha</vt:lpstr>
      <vt:lpstr>65nuckolls</vt:lpstr>
      <vt:lpstr>66otoe</vt:lpstr>
      <vt:lpstr>67pawnee</vt:lpstr>
      <vt:lpstr>68perkins</vt:lpstr>
      <vt:lpstr>69phelps</vt:lpstr>
      <vt:lpstr>70pierce</vt:lpstr>
      <vt:lpstr>71platte</vt:lpstr>
      <vt:lpstr>72polk</vt:lpstr>
      <vt:lpstr>73redwillow</vt:lpstr>
      <vt:lpstr>74richardson</vt:lpstr>
      <vt:lpstr>75rock</vt:lpstr>
      <vt:lpstr>76saline</vt:lpstr>
      <vt:lpstr>77sarpy</vt:lpstr>
      <vt:lpstr>78saunders</vt:lpstr>
      <vt:lpstr>79scottsbluff</vt:lpstr>
      <vt:lpstr>80seward</vt:lpstr>
      <vt:lpstr>81sheridan</vt:lpstr>
      <vt:lpstr>82sherman</vt:lpstr>
      <vt:lpstr>83sioux</vt:lpstr>
      <vt:lpstr>84stanton</vt:lpstr>
      <vt:lpstr>85thayer</vt:lpstr>
      <vt:lpstr>86thomas</vt:lpstr>
      <vt:lpstr>87thurston</vt:lpstr>
      <vt:lpstr>88valley</vt:lpstr>
      <vt:lpstr>89washington</vt:lpstr>
      <vt:lpstr>90wayne</vt:lpstr>
      <vt:lpstr>91webster</vt:lpstr>
      <vt:lpstr>92wheeler</vt:lpstr>
      <vt:lpstr>93york</vt:lpstr>
      <vt:lpstr>'01adams'!Print_Area</vt:lpstr>
      <vt:lpstr>'02antelope'!Print_Area</vt:lpstr>
      <vt:lpstr>'03arthur'!Print_Area</vt:lpstr>
      <vt:lpstr>'04banner'!Print_Area</vt:lpstr>
      <vt:lpstr>'05blaine'!Print_Area</vt:lpstr>
      <vt:lpstr>'06boone'!Print_Area</vt:lpstr>
      <vt:lpstr>'07boxbutte'!Print_Area</vt:lpstr>
      <vt:lpstr>'08boyd'!Print_Area</vt:lpstr>
      <vt:lpstr>'09brown'!Print_Area</vt:lpstr>
      <vt:lpstr>'10buffalo'!Print_Area</vt:lpstr>
      <vt:lpstr>'11burt'!Print_Area</vt:lpstr>
      <vt:lpstr>'12butler'!Print_Area</vt:lpstr>
      <vt:lpstr>'13cass'!Print_Area</vt:lpstr>
      <vt:lpstr>'14cedar'!Print_Area</vt:lpstr>
      <vt:lpstr>'15chase'!Print_Area</vt:lpstr>
      <vt:lpstr>'16cherry'!Print_Area</vt:lpstr>
      <vt:lpstr>'17cheyenne'!Print_Area</vt:lpstr>
      <vt:lpstr>'18clay'!Print_Area</vt:lpstr>
      <vt:lpstr>'19colfax'!Print_Area</vt:lpstr>
      <vt:lpstr>'20cuming'!Print_Area</vt:lpstr>
      <vt:lpstr>'21custer'!Print_Area</vt:lpstr>
      <vt:lpstr>'22dakota'!Print_Area</vt:lpstr>
      <vt:lpstr>'23dawes'!Print_Area</vt:lpstr>
      <vt:lpstr>'24dawson'!Print_Area</vt:lpstr>
      <vt:lpstr>'25deuel'!Print_Area</vt:lpstr>
      <vt:lpstr>'26dixon'!Print_Area</vt:lpstr>
      <vt:lpstr>'27dodge'!Print_Area</vt:lpstr>
      <vt:lpstr>'28douglas'!Print_Area</vt:lpstr>
      <vt:lpstr>'29dundy'!Print_Area</vt:lpstr>
      <vt:lpstr>'30fillmore'!Print_Area</vt:lpstr>
      <vt:lpstr>'31franklin'!Print_Area</vt:lpstr>
      <vt:lpstr>'32frontier'!Print_Area</vt:lpstr>
      <vt:lpstr>'33furnas'!Print_Area</vt:lpstr>
      <vt:lpstr>'34gage'!Print_Area</vt:lpstr>
      <vt:lpstr>'35garden'!Print_Area</vt:lpstr>
      <vt:lpstr>'36garfield'!Print_Area</vt:lpstr>
      <vt:lpstr>'37gosper'!Print_Area</vt:lpstr>
      <vt:lpstr>'38grant'!Print_Area</vt:lpstr>
      <vt:lpstr>'39greeley'!Print_Area</vt:lpstr>
      <vt:lpstr>'40hall'!Print_Area</vt:lpstr>
      <vt:lpstr>'41hamilton'!Print_Area</vt:lpstr>
      <vt:lpstr>'42harlan'!Print_Area</vt:lpstr>
      <vt:lpstr>'43hayes'!Print_Area</vt:lpstr>
      <vt:lpstr>'44hitchcock'!Print_Area</vt:lpstr>
      <vt:lpstr>'45holt'!Print_Area</vt:lpstr>
      <vt:lpstr>'46hooker'!Print_Area</vt:lpstr>
      <vt:lpstr>'47howard'!Print_Area</vt:lpstr>
      <vt:lpstr>'48jefferson'!Print_Area</vt:lpstr>
      <vt:lpstr>'49johnson'!Print_Area</vt:lpstr>
      <vt:lpstr>'50kearney'!Print_Area</vt:lpstr>
      <vt:lpstr>'51keith'!Print_Area</vt:lpstr>
      <vt:lpstr>'52keyapaha'!Print_Area</vt:lpstr>
      <vt:lpstr>'53kimball'!Print_Area</vt:lpstr>
      <vt:lpstr>'54knox'!Print_Area</vt:lpstr>
      <vt:lpstr>'55lancaster'!Print_Area</vt:lpstr>
      <vt:lpstr>'56lincoln'!Print_Area</vt:lpstr>
      <vt:lpstr>'57logan'!Print_Area</vt:lpstr>
      <vt:lpstr>'58loup'!Print_Area</vt:lpstr>
      <vt:lpstr>'59madison'!Print_Area</vt:lpstr>
      <vt:lpstr>'60mcpherson'!Print_Area</vt:lpstr>
      <vt:lpstr>'61merrick'!Print_Area</vt:lpstr>
      <vt:lpstr>'62morrill'!Print_Area</vt:lpstr>
      <vt:lpstr>'63nance'!Print_Area</vt:lpstr>
      <vt:lpstr>'64nemaha'!Print_Area</vt:lpstr>
      <vt:lpstr>'65nuckolls'!Print_Area</vt:lpstr>
      <vt:lpstr>'66otoe'!Print_Area</vt:lpstr>
      <vt:lpstr>'67pawnee'!Print_Area</vt:lpstr>
      <vt:lpstr>'68perkins'!Print_Area</vt:lpstr>
      <vt:lpstr>'69phelps'!Print_Area</vt:lpstr>
      <vt:lpstr>'70pierce'!Print_Area</vt:lpstr>
      <vt:lpstr>'71platte'!Print_Area</vt:lpstr>
      <vt:lpstr>'72polk'!Print_Area</vt:lpstr>
      <vt:lpstr>'73redwillow'!Print_Area</vt:lpstr>
      <vt:lpstr>'74richardson'!Print_Area</vt:lpstr>
      <vt:lpstr>'75rock'!Print_Area</vt:lpstr>
      <vt:lpstr>'76saline'!Print_Area</vt:lpstr>
      <vt:lpstr>'77sarpy'!Print_Area</vt:lpstr>
      <vt:lpstr>'78saunders'!Print_Area</vt:lpstr>
      <vt:lpstr>'79scottsbluff'!Print_Area</vt:lpstr>
      <vt:lpstr>'80seward'!Print_Area</vt:lpstr>
      <vt:lpstr>'81sheridan'!Print_Area</vt:lpstr>
      <vt:lpstr>'82sherman'!Print_Area</vt:lpstr>
      <vt:lpstr>'83sioux'!Print_Area</vt:lpstr>
      <vt:lpstr>'84stanton'!Print_Area</vt:lpstr>
      <vt:lpstr>'85thayer'!Print_Area</vt:lpstr>
      <vt:lpstr>'86thomas'!Print_Area</vt:lpstr>
      <vt:lpstr>'87thurston'!Print_Area</vt:lpstr>
      <vt:lpstr>'88valley'!Print_Area</vt:lpstr>
      <vt:lpstr>'89washington'!Print_Area</vt:lpstr>
      <vt:lpstr>'90wayne'!Print_Area</vt:lpstr>
      <vt:lpstr>'91webster'!Print_Area</vt:lpstr>
      <vt:lpstr>'92wheeler'!Print_Area</vt:lpstr>
      <vt:lpstr>'93york'!Print_Area</vt:lpstr>
      <vt:lpstr>state!Print_Area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Gusman, Cathy</dc:creator>
  <cp:lastModifiedBy>Gusman, Cathy</cp:lastModifiedBy>
  <dcterms:created xsi:type="dcterms:W3CDTF">2023-12-18T19:37:10Z</dcterms:created>
  <dcterms:modified xsi:type="dcterms:W3CDTF">2023-12-19T14:16:04Z</dcterms:modified>
</cp:coreProperties>
</file>