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F52188DF-94AF-4D2A-BD99-C489648C7F2D}" xr6:coauthVersionLast="46" xr6:coauthVersionMax="46" xr10:uidLastSave="{00000000-0000-0000-0000-000000000000}"/>
  <bookViews>
    <workbookView xWindow="0" yWindow="390" windowWidth="20490" windowHeight="10920" xr2:uid="{A3A6DB51-B32E-40E1-BBDB-BCABCEB6BBEE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<sst xmlns="http://schemas.openxmlformats.org/spreadsheetml/2006/main" count="517" uniqueCount="124">
  <si>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</si>
  <si>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</si>
  <si>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</si>
  <si>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</si>
  <si>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</si>
  <si>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</si>
  <si>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</si>
  <si>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</si>
  <si>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</si>
  <si>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</si>
  <si>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</si>
  <si>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</si>
  <si>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</si>
  <si>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</si>
  <si>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</si>
  <si>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</si>
  <si>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</si>
  <si>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</si>
  <si>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</si>
  <si>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</si>
  <si>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</si>
  <si>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</si>
  <si>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</si>
  <si>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</si>
  <si>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</si>
  <si>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</si>
  <si>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</si>
  <si>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</si>
  <si>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</si>
  <si>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</si>
  <si>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</si>
  <si>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</si>
  <si>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</si>
  <si>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</si>
  <si>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</si>
  <si>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</si>
  <si>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</si>
  <si>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</si>
  <si>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</si>
  <si>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</si>
  <si>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</si>
  <si>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</si>
  <si>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</si>
  <si>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</si>
  <si>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</si>
  <si>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</si>
  <si>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</si>
  <si>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</si>
  <si>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</si>
  <si>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</si>
  <si>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</si>
  <si>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</si>
  <si>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</si>
  <si>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</si>
  <si>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</si>
  <si>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</si>
  <si>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</si>
  <si>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</si>
  <si>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</si>
  <si>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</si>
  <si>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</si>
  <si>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</si>
  <si>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</si>
  <si>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</si>
  <si>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</si>
  <si>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</si>
  <si>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</si>
  <si>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</si>
  <si>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</si>
  <si>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</si>
  <si>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</si>
  <si>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</si>
  <si>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</si>
  <si>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</si>
  <si>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</si>
  <si>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</si>
  <si>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</si>
  <si>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</si>
  <si>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</si>
  <si>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</si>
  <si>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</si>
  <si>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</si>
  <si>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</si>
  <si>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</si>
  <si>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</si>
  <si>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</si>
  <si>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</si>
  <si>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</si>
  <si>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</si>
  <si>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</si>
  <si>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</si>
  <si>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</si>
  <si>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</si>
  <si>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</si>
  <si>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CHART 4 - AGRICULTURAL LAND - AVERAGE VALUE PER ACRE -  Cumulative % Change 2012 - 2022     (from County Abstract Reports)(¹)</t>
  </si>
  <si>
    <t xml:space="preserve"> </t>
  </si>
  <si>
    <t>WASTE LAND (2)</t>
  </si>
  <si>
    <t>OTHER AGLAND (2)</t>
  </si>
  <si>
    <t>TOTAL AGRICULTURAL LAND (1)</t>
  </si>
  <si>
    <t>SAUNDERS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</si>
  <si>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</si>
  <si>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</si>
  <si>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</si>
  <si>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</si>
  <si>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ASHLAND</t>
  </si>
  <si>
    <t xml:space="preserve">  </t>
  </si>
  <si>
    <t>CEDAR BLUFFS</t>
  </si>
  <si>
    <t>CERESCO</t>
  </si>
  <si>
    <t>COLON</t>
  </si>
  <si>
    <t>ITHACA</t>
  </si>
  <si>
    <t>LESHARA</t>
  </si>
  <si>
    <t>MALMO</t>
  </si>
  <si>
    <t>MEAD</t>
  </si>
  <si>
    <t>MEMPHIS</t>
  </si>
  <si>
    <t>MORSE BLUFF</t>
  </si>
  <si>
    <t>PRAGUE</t>
  </si>
  <si>
    <t>VALPARAISO</t>
  </si>
  <si>
    <t>WAHOO</t>
  </si>
  <si>
    <t>WESTON</t>
  </si>
  <si>
    <t>YUTAN</t>
  </si>
  <si>
    <t>Sources: 2022 Certificate of Taxes Levied CTL, 2020 US Census; Dec. 2022 Municipality Population per  Research Division        NE Dept. of Revenue, Property Assessment  Division     Prepared as of 12/29/2022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</si>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</sst>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AE4A7DBF-4D8F-4F67-8E94-0D01EFBA2876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5.5008553697278195E-2</c:v>
                </c:pt>
                <c:pt idx="2">
                  <c:v>0.13901054058282136</c:v>
                </c:pt>
                <c:pt idx="3">
                  <c:v>0.1793143372467346</c:v>
                </c:pt>
                <c:pt idx="4">
                  <c:v>0.22215461103939668</c:v>
                </c:pt>
                <c:pt idx="5">
                  <c:v>0.2930643422556492</c:v>
                </c:pt>
                <c:pt idx="6">
                  <c:v>0.41444629965610602</c:v>
                </c:pt>
                <c:pt idx="7">
                  <c:v>0.52181522710354333</c:v>
                </c:pt>
                <c:pt idx="8">
                  <c:v>0.65883309674627188</c:v>
                </c:pt>
                <c:pt idx="9">
                  <c:v>0.79412483809940881</c:v>
                </c:pt>
                <c:pt idx="10">
                  <c:v>1.0939834611836317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73-4C00-8599-87CE9D64B69F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3.8419407443837941E-2</c:v>
                </c:pt>
                <c:pt idx="2">
                  <c:v>7.7092067084503293E-2</c:v>
                </c:pt>
                <c:pt idx="3">
                  <c:v>0.10622759824438978</c:v>
                </c:pt>
                <c:pt idx="4">
                  <c:v>0.14917991437148037</c:v>
                </c:pt>
                <c:pt idx="5">
                  <c:v>0.21838454018041195</c:v>
                </c:pt>
                <c:pt idx="6">
                  <c:v>0.25308429146098083</c:v>
                </c:pt>
                <c:pt idx="7">
                  <c:v>0.27059169679543832</c:v>
                </c:pt>
                <c:pt idx="8">
                  <c:v>0.32566787424835358</c:v>
                </c:pt>
                <c:pt idx="9">
                  <c:v>0.56553802766996075</c:v>
                </c:pt>
                <c:pt idx="10">
                  <c:v>0.89814223990334485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73-4C00-8599-87CE9D64B69F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0.36175815746068651</c:v>
                </c:pt>
                <c:pt idx="2">
                  <c:v>0.56356163576148899</c:v>
                </c:pt>
                <c:pt idx="3">
                  <c:v>0.78407341783249929</c:v>
                </c:pt>
                <c:pt idx="4">
                  <c:v>0.86702078263674232</c:v>
                </c:pt>
                <c:pt idx="5">
                  <c:v>0.932874215621458</c:v>
                </c:pt>
                <c:pt idx="6">
                  <c:v>0.90629856889558014</c:v>
                </c:pt>
                <c:pt idx="7">
                  <c:v>0.89304913438751365</c:v>
                </c:pt>
                <c:pt idx="8">
                  <c:v>0.81154472140319389</c:v>
                </c:pt>
                <c:pt idx="9">
                  <c:v>0.77168040105267932</c:v>
                </c:pt>
                <c:pt idx="10">
                  <c:v>0.75271367690030266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73-4C00-8599-87CE9D64B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-1.3790149347084564E-2</c:v>
                </c:pt>
                <c:pt idx="1">
                  <c:v>4.1158795249267008E-2</c:v>
                </c:pt>
                <c:pt idx="2">
                  <c:v>0.122216973635214</c:v>
                </c:pt>
                <c:pt idx="3">
                  <c:v>0.16056133823456498</c:v>
                </c:pt>
                <c:pt idx="4">
                  <c:v>0.20800557296261776</c:v>
                </c:pt>
                <c:pt idx="5">
                  <c:v>0.26862213256940132</c:v>
                </c:pt>
                <c:pt idx="6">
                  <c:v>0.37245062541910934</c:v>
                </c:pt>
                <c:pt idx="7">
                  <c:v>0.470094414298244</c:v>
                </c:pt>
                <c:pt idx="8">
                  <c:v>0.59980577219591669</c:v>
                </c:pt>
                <c:pt idx="9">
                  <c:v>0.73966094049697539</c:v>
                </c:pt>
                <c:pt idx="10">
                  <c:v>1.0113068250496453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58-4B91-BE2B-90FC75C2D669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-8.2615660326550017E-2</c:v>
                </c:pt>
                <c:pt idx="1">
                  <c:v>1.160783919663377E-2</c:v>
                </c:pt>
                <c:pt idx="2">
                  <c:v>6.7760655743916751E-2</c:v>
                </c:pt>
                <c:pt idx="3">
                  <c:v>9.7447875964941991E-2</c:v>
                </c:pt>
                <c:pt idx="4">
                  <c:v>0.11007115476960448</c:v>
                </c:pt>
                <c:pt idx="5">
                  <c:v>0.1840584292801507</c:v>
                </c:pt>
                <c:pt idx="6">
                  <c:v>0.20049462018265402</c:v>
                </c:pt>
                <c:pt idx="7">
                  <c:v>0.25840669854116083</c:v>
                </c:pt>
                <c:pt idx="8">
                  <c:v>0.31092810129201337</c:v>
                </c:pt>
                <c:pt idx="9">
                  <c:v>0.54441723414712562</c:v>
                </c:pt>
                <c:pt idx="10">
                  <c:v>0.85717058688341297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58-4B91-BE2B-90FC75C2D669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-1.0442439917934506E-2</c:v>
                </c:pt>
                <c:pt idx="2">
                  <c:v>-0.12833744794258509</c:v>
                </c:pt>
                <c:pt idx="3">
                  <c:v>-0.13730935329201732</c:v>
                </c:pt>
                <c:pt idx="4">
                  <c:v>-0.10857648511062439</c:v>
                </c:pt>
                <c:pt idx="5">
                  <c:v>-0.10016071311793069</c:v>
                </c:pt>
                <c:pt idx="6">
                  <c:v>-8.8327170789753162E-2</c:v>
                </c:pt>
                <c:pt idx="7">
                  <c:v>-8.5597520821804537E-3</c:v>
                </c:pt>
                <c:pt idx="8">
                  <c:v>6.7177333671232353E-2</c:v>
                </c:pt>
                <c:pt idx="9">
                  <c:v>0.17012088306170497</c:v>
                </c:pt>
                <c:pt idx="10">
                  <c:v>0.42260666737326152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58-4B91-BE2B-90FC75C2D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0.35322592431011152</c:v>
                </c:pt>
                <c:pt idx="2">
                  <c:v>0.63788701642401258</c:v>
                </c:pt>
                <c:pt idx="3">
                  <c:v>0.90358676655023529</c:v>
                </c:pt>
                <c:pt idx="4">
                  <c:v>0.96558285922392428</c:v>
                </c:pt>
                <c:pt idx="5">
                  <c:v>1.1608618713412477</c:v>
                </c:pt>
                <c:pt idx="6">
                  <c:v>1.1572789067745597</c:v>
                </c:pt>
                <c:pt idx="7">
                  <c:v>1.161380975010335</c:v>
                </c:pt>
                <c:pt idx="8">
                  <c:v>1.0576889213352294</c:v>
                </c:pt>
                <c:pt idx="9">
                  <c:v>1.0829724519399915</c:v>
                </c:pt>
                <c:pt idx="10">
                  <c:v>1.0257003300059899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83-4254-99DF-38D660406D67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0.37358372251592969</c:v>
                </c:pt>
                <c:pt idx="2">
                  <c:v>0.53843908710746824</c:v>
                </c:pt>
                <c:pt idx="3">
                  <c:v>0.74128929960132062</c:v>
                </c:pt>
                <c:pt idx="4">
                  <c:v>0.83877949510928318</c:v>
                </c:pt>
                <c:pt idx="5">
                  <c:v>0.8287320054956534</c:v>
                </c:pt>
                <c:pt idx="6">
                  <c:v>0.79328394848892747</c:v>
                </c:pt>
                <c:pt idx="7">
                  <c:v>0.76988917078340302</c:v>
                </c:pt>
                <c:pt idx="8">
                  <c:v>0.69649307301920782</c:v>
                </c:pt>
                <c:pt idx="9">
                  <c:v>0.63377426749124166</c:v>
                </c:pt>
                <c:pt idx="10">
                  <c:v>0.6329841899374079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83-4254-99DF-38D660406D67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0.36175815746068651</c:v>
                </c:pt>
                <c:pt idx="2">
                  <c:v>0.56356163576148899</c:v>
                </c:pt>
                <c:pt idx="3">
                  <c:v>0.78407341783249929</c:v>
                </c:pt>
                <c:pt idx="4">
                  <c:v>0.86702078263674232</c:v>
                </c:pt>
                <c:pt idx="5">
                  <c:v>0.932874215621458</c:v>
                </c:pt>
                <c:pt idx="6">
                  <c:v>0.90629856889558014</c:v>
                </c:pt>
                <c:pt idx="7">
                  <c:v>0.89304913438751365</c:v>
                </c:pt>
                <c:pt idx="8">
                  <c:v>0.81154472140319389</c:v>
                </c:pt>
                <c:pt idx="9">
                  <c:v>0.77168040105267932</c:v>
                </c:pt>
                <c:pt idx="10">
                  <c:v>0.75271367690030266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83-4254-99DF-38D660406D67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0.28762529361543071</c:v>
                </c:pt>
                <c:pt idx="2">
                  <c:v>0.44216066976175206</c:v>
                </c:pt>
                <c:pt idx="3">
                  <c:v>0.61438781448177138</c:v>
                </c:pt>
                <c:pt idx="4">
                  <c:v>0.67695511559846577</c:v>
                </c:pt>
                <c:pt idx="5">
                  <c:v>0.86508667230181757</c:v>
                </c:pt>
                <c:pt idx="6">
                  <c:v>0.80406653442468368</c:v>
                </c:pt>
                <c:pt idx="7">
                  <c:v>0.80602257175260272</c:v>
                </c:pt>
                <c:pt idx="8">
                  <c:v>0.7536498532453797</c:v>
                </c:pt>
                <c:pt idx="9">
                  <c:v>0.60923758107608728</c:v>
                </c:pt>
                <c:pt idx="10">
                  <c:v>0.60057969561690039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83-4254-99DF-38D660406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9E1CFE07-2F3A-4626-8A66-9E111B3B9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43020B-B4E1-4276-914E-B309FDF731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D03789-EB02-43F2-84BF-D5B2685A02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9C9BF-5FDE-4810-B15A-526FA964A665}">
  <sheetPr>
    <pageSetUpPr fitToPage="1"/>
  </sheetPr>
  <dimension ref="A3:N47"/>
  <sheetViews>
    <sheetView tabSelected="1" topLeftCell="A21" zoomScale="90" zoomScaleNormal="90" workbookViewId="0">
      <selection activeCell="A22" sqref="A22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994227376</v>
      </c>
      <c r="C29" s="17" t="s">
        <v>9</v>
      </c>
      <c r="D29" s="18" t="s">
        <v>9</v>
      </c>
      <c r="E29" s="19" t="s">
        <v>9</v>
      </c>
      <c r="F29" s="16">
        <v>111896364</v>
      </c>
      <c r="G29" s="20" t="s">
        <v>9</v>
      </c>
      <c r="H29" s="18" t="s">
        <v>9</v>
      </c>
      <c r="I29" s="21" t="s">
        <v>9</v>
      </c>
      <c r="J29" s="16">
        <v>1030859090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1048918386</v>
      </c>
      <c r="C30" s="26">
        <v>54691010</v>
      </c>
      <c r="D30" s="27">
        <v>5.5008553697278195E-2</v>
      </c>
      <c r="E30" s="28">
        <v>5.5008553697278195E-2</v>
      </c>
      <c r="F30" s="25">
        <v>116195356</v>
      </c>
      <c r="G30" s="26">
        <v>4298992</v>
      </c>
      <c r="H30" s="27">
        <v>3.8419407443837941E-2</v>
      </c>
      <c r="I30" s="29">
        <v>3.8419407443837941E-2</v>
      </c>
      <c r="J30" s="25">
        <v>1403780775</v>
      </c>
      <c r="K30" s="26">
        <v>372921685</v>
      </c>
      <c r="L30" s="27">
        <v>0.36175815746068651</v>
      </c>
      <c r="M30" s="30">
        <v>0.36175815746068651</v>
      </c>
      <c r="N30" s="23"/>
    </row>
    <row r="31" spans="1:14" x14ac:dyDescent="0.2">
      <c r="A31" s="24">
        <v>2014</v>
      </c>
      <c r="B31" s="25">
        <v>1132435461</v>
      </c>
      <c r="C31" s="26">
        <v>83517075</v>
      </c>
      <c r="D31" s="27">
        <v>7.9622090826807185E-2</v>
      </c>
      <c r="E31" s="28">
        <v>0.13901054058282136</v>
      </c>
      <c r="F31" s="25">
        <v>120522686</v>
      </c>
      <c r="G31" s="26">
        <v>4327330</v>
      </c>
      <c r="H31" s="27">
        <v>3.7241849837785258E-2</v>
      </c>
      <c r="I31" s="31">
        <v>7.7092067084503293E-2</v>
      </c>
      <c r="J31" s="25">
        <v>1611811725</v>
      </c>
      <c r="K31" s="26">
        <v>208030950</v>
      </c>
      <c r="L31" s="27">
        <v>0.14819333168314688</v>
      </c>
      <c r="M31" s="30">
        <v>0.56356163576148899</v>
      </c>
      <c r="N31" s="23"/>
    </row>
    <row r="32" spans="1:14" x14ac:dyDescent="0.2">
      <c r="A32" s="24">
        <v>2015</v>
      </c>
      <c r="B32" s="25">
        <v>1172506599</v>
      </c>
      <c r="C32" s="26">
        <v>40071138</v>
      </c>
      <c r="D32" s="27">
        <v>3.5384919829881588E-2</v>
      </c>
      <c r="E32" s="28">
        <v>0.1793143372467346</v>
      </c>
      <c r="F32" s="25">
        <v>123782846</v>
      </c>
      <c r="G32" s="26">
        <v>3260160</v>
      </c>
      <c r="H32" s="27">
        <v>2.7050177092800602E-2</v>
      </c>
      <c r="I32" s="31">
        <v>0.10622759824438978</v>
      </c>
      <c r="J32" s="25">
        <v>1839128300</v>
      </c>
      <c r="K32" s="26">
        <v>227316575</v>
      </c>
      <c r="L32" s="27">
        <v>0.14103171696433714</v>
      </c>
      <c r="M32" s="30">
        <v>0.78407341783249929</v>
      </c>
      <c r="N32" s="23"/>
    </row>
    <row r="33" spans="1:14" x14ac:dyDescent="0.2">
      <c r="A33" s="24">
        <v>2016</v>
      </c>
      <c r="B33" s="25">
        <v>1215099572</v>
      </c>
      <c r="C33" s="26">
        <v>42592973</v>
      </c>
      <c r="D33" s="27">
        <v>3.6326424973920336E-2</v>
      </c>
      <c r="E33" s="28">
        <v>0.22215461103939668</v>
      </c>
      <c r="F33" s="25">
        <v>128589054</v>
      </c>
      <c r="G33" s="26">
        <v>4806208</v>
      </c>
      <c r="H33" s="27">
        <v>3.8827738699754893E-2</v>
      </c>
      <c r="I33" s="31">
        <v>0.14917991437148037</v>
      </c>
      <c r="J33" s="25">
        <v>1924635345</v>
      </c>
      <c r="K33" s="26">
        <v>85507045</v>
      </c>
      <c r="L33" s="27">
        <v>4.6493246284122755E-2</v>
      </c>
      <c r="M33" s="30">
        <v>0.86702078263674232</v>
      </c>
      <c r="N33" s="23"/>
    </row>
    <row r="34" spans="1:14" x14ac:dyDescent="0.2">
      <c r="A34" s="24">
        <v>2017</v>
      </c>
      <c r="B34" s="25">
        <v>1285599968</v>
      </c>
      <c r="C34" s="26">
        <v>70500396</v>
      </c>
      <c r="D34" s="27">
        <v>5.8020262392126001E-2</v>
      </c>
      <c r="E34" s="28">
        <v>0.2930643422556492</v>
      </c>
      <c r="F34" s="25">
        <v>136332800</v>
      </c>
      <c r="G34" s="26">
        <v>7743746</v>
      </c>
      <c r="H34" s="27">
        <v>6.0220880075842226E-2</v>
      </c>
      <c r="I34" s="31">
        <v>0.21838454018041195</v>
      </c>
      <c r="J34" s="25">
        <v>1992520955</v>
      </c>
      <c r="K34" s="26">
        <v>67885610</v>
      </c>
      <c r="L34" s="27">
        <v>3.527193355165157E-2</v>
      </c>
      <c r="M34" s="30">
        <v>0.932874215621458</v>
      </c>
      <c r="N34" s="23"/>
    </row>
    <row r="35" spans="1:14" x14ac:dyDescent="0.2">
      <c r="A35" s="24">
        <v>2018</v>
      </c>
      <c r="B35" s="25">
        <v>1406281233</v>
      </c>
      <c r="C35" s="26">
        <v>120681265</v>
      </c>
      <c r="D35" s="27">
        <v>9.3871552585477358E-2</v>
      </c>
      <c r="E35" s="28">
        <v>0.41444629965610602</v>
      </c>
      <c r="F35" s="25">
        <v>140215576</v>
      </c>
      <c r="G35" s="26">
        <v>3882776</v>
      </c>
      <c r="H35" s="27">
        <v>2.8480130973617502E-2</v>
      </c>
      <c r="I35" s="31">
        <v>0.25308429146098083</v>
      </c>
      <c r="J35" s="25">
        <v>1965125208</v>
      </c>
      <c r="K35" s="26">
        <v>-27395747</v>
      </c>
      <c r="L35" s="27">
        <v>-1.3749289276608888E-2</v>
      </c>
      <c r="M35" s="30">
        <v>0.90629856889558014</v>
      </c>
      <c r="N35" s="23"/>
    </row>
    <row r="36" spans="1:14" x14ac:dyDescent="0.2">
      <c r="A36" s="24">
        <v>2019</v>
      </c>
      <c r="B36" s="25">
        <v>1513030360</v>
      </c>
      <c r="C36" s="26">
        <v>106749127</v>
      </c>
      <c r="D36" s="27">
        <v>7.5908804366444954E-2</v>
      </c>
      <c r="E36" s="28">
        <v>0.52181522710354333</v>
      </c>
      <c r="F36" s="25">
        <v>142174591</v>
      </c>
      <c r="G36" s="26">
        <v>1959015</v>
      </c>
      <c r="H36" s="27">
        <v>1.3971450646824002E-2</v>
      </c>
      <c r="I36" s="31">
        <v>0.27059169679543832</v>
      </c>
      <c r="J36" s="25">
        <v>1951466908</v>
      </c>
      <c r="K36" s="26">
        <v>-13658300</v>
      </c>
      <c r="L36" s="27">
        <v>-6.9503459343950363E-3</v>
      </c>
      <c r="M36" s="30">
        <v>0.89304913438751365</v>
      </c>
      <c r="N36" s="23"/>
    </row>
    <row r="37" spans="1:14" x14ac:dyDescent="0.2">
      <c r="A37" s="24">
        <v>2020</v>
      </c>
      <c r="B37" s="25">
        <v>1649257277</v>
      </c>
      <c r="C37" s="26">
        <v>136226917</v>
      </c>
      <c r="D37" s="27">
        <v>9.0035811971413443E-2</v>
      </c>
      <c r="E37" s="28">
        <v>0.65883309674627188</v>
      </c>
      <c r="F37" s="25">
        <v>148337415</v>
      </c>
      <c r="G37" s="26">
        <v>6162824</v>
      </c>
      <c r="H37" s="27">
        <v>4.3346873422691966E-2</v>
      </c>
      <c r="I37" s="31">
        <v>0.32566787424835358</v>
      </c>
      <c r="J37" s="25">
        <v>1867447343</v>
      </c>
      <c r="K37" s="26">
        <v>-84019565</v>
      </c>
      <c r="L37" s="27">
        <v>-4.3054568158734055E-2</v>
      </c>
      <c r="M37" s="30">
        <v>0.81154472140319389</v>
      </c>
      <c r="N37" s="23"/>
    </row>
    <row r="38" spans="1:14" x14ac:dyDescent="0.2">
      <c r="A38" s="24">
        <v>2021</v>
      </c>
      <c r="B38" s="25">
        <v>1783768030</v>
      </c>
      <c r="C38" s="26">
        <v>134510753</v>
      </c>
      <c r="D38" s="27">
        <v>8.1558380778937747E-2</v>
      </c>
      <c r="E38" s="28">
        <v>0.79412483809940881</v>
      </c>
      <c r="F38" s="25">
        <v>175178013</v>
      </c>
      <c r="G38" s="26">
        <v>26840598</v>
      </c>
      <c r="H38" s="27">
        <v>0.18094287270679485</v>
      </c>
      <c r="I38" s="31">
        <v>0.56553802766996075</v>
      </c>
      <c r="J38" s="25">
        <v>1826352846</v>
      </c>
      <c r="K38" s="26">
        <v>-41094497</v>
      </c>
      <c r="L38" s="27">
        <v>-2.200570589261322E-2</v>
      </c>
      <c r="M38" s="30">
        <v>0.77168040105267932</v>
      </c>
      <c r="N38" s="23"/>
    </row>
    <row r="39" spans="1:14" ht="13.5" thickBot="1" x14ac:dyDescent="0.25">
      <c r="A39" s="32">
        <v>2022</v>
      </c>
      <c r="B39" s="33">
        <v>2081895682</v>
      </c>
      <c r="C39" s="34">
        <v>298127652</v>
      </c>
      <c r="D39" s="35">
        <v>0.16713364461409255</v>
      </c>
      <c r="E39" s="36">
        <v>1.0939834611836317</v>
      </c>
      <c r="F39" s="33">
        <v>212395215</v>
      </c>
      <c r="G39" s="34">
        <v>37217202</v>
      </c>
      <c r="H39" s="35">
        <v>0.21245361425580275</v>
      </c>
      <c r="I39" s="37">
        <v>0.89814223990334485</v>
      </c>
      <c r="J39" s="33">
        <v>1806800826</v>
      </c>
      <c r="K39" s="34">
        <v>-19552020</v>
      </c>
      <c r="L39" s="35">
        <v>-1.0705499784897534E-2</v>
      </c>
      <c r="M39" s="38">
        <v>0.75271367690030266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7.6706474844145056E-2</v>
      </c>
      <c r="E41" s="43"/>
      <c r="F41" s="40"/>
      <c r="G41" s="41" t="s">
        <v>12</v>
      </c>
      <c r="H41" s="45">
        <v>6.618575409669325E-2</v>
      </c>
      <c r="I41" s="43"/>
      <c r="J41" s="40"/>
      <c r="K41" s="41" t="s">
        <v>13</v>
      </c>
      <c r="L41" s="45">
        <v>5.7720928481180822E-2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78</v>
      </c>
    </row>
    <row r="44" spans="1:14" x14ac:dyDescent="0.2">
      <c r="A44" s="39" t="s">
        <v>15</v>
      </c>
      <c r="B44" s="50" t="s">
        <v>99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102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538B5-390A-45F0-9939-820B2532D976}">
  <sheetPr>
    <pageSetUpPr fitToPage="1"/>
  </sheetPr>
  <dimension ref="A26:R62"/>
  <sheetViews>
    <sheetView tabSelected="1" topLeftCell="A34" zoomScale="80" zoomScaleNormal="80" workbookViewId="0">
      <selection activeCell="A22" sqref="A22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994227376</v>
      </c>
      <c r="C30" s="85">
        <v>13710544</v>
      </c>
      <c r="D30" s="86">
        <v>1.3790149347084564E-2</v>
      </c>
      <c r="E30" s="87">
        <v>980516832</v>
      </c>
      <c r="F30" s="88" t="s">
        <v>9</v>
      </c>
      <c r="G30" s="89">
        <v>-1.3790149347084564E-2</v>
      </c>
      <c r="H30" s="84">
        <v>111896364</v>
      </c>
      <c r="I30" s="85">
        <v>9244392</v>
      </c>
      <c r="J30" s="86">
        <v>8.2615660326550017E-2</v>
      </c>
      <c r="K30" s="87">
        <v>102651972</v>
      </c>
      <c r="L30" s="88" t="s">
        <v>9</v>
      </c>
      <c r="M30" s="90">
        <v>-8.2615660326550017E-2</v>
      </c>
      <c r="R30" s="91"/>
    </row>
    <row r="31" spans="1:18" ht="13.5" customHeight="1" x14ac:dyDescent="0.2">
      <c r="A31" s="83">
        <v>2013</v>
      </c>
      <c r="B31" s="84">
        <v>1048918386</v>
      </c>
      <c r="C31" s="85">
        <v>13769809</v>
      </c>
      <c r="D31" s="86">
        <v>1.3127626690300003E-2</v>
      </c>
      <c r="E31" s="87">
        <v>1035148577</v>
      </c>
      <c r="F31" s="88">
        <v>4.1158795249267008E-2</v>
      </c>
      <c r="G31" s="89">
        <v>4.1158795249267008E-2</v>
      </c>
      <c r="H31" s="84">
        <v>116195356</v>
      </c>
      <c r="I31" s="85">
        <v>3000117</v>
      </c>
      <c r="J31" s="86">
        <v>2.5819594717709716E-2</v>
      </c>
      <c r="K31" s="87">
        <v>113195239</v>
      </c>
      <c r="L31" s="88">
        <v>1.160783919663377E-2</v>
      </c>
      <c r="M31" s="90">
        <v>1.160783919663377E-2</v>
      </c>
      <c r="R31" s="91"/>
    </row>
    <row r="32" spans="1:18" ht="13.5" customHeight="1" x14ac:dyDescent="0.2">
      <c r="A32" s="83">
        <v>2014</v>
      </c>
      <c r="B32" s="84">
        <v>1132435461</v>
      </c>
      <c r="C32" s="85">
        <v>16696624</v>
      </c>
      <c r="D32" s="86">
        <v>1.4743996081910049E-2</v>
      </c>
      <c r="E32" s="87">
        <v>1115738837</v>
      </c>
      <c r="F32" s="88">
        <v>6.37041469497132E-2</v>
      </c>
      <c r="G32" s="89">
        <v>0.122216973635214</v>
      </c>
      <c r="H32" s="84">
        <v>120522686</v>
      </c>
      <c r="I32" s="85">
        <v>1044151</v>
      </c>
      <c r="J32" s="86">
        <v>8.6635224840574832E-3</v>
      </c>
      <c r="K32" s="87">
        <v>119478535</v>
      </c>
      <c r="L32" s="88">
        <v>2.8255681750310228E-2</v>
      </c>
      <c r="M32" s="92">
        <v>6.7760655743916751E-2</v>
      </c>
      <c r="R32" s="91"/>
    </row>
    <row r="33" spans="1:18" ht="13.5" customHeight="1" x14ac:dyDescent="0.2">
      <c r="A33" s="83">
        <v>2015</v>
      </c>
      <c r="B33" s="84">
        <v>1172506599</v>
      </c>
      <c r="C33" s="85">
        <v>18644745</v>
      </c>
      <c r="D33" s="86">
        <v>1.5901611995959436E-2</v>
      </c>
      <c r="E33" s="87">
        <v>1153861854</v>
      </c>
      <c r="F33" s="88">
        <v>1.8920630568279247E-2</v>
      </c>
      <c r="G33" s="89">
        <v>0.16056133823456498</v>
      </c>
      <c r="H33" s="84">
        <v>123782846</v>
      </c>
      <c r="I33" s="85">
        <v>982419</v>
      </c>
      <c r="J33" s="86">
        <v>7.9366328352153091E-3</v>
      </c>
      <c r="K33" s="87">
        <v>122800427</v>
      </c>
      <c r="L33" s="88">
        <v>1.8898856933872183E-2</v>
      </c>
      <c r="M33" s="92">
        <v>9.7447875964941991E-2</v>
      </c>
      <c r="R33" s="91"/>
    </row>
    <row r="34" spans="1:18" ht="13.5" customHeight="1" x14ac:dyDescent="0.2">
      <c r="A34" s="83">
        <v>2016</v>
      </c>
      <c r="B34" s="84">
        <v>1215099572</v>
      </c>
      <c r="C34" s="85">
        <v>14067361</v>
      </c>
      <c r="D34" s="86">
        <v>1.1577126125429991E-2</v>
      </c>
      <c r="E34" s="87">
        <v>1201032211</v>
      </c>
      <c r="F34" s="88">
        <v>2.4328743244881303E-2</v>
      </c>
      <c r="G34" s="89">
        <v>0.20800557296261776</v>
      </c>
      <c r="H34" s="84">
        <v>128589054</v>
      </c>
      <c r="I34" s="85">
        <v>4376128</v>
      </c>
      <c r="J34" s="86">
        <v>3.4031885793327325E-2</v>
      </c>
      <c r="K34" s="87">
        <v>124212926</v>
      </c>
      <c r="L34" s="88">
        <v>3.4744717373843543E-3</v>
      </c>
      <c r="M34" s="92">
        <v>0.11007115476960448</v>
      </c>
      <c r="R34" s="91"/>
    </row>
    <row r="35" spans="1:18" ht="13.5" customHeight="1" x14ac:dyDescent="0.2">
      <c r="A35" s="83">
        <v>2017</v>
      </c>
      <c r="B35" s="84">
        <v>1285599968</v>
      </c>
      <c r="C35" s="85">
        <v>24301114</v>
      </c>
      <c r="D35" s="86">
        <v>1.8902547141320402E-2</v>
      </c>
      <c r="E35" s="87">
        <v>1261298854</v>
      </c>
      <c r="F35" s="88">
        <v>3.8020984505786656E-2</v>
      </c>
      <c r="G35" s="89">
        <v>0.26862213256940132</v>
      </c>
      <c r="H35" s="84">
        <v>136332800</v>
      </c>
      <c r="I35" s="85">
        <v>3840967</v>
      </c>
      <c r="J35" s="86">
        <v>2.8173462292273025E-2</v>
      </c>
      <c r="K35" s="87">
        <v>132491833</v>
      </c>
      <c r="L35" s="88">
        <v>3.0350787089544962E-2</v>
      </c>
      <c r="M35" s="92">
        <v>0.1840584292801507</v>
      </c>
      <c r="R35" s="91"/>
    </row>
    <row r="36" spans="1:18" ht="13.5" customHeight="1" x14ac:dyDescent="0.2">
      <c r="A36" s="83">
        <v>2018</v>
      </c>
      <c r="B36" s="84">
        <v>1406281233</v>
      </c>
      <c r="C36" s="85">
        <v>41753249</v>
      </c>
      <c r="D36" s="86">
        <v>2.9690539858039901E-2</v>
      </c>
      <c r="E36" s="87">
        <v>1364527984</v>
      </c>
      <c r="F36" s="88">
        <v>6.1393915653862242E-2</v>
      </c>
      <c r="G36" s="89">
        <v>0.37245062541910934</v>
      </c>
      <c r="H36" s="84">
        <v>140215576</v>
      </c>
      <c r="I36" s="85">
        <v>5884593</v>
      </c>
      <c r="J36" s="86">
        <v>4.1968183335066855E-2</v>
      </c>
      <c r="K36" s="87">
        <v>134330983</v>
      </c>
      <c r="L36" s="88">
        <v>-1.4683311719556849E-2</v>
      </c>
      <c r="M36" s="92">
        <v>0.20049462018265402</v>
      </c>
      <c r="R36" s="91"/>
    </row>
    <row r="37" spans="1:18" ht="13.5" customHeight="1" x14ac:dyDescent="0.2">
      <c r="A37" s="83">
        <v>2019</v>
      </c>
      <c r="B37" s="84">
        <v>1513030360</v>
      </c>
      <c r="C37" s="85">
        <v>51422248</v>
      </c>
      <c r="D37" s="86">
        <v>3.3986263170555281E-2</v>
      </c>
      <c r="E37" s="87">
        <v>1461608112</v>
      </c>
      <c r="F37" s="88">
        <v>3.9342684593729485E-2</v>
      </c>
      <c r="G37" s="89">
        <v>0.470094414298244</v>
      </c>
      <c r="H37" s="84">
        <v>142174591</v>
      </c>
      <c r="I37" s="85">
        <v>1363457</v>
      </c>
      <c r="J37" s="86">
        <v>9.5900187959745923E-3</v>
      </c>
      <c r="K37" s="87">
        <v>140811134</v>
      </c>
      <c r="L37" s="88">
        <v>4.2474453765393369E-3</v>
      </c>
      <c r="M37" s="92">
        <v>0.25840669854116083</v>
      </c>
      <c r="R37" s="91"/>
    </row>
    <row r="38" spans="1:18" ht="13.5" customHeight="1" x14ac:dyDescent="0.2">
      <c r="A38" s="83">
        <v>2020</v>
      </c>
      <c r="B38" s="84">
        <v>1649257277</v>
      </c>
      <c r="C38" s="85">
        <v>58686582</v>
      </c>
      <c r="D38" s="86">
        <v>3.5583642903035076E-2</v>
      </c>
      <c r="E38" s="87">
        <v>1590570695</v>
      </c>
      <c r="F38" s="88">
        <v>5.1248366886702791E-2</v>
      </c>
      <c r="G38" s="89">
        <v>0.59980577219591669</v>
      </c>
      <c r="H38" s="84">
        <v>148337415</v>
      </c>
      <c r="I38" s="85">
        <v>1649327</v>
      </c>
      <c r="J38" s="86">
        <v>1.1118752473878555E-2</v>
      </c>
      <c r="K38" s="87">
        <v>146688088</v>
      </c>
      <c r="L38" s="88">
        <v>3.174615779270995E-2</v>
      </c>
      <c r="M38" s="92">
        <v>0.31092810129201337</v>
      </c>
      <c r="R38" s="91"/>
    </row>
    <row r="39" spans="1:18" ht="13.5" customHeight="1" x14ac:dyDescent="0.2">
      <c r="A39" s="83">
        <v>2021</v>
      </c>
      <c r="B39" s="84">
        <v>1783768030</v>
      </c>
      <c r="C39" s="85">
        <v>54149498</v>
      </c>
      <c r="D39" s="86">
        <v>3.0356804858757334E-2</v>
      </c>
      <c r="E39" s="87">
        <v>1729618532</v>
      </c>
      <c r="F39" s="88">
        <v>4.8725724070277969E-2</v>
      </c>
      <c r="G39" s="89">
        <v>0.73966094049697539</v>
      </c>
      <c r="H39" s="84">
        <v>175178013</v>
      </c>
      <c r="I39" s="85">
        <v>2363340</v>
      </c>
      <c r="J39" s="86">
        <v>1.3491076645560537E-2</v>
      </c>
      <c r="K39" s="87">
        <v>172814673</v>
      </c>
      <c r="L39" s="88">
        <v>0.16501068189707904</v>
      </c>
      <c r="M39" s="92">
        <v>0.54441723414712562</v>
      </c>
      <c r="R39" s="91"/>
    </row>
    <row r="40" spans="1:18" ht="13.5" customHeight="1" x14ac:dyDescent="0.2">
      <c r="A40" s="83">
        <v>2022</v>
      </c>
      <c r="B40" s="84">
        <v>2081895682</v>
      </c>
      <c r="C40" s="85">
        <v>82199375</v>
      </c>
      <c r="D40" s="86">
        <v>3.9482946100850791E-2</v>
      </c>
      <c r="E40" s="87">
        <v>1999696307</v>
      </c>
      <c r="F40" s="88">
        <v>0.12105176983130481</v>
      </c>
      <c r="G40" s="89">
        <v>1.0113068250496453</v>
      </c>
      <c r="H40" s="84">
        <v>212395215</v>
      </c>
      <c r="I40" s="85">
        <v>4584579</v>
      </c>
      <c r="J40" s="86">
        <v>2.1585133167901168E-2</v>
      </c>
      <c r="K40" s="87">
        <v>207810636</v>
      </c>
      <c r="L40" s="88">
        <v>0.18628264153218818</v>
      </c>
      <c r="M40" s="92">
        <v>0.85717058688341297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7.6706474844144959E-2</v>
      </c>
      <c r="C42" s="102"/>
      <c r="D42" s="103"/>
      <c r="E42" s="104" t="s">
        <v>26</v>
      </c>
      <c r="F42" s="105">
        <v>5.0789576155380475E-2</v>
      </c>
      <c r="G42" s="106"/>
      <c r="H42" s="101">
        <v>6.618575409669325E-2</v>
      </c>
      <c r="I42" s="102"/>
      <c r="J42" s="107"/>
      <c r="K42" s="108" t="s">
        <v>27</v>
      </c>
      <c r="L42" s="105">
        <v>4.6519125158670516E-2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165841031</v>
      </c>
      <c r="C47" s="125">
        <v>55870180</v>
      </c>
      <c r="D47" s="126">
        <v>221711211</v>
      </c>
      <c r="E47" s="125">
        <v>6045320</v>
      </c>
      <c r="F47" s="127">
        <v>2.7266641017986232E-2</v>
      </c>
      <c r="G47" s="125">
        <v>215665891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164912920</v>
      </c>
      <c r="C48" s="132">
        <v>58695180</v>
      </c>
      <c r="D48" s="133">
        <v>223608100</v>
      </c>
      <c r="E48" s="132">
        <v>4212095</v>
      </c>
      <c r="F48" s="86">
        <v>1.8836951791996803E-2</v>
      </c>
      <c r="G48" s="87">
        <v>219396005</v>
      </c>
      <c r="H48" s="88">
        <v>-1.0442439917934506E-2</v>
      </c>
      <c r="I48" s="134">
        <v>-1.0442439917934506E-2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143657060</v>
      </c>
      <c r="C49" s="132">
        <v>53000680</v>
      </c>
      <c r="D49" s="133">
        <v>196657740</v>
      </c>
      <c r="E49" s="132">
        <v>3400380</v>
      </c>
      <c r="F49" s="86">
        <v>1.7290852625480187E-2</v>
      </c>
      <c r="G49" s="87">
        <v>193257360</v>
      </c>
      <c r="H49" s="88">
        <v>-0.1357318451344115</v>
      </c>
      <c r="I49" s="134">
        <v>-0.12833744794258509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143569015</v>
      </c>
      <c r="C50" s="132">
        <v>51282250</v>
      </c>
      <c r="D50" s="133">
        <v>194851265</v>
      </c>
      <c r="E50" s="132">
        <v>3583077</v>
      </c>
      <c r="F50" s="86">
        <v>1.8388779770046656E-2</v>
      </c>
      <c r="G50" s="87">
        <v>191268188</v>
      </c>
      <c r="H50" s="88">
        <v>-2.7405745637064678E-2</v>
      </c>
      <c r="I50" s="134">
        <v>-0.13730935329201732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147541215</v>
      </c>
      <c r="C51" s="132">
        <v>52123165</v>
      </c>
      <c r="D51" s="133">
        <v>199664380</v>
      </c>
      <c r="E51" s="132">
        <v>2025793</v>
      </c>
      <c r="F51" s="86">
        <v>1.0145990987476084E-2</v>
      </c>
      <c r="G51" s="87">
        <v>197638587</v>
      </c>
      <c r="H51" s="88">
        <v>1.4304869922194244E-2</v>
      </c>
      <c r="I51" s="134">
        <v>-0.10857648511062439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148872487</v>
      </c>
      <c r="C52" s="132">
        <v>55226115</v>
      </c>
      <c r="D52" s="133">
        <v>204098602</v>
      </c>
      <c r="E52" s="132">
        <v>4594144</v>
      </c>
      <c r="F52" s="86">
        <v>2.2509433945069355E-2</v>
      </c>
      <c r="G52" s="87">
        <v>199504458</v>
      </c>
      <c r="H52" s="88">
        <v>-8.0095408104339898E-4</v>
      </c>
      <c r="I52" s="134">
        <v>-0.10016071311793069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149489879</v>
      </c>
      <c r="C53" s="132">
        <v>55964480</v>
      </c>
      <c r="D53" s="133">
        <v>205454359</v>
      </c>
      <c r="E53" s="132">
        <v>3326272</v>
      </c>
      <c r="F53" s="86">
        <v>1.6189834161659231E-2</v>
      </c>
      <c r="G53" s="87">
        <v>202128087</v>
      </c>
      <c r="H53" s="88">
        <v>-9.6547207119037498E-3</v>
      </c>
      <c r="I53" s="134">
        <v>-8.8327170789753162E-2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165447492</v>
      </c>
      <c r="C54" s="132">
        <v>62417529</v>
      </c>
      <c r="D54" s="133">
        <v>227865021</v>
      </c>
      <c r="E54" s="132">
        <v>8051603</v>
      </c>
      <c r="F54" s="86">
        <v>3.5334967011018334E-2</v>
      </c>
      <c r="G54" s="87">
        <v>219813418</v>
      </c>
      <c r="H54" s="88">
        <v>6.9889288647314612E-2</v>
      </c>
      <c r="I54" s="134">
        <v>-8.5597520821804537E-3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176198936</v>
      </c>
      <c r="C55" s="132">
        <v>65975312</v>
      </c>
      <c r="D55" s="133">
        <v>242174248</v>
      </c>
      <c r="E55" s="132">
        <v>5569069</v>
      </c>
      <c r="F55" s="86">
        <v>2.2996123848808236E-2</v>
      </c>
      <c r="G55" s="87">
        <v>236605179</v>
      </c>
      <c r="H55" s="88">
        <v>3.8356734007015496E-2</v>
      </c>
      <c r="I55" s="134">
        <v>6.7177333671232353E-2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190447051</v>
      </c>
      <c r="C56" s="132">
        <v>81597877</v>
      </c>
      <c r="D56" s="133">
        <v>272044928</v>
      </c>
      <c r="E56" s="132">
        <v>12616010</v>
      </c>
      <c r="F56" s="86">
        <v>4.6374729691707396E-2</v>
      </c>
      <c r="G56" s="87">
        <v>259428918</v>
      </c>
      <c r="H56" s="88">
        <v>7.1248987629766475E-2</v>
      </c>
      <c r="I56" s="134">
        <v>0.17012088306170497</v>
      </c>
      <c r="K56" s="136" t="s">
        <v>121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232200558</v>
      </c>
      <c r="C57" s="138">
        <v>88272848</v>
      </c>
      <c r="D57" s="139">
        <v>320473406</v>
      </c>
      <c r="E57" s="138">
        <v>5065559</v>
      </c>
      <c r="F57" s="86">
        <v>1.580648785565689E-2</v>
      </c>
      <c r="G57" s="87">
        <v>315407847</v>
      </c>
      <c r="H57" s="88">
        <v>0.15939616782710245</v>
      </c>
      <c r="I57" s="134">
        <v>0.42260666737326152</v>
      </c>
      <c r="K57" s="136" t="s">
        <v>122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123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3.4229989920085746E-2</v>
      </c>
      <c r="C59" s="145">
        <v>4.6802393111581964E-2</v>
      </c>
      <c r="D59" s="145">
        <v>3.7529453114597322E-2</v>
      </c>
      <c r="E59" s="102"/>
      <c r="F59" s="107"/>
      <c r="G59" s="108" t="s">
        <v>45</v>
      </c>
      <c r="H59" s="105">
        <v>1.6916034255103542E-2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78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99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89410-7E81-4480-BAA0-273CEC915471}">
  <sheetPr>
    <pageSetUpPr fitToPage="1"/>
  </sheetPr>
  <dimension ref="A15:Q64"/>
  <sheetViews>
    <sheetView tabSelected="1" topLeftCell="A38" zoomScaleNormal="100" workbookViewId="0">
      <selection activeCell="A22" sqref="A22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323515340</v>
      </c>
      <c r="C31" s="20" t="s">
        <v>9</v>
      </c>
      <c r="D31" s="18" t="s">
        <v>9</v>
      </c>
      <c r="E31" s="162" t="s">
        <v>9</v>
      </c>
      <c r="F31" s="163">
        <v>646183400</v>
      </c>
      <c r="G31" s="20" t="s">
        <v>9</v>
      </c>
      <c r="H31" s="18" t="s">
        <v>9</v>
      </c>
      <c r="I31" s="21" t="s">
        <v>9</v>
      </c>
      <c r="J31" s="163">
        <v>58856750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437789345</v>
      </c>
      <c r="C32" s="26">
        <v>114274005</v>
      </c>
      <c r="D32" s="27">
        <v>0.35322592431011152</v>
      </c>
      <c r="E32" s="165">
        <v>0.35322592431011152</v>
      </c>
      <c r="F32" s="166">
        <v>887587000</v>
      </c>
      <c r="G32" s="26">
        <v>241403600</v>
      </c>
      <c r="H32" s="27">
        <v>0.37358372251592969</v>
      </c>
      <c r="I32" s="31">
        <v>0.37358372251592969</v>
      </c>
      <c r="J32" s="166">
        <v>75785440</v>
      </c>
      <c r="K32" s="26">
        <v>16928690</v>
      </c>
      <c r="L32" s="27">
        <v>0.28762529361543071</v>
      </c>
      <c r="M32" s="167">
        <v>0.28762529361543071</v>
      </c>
      <c r="N32" s="23"/>
    </row>
    <row r="33" spans="1:14" x14ac:dyDescent="0.2">
      <c r="A33" s="24">
        <v>2014</v>
      </c>
      <c r="B33" s="25">
        <v>529881575</v>
      </c>
      <c r="C33" s="26">
        <v>92092230</v>
      </c>
      <c r="D33" s="27">
        <v>0.21035740374174708</v>
      </c>
      <c r="E33" s="165">
        <v>0.63788701642401258</v>
      </c>
      <c r="F33" s="166">
        <v>994113800</v>
      </c>
      <c r="G33" s="26">
        <v>106526800</v>
      </c>
      <c r="H33" s="27">
        <v>0.12001843199596209</v>
      </c>
      <c r="I33" s="31">
        <v>0.53843908710746824</v>
      </c>
      <c r="J33" s="166">
        <v>84880890</v>
      </c>
      <c r="K33" s="26">
        <v>9095450</v>
      </c>
      <c r="L33" s="27">
        <v>0.12001579722965255</v>
      </c>
      <c r="M33" s="167">
        <v>0.44216066976175206</v>
      </c>
      <c r="N33" s="168"/>
    </row>
    <row r="34" spans="1:14" x14ac:dyDescent="0.2">
      <c r="A34" s="24">
        <v>2015</v>
      </c>
      <c r="B34" s="25">
        <v>615839520</v>
      </c>
      <c r="C34" s="26">
        <v>85957945</v>
      </c>
      <c r="D34" s="27">
        <v>0.16222104910894478</v>
      </c>
      <c r="E34" s="165">
        <v>0.90358676655023529</v>
      </c>
      <c r="F34" s="166">
        <v>1125192240</v>
      </c>
      <c r="G34" s="26">
        <v>131078440</v>
      </c>
      <c r="H34" s="27">
        <v>0.13185456232475598</v>
      </c>
      <c r="I34" s="31">
        <v>0.74128929960132062</v>
      </c>
      <c r="J34" s="166">
        <v>95017620</v>
      </c>
      <c r="K34" s="26">
        <v>10136730</v>
      </c>
      <c r="L34" s="27">
        <v>0.11942299379754383</v>
      </c>
      <c r="M34" s="167">
        <v>0.61438781448177138</v>
      </c>
      <c r="N34" s="168"/>
    </row>
    <row r="35" spans="1:14" x14ac:dyDescent="0.2">
      <c r="A35" s="24">
        <v>2016</v>
      </c>
      <c r="B35" s="25">
        <v>635896207</v>
      </c>
      <c r="C35" s="26">
        <v>20056687</v>
      </c>
      <c r="D35" s="27">
        <v>3.2568041427416025E-2</v>
      </c>
      <c r="E35" s="165">
        <v>0.96558285922392428</v>
      </c>
      <c r="F35" s="166">
        <v>1188188786</v>
      </c>
      <c r="G35" s="26">
        <v>62996546</v>
      </c>
      <c r="H35" s="27">
        <v>5.5987362657246909E-2</v>
      </c>
      <c r="I35" s="31">
        <v>0.83877949510928318</v>
      </c>
      <c r="J35" s="166">
        <v>98700128</v>
      </c>
      <c r="K35" s="26">
        <v>3682508</v>
      </c>
      <c r="L35" s="27">
        <v>3.8756053877165096E-2</v>
      </c>
      <c r="M35" s="167">
        <v>0.67695511559846577</v>
      </c>
      <c r="N35" s="168"/>
    </row>
    <row r="36" spans="1:14" x14ac:dyDescent="0.2">
      <c r="A36" s="24">
        <v>2017</v>
      </c>
      <c r="B36" s="25">
        <v>699071963</v>
      </c>
      <c r="C36" s="26">
        <v>63175756</v>
      </c>
      <c r="D36" s="27">
        <v>9.9349163125296014E-2</v>
      </c>
      <c r="E36" s="165">
        <v>1.1608618713412477</v>
      </c>
      <c r="F36" s="166">
        <v>1181696265</v>
      </c>
      <c r="G36" s="26">
        <v>-6492521</v>
      </c>
      <c r="H36" s="27">
        <v>-5.4642166939286359E-3</v>
      </c>
      <c r="I36" s="31">
        <v>0.8287320054956534</v>
      </c>
      <c r="J36" s="166">
        <v>109772940</v>
      </c>
      <c r="K36" s="26">
        <v>11072812</v>
      </c>
      <c r="L36" s="27">
        <v>0.11218639959615857</v>
      </c>
      <c r="M36" s="167">
        <v>0.86508667230181757</v>
      </c>
      <c r="N36" s="168"/>
    </row>
    <row r="37" spans="1:14" x14ac:dyDescent="0.2">
      <c r="A37" s="24">
        <v>2018</v>
      </c>
      <c r="B37" s="25">
        <v>697912819</v>
      </c>
      <c r="C37" s="26">
        <v>-1159144</v>
      </c>
      <c r="D37" s="27">
        <v>-1.6581182787329149E-3</v>
      </c>
      <c r="E37" s="165">
        <v>1.1572789067745597</v>
      </c>
      <c r="F37" s="166">
        <v>1158790319</v>
      </c>
      <c r="G37" s="26">
        <v>-22905946</v>
      </c>
      <c r="H37" s="27">
        <v>-1.9383953963838584E-2</v>
      </c>
      <c r="I37" s="31">
        <v>0.79328394848892747</v>
      </c>
      <c r="J37" s="166">
        <v>106181493</v>
      </c>
      <c r="K37" s="26">
        <v>-3591447</v>
      </c>
      <c r="L37" s="27">
        <v>-3.2717052125961099E-2</v>
      </c>
      <c r="M37" s="167">
        <v>0.80406653442468368</v>
      </c>
      <c r="N37" s="168"/>
    </row>
    <row r="38" spans="1:14" x14ac:dyDescent="0.2">
      <c r="A38" s="24">
        <v>2019</v>
      </c>
      <c r="B38" s="25">
        <v>699239901</v>
      </c>
      <c r="C38" s="26">
        <v>1327082</v>
      </c>
      <c r="D38" s="27">
        <v>1.9015011099831941E-3</v>
      </c>
      <c r="E38" s="165">
        <v>1.161380975010335</v>
      </c>
      <c r="F38" s="166">
        <v>1143673002</v>
      </c>
      <c r="G38" s="26">
        <v>-15117317</v>
      </c>
      <c r="H38" s="27">
        <v>-1.3045774332189602E-2</v>
      </c>
      <c r="I38" s="31">
        <v>0.76988917078340302</v>
      </c>
      <c r="J38" s="166">
        <v>106296619</v>
      </c>
      <c r="K38" s="26">
        <v>115126</v>
      </c>
      <c r="L38" s="27">
        <v>1.0842379095196938E-3</v>
      </c>
      <c r="M38" s="167">
        <v>0.80602257175260272</v>
      </c>
      <c r="N38" s="168"/>
    </row>
    <row r="39" spans="1:14" x14ac:dyDescent="0.2">
      <c r="A39" s="24">
        <v>2020</v>
      </c>
      <c r="B39" s="25">
        <v>665693931</v>
      </c>
      <c r="C39" s="26">
        <v>-33545970</v>
      </c>
      <c r="D39" s="27">
        <v>-4.7974908113832024E-2</v>
      </c>
      <c r="E39" s="165">
        <v>1.0576889213352294</v>
      </c>
      <c r="F39" s="166">
        <v>1096245662</v>
      </c>
      <c r="G39" s="26">
        <v>-47427340</v>
      </c>
      <c r="H39" s="27">
        <v>-4.146931851767189E-2</v>
      </c>
      <c r="I39" s="31">
        <v>0.69649307301920782</v>
      </c>
      <c r="J39" s="166">
        <v>103214131</v>
      </c>
      <c r="K39" s="26">
        <v>-3082488</v>
      </c>
      <c r="L39" s="27">
        <v>-2.8998927990362515E-2</v>
      </c>
      <c r="M39" s="167">
        <v>0.7536498532453797</v>
      </c>
      <c r="N39" s="168"/>
    </row>
    <row r="40" spans="1:14" x14ac:dyDescent="0.2">
      <c r="A40" s="24">
        <v>2021</v>
      </c>
      <c r="B40" s="25">
        <v>673873541</v>
      </c>
      <c r="C40" s="26">
        <v>8179610</v>
      </c>
      <c r="D40" s="27">
        <v>1.2287343505915184E-2</v>
      </c>
      <c r="E40" s="165">
        <v>1.0829724519399915</v>
      </c>
      <c r="F40" s="166">
        <v>1055717811</v>
      </c>
      <c r="G40" s="26">
        <v>-40527851</v>
      </c>
      <c r="H40" s="27">
        <v>-3.6969679703051816E-2</v>
      </c>
      <c r="I40" s="31">
        <v>0.63377426749124166</v>
      </c>
      <c r="J40" s="166">
        <v>94714494</v>
      </c>
      <c r="K40" s="26">
        <v>-8499637</v>
      </c>
      <c r="L40" s="27">
        <v>-8.2349547660290817E-2</v>
      </c>
      <c r="M40" s="167">
        <v>0.60923758107608728</v>
      </c>
      <c r="N40" s="168"/>
    </row>
    <row r="41" spans="1:14" ht="13.5" thickBot="1" x14ac:dyDescent="0.25">
      <c r="A41" s="32">
        <v>2022</v>
      </c>
      <c r="B41" s="33">
        <v>655345131</v>
      </c>
      <c r="C41" s="34">
        <v>-18528410</v>
      </c>
      <c r="D41" s="35">
        <v>-2.7495381362658368E-2</v>
      </c>
      <c r="E41" s="169">
        <v>1.0257003300059899</v>
      </c>
      <c r="F41" s="170">
        <v>1055207276</v>
      </c>
      <c r="G41" s="34">
        <v>-510535</v>
      </c>
      <c r="H41" s="35">
        <v>-4.8359040141267447E-4</v>
      </c>
      <c r="I41" s="37">
        <v>0.6329841899374079</v>
      </c>
      <c r="J41" s="170">
        <v>94204919</v>
      </c>
      <c r="K41" s="34">
        <v>-509575</v>
      </c>
      <c r="L41" s="35">
        <v>-5.3801163737410666E-3</v>
      </c>
      <c r="M41" s="171">
        <v>0.60057969561690039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7.3142809306520729E-2</v>
      </c>
      <c r="E43" s="43"/>
      <c r="F43" s="40"/>
      <c r="G43" s="41" t="s">
        <v>55</v>
      </c>
      <c r="H43" s="45">
        <v>5.0263319529503248E-2</v>
      </c>
      <c r="I43" s="43"/>
      <c r="J43" s="40"/>
      <c r="K43" s="41" t="s">
        <v>56</v>
      </c>
      <c r="L43" s="45">
        <v>4.8160357776236173E-2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1443770</v>
      </c>
      <c r="C47" s="20" t="s">
        <v>9</v>
      </c>
      <c r="D47" s="18" t="s">
        <v>9</v>
      </c>
      <c r="E47" s="176" t="s">
        <v>9</v>
      </c>
      <c r="F47" s="163">
        <v>859830</v>
      </c>
      <c r="G47" s="20" t="s">
        <v>9</v>
      </c>
      <c r="H47" s="18" t="s">
        <v>9</v>
      </c>
      <c r="I47" s="176" t="s">
        <v>9</v>
      </c>
      <c r="J47" s="163">
        <v>1030859090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1552380</v>
      </c>
      <c r="C48" s="26">
        <v>108610</v>
      </c>
      <c r="D48" s="27">
        <v>7.5226663526739027E-2</v>
      </c>
      <c r="E48" s="177">
        <v>7.5226663526739027E-2</v>
      </c>
      <c r="F48" s="166">
        <v>1066610</v>
      </c>
      <c r="G48" s="26">
        <v>206780</v>
      </c>
      <c r="H48" s="27">
        <v>0.24048939906725747</v>
      </c>
      <c r="I48" s="177">
        <v>0.24048939906725747</v>
      </c>
      <c r="J48" s="166">
        <v>1403780775</v>
      </c>
      <c r="K48" s="26">
        <v>372921685</v>
      </c>
      <c r="L48" s="27">
        <v>0.36175815746068651</v>
      </c>
      <c r="M48" s="28">
        <v>0.36175815746068651</v>
      </c>
    </row>
    <row r="49" spans="1:17" x14ac:dyDescent="0.2">
      <c r="A49" s="24">
        <v>2014</v>
      </c>
      <c r="B49" s="25">
        <v>1537700</v>
      </c>
      <c r="C49" s="26">
        <v>-14680</v>
      </c>
      <c r="D49" s="27">
        <v>-9.4564475192929574E-3</v>
      </c>
      <c r="E49" s="177">
        <v>6.5058839011753952E-2</v>
      </c>
      <c r="F49" s="166">
        <v>1397760</v>
      </c>
      <c r="G49" s="26">
        <v>331150</v>
      </c>
      <c r="H49" s="27">
        <v>0.31046961869849338</v>
      </c>
      <c r="I49" s="177">
        <v>0.62562366979519213</v>
      </c>
      <c r="J49" s="166">
        <v>1611811725</v>
      </c>
      <c r="K49" s="26">
        <v>208030950</v>
      </c>
      <c r="L49" s="27">
        <v>0.14819333168314688</v>
      </c>
      <c r="M49" s="28">
        <v>0.56356163576148899</v>
      </c>
    </row>
    <row r="50" spans="1:17" x14ac:dyDescent="0.2">
      <c r="A50" s="24">
        <v>2015</v>
      </c>
      <c r="B50" s="25">
        <v>1618940</v>
      </c>
      <c r="C50" s="26">
        <v>81240</v>
      </c>
      <c r="D50" s="27">
        <v>5.2832151915198022E-2</v>
      </c>
      <c r="E50" s="177">
        <v>0.12132818939304738</v>
      </c>
      <c r="F50" s="166">
        <v>1459980</v>
      </c>
      <c r="G50" s="26">
        <v>62220</v>
      </c>
      <c r="H50" s="27">
        <v>4.4514079670329672E-2</v>
      </c>
      <c r="I50" s="177">
        <v>0.69798681134642893</v>
      </c>
      <c r="J50" s="166">
        <v>1839128300</v>
      </c>
      <c r="K50" s="26">
        <v>227316575</v>
      </c>
      <c r="L50" s="27">
        <v>0.14103171696433714</v>
      </c>
      <c r="M50" s="28">
        <v>0.78407341783249929</v>
      </c>
    </row>
    <row r="51" spans="1:17" x14ac:dyDescent="0.2">
      <c r="A51" s="24">
        <v>2016</v>
      </c>
      <c r="B51" s="25">
        <v>1726124</v>
      </c>
      <c r="C51" s="26">
        <v>107184</v>
      </c>
      <c r="D51" s="27">
        <v>6.6206283123525264E-2</v>
      </c>
      <c r="E51" s="177">
        <v>0.19556716097439342</v>
      </c>
      <c r="F51" s="166">
        <v>124100</v>
      </c>
      <c r="G51" s="26">
        <v>-1335880</v>
      </c>
      <c r="H51" s="27">
        <v>-0.91499883560048767</v>
      </c>
      <c r="I51" s="177">
        <v>-0.8556691439005385</v>
      </c>
      <c r="J51" s="166">
        <v>1924635345</v>
      </c>
      <c r="K51" s="26">
        <v>85507045</v>
      </c>
      <c r="L51" s="27">
        <v>4.6493246284122755E-2</v>
      </c>
      <c r="M51" s="28">
        <v>0.86702078263674232</v>
      </c>
    </row>
    <row r="52" spans="1:17" x14ac:dyDescent="0.2">
      <c r="A52" s="24">
        <v>2017</v>
      </c>
      <c r="B52" s="25">
        <v>1705087</v>
      </c>
      <c r="C52" s="26">
        <v>-21037</v>
      </c>
      <c r="D52" s="27">
        <v>-1.2187421065925739E-2</v>
      </c>
      <c r="E52" s="177">
        <v>0.18099628057100509</v>
      </c>
      <c r="F52" s="166">
        <v>274700</v>
      </c>
      <c r="G52" s="26">
        <v>150600</v>
      </c>
      <c r="H52" s="27">
        <v>1.2135374697824335</v>
      </c>
      <c r="I52" s="177">
        <v>-0.68051824197806543</v>
      </c>
      <c r="J52" s="166">
        <v>1992520955</v>
      </c>
      <c r="K52" s="26">
        <v>67885610</v>
      </c>
      <c r="L52" s="27">
        <v>3.527193355165157E-2</v>
      </c>
      <c r="M52" s="28">
        <v>0.932874215621458</v>
      </c>
    </row>
    <row r="53" spans="1:17" x14ac:dyDescent="0.2">
      <c r="A53" s="24">
        <v>2018</v>
      </c>
      <c r="B53" s="25">
        <v>1661027</v>
      </c>
      <c r="C53" s="26">
        <v>-44060</v>
      </c>
      <c r="D53" s="27">
        <v>-2.5840323690228123E-2</v>
      </c>
      <c r="E53" s="177">
        <v>0.15047895440409484</v>
      </c>
      <c r="F53" s="166">
        <v>579550</v>
      </c>
      <c r="G53" s="26">
        <v>304850</v>
      </c>
      <c r="H53" s="27">
        <v>1.1097560975609757</v>
      </c>
      <c r="I53" s="177">
        <v>-0.32597141295372339</v>
      </c>
      <c r="J53" s="166">
        <v>1965125208</v>
      </c>
      <c r="K53" s="26">
        <v>-27395747</v>
      </c>
      <c r="L53" s="27">
        <v>-1.3749289276608888E-2</v>
      </c>
      <c r="M53" s="28">
        <v>0.90629856889558014</v>
      </c>
    </row>
    <row r="54" spans="1:17" x14ac:dyDescent="0.2">
      <c r="A54" s="24">
        <v>2019</v>
      </c>
      <c r="B54" s="25">
        <v>1659384</v>
      </c>
      <c r="C54" s="26">
        <v>-1643</v>
      </c>
      <c r="D54" s="27">
        <v>-9.8914707587534692E-4</v>
      </c>
      <c r="E54" s="177">
        <v>0.14934096151048989</v>
      </c>
      <c r="F54" s="166">
        <v>598002</v>
      </c>
      <c r="G54" s="26">
        <v>18452</v>
      </c>
      <c r="H54" s="27">
        <v>3.1838495384349928E-2</v>
      </c>
      <c r="I54" s="177">
        <v>-0.30451135689613062</v>
      </c>
      <c r="J54" s="166">
        <v>1951466908</v>
      </c>
      <c r="K54" s="26">
        <v>-13658300</v>
      </c>
      <c r="L54" s="27">
        <v>-6.9503459343950363E-3</v>
      </c>
      <c r="M54" s="28">
        <v>0.89304913438751365</v>
      </c>
    </row>
    <row r="55" spans="1:17" x14ac:dyDescent="0.2">
      <c r="A55" s="24">
        <v>2020</v>
      </c>
      <c r="B55" s="25">
        <v>1709453</v>
      </c>
      <c r="C55" s="26">
        <v>50069</v>
      </c>
      <c r="D55" s="27">
        <v>3.0173245011401822E-2</v>
      </c>
      <c r="E55" s="178">
        <v>0.18402030794378607</v>
      </c>
      <c r="F55" s="166">
        <v>584166</v>
      </c>
      <c r="G55" s="26">
        <v>-13836</v>
      </c>
      <c r="H55" s="27">
        <v>-2.313704636439343E-2</v>
      </c>
      <c r="I55" s="178">
        <v>-0.32060290987753393</v>
      </c>
      <c r="J55" s="166">
        <v>1867447343</v>
      </c>
      <c r="K55" s="26">
        <v>-84019565</v>
      </c>
      <c r="L55" s="27">
        <v>-4.3054568158734055E-2</v>
      </c>
      <c r="M55" s="28">
        <v>0.81154472140319389</v>
      </c>
    </row>
    <row r="56" spans="1:17" x14ac:dyDescent="0.2">
      <c r="A56" s="24">
        <v>2021</v>
      </c>
      <c r="B56" s="25">
        <v>1146384</v>
      </c>
      <c r="C56" s="26">
        <v>-563069</v>
      </c>
      <c r="D56" s="27">
        <v>-0.32938548178861893</v>
      </c>
      <c r="E56" s="178">
        <v>-0.20597879163578686</v>
      </c>
      <c r="F56" s="166">
        <v>900616</v>
      </c>
      <c r="G56" s="26">
        <v>316450</v>
      </c>
      <c r="H56" s="27">
        <v>0.54171245844503102</v>
      </c>
      <c r="I56" s="178">
        <v>4.7434958073107478E-2</v>
      </c>
      <c r="J56" s="166">
        <v>1826352846</v>
      </c>
      <c r="K56" s="26">
        <v>-41094497</v>
      </c>
      <c r="L56" s="27">
        <v>-2.200570589261322E-2</v>
      </c>
      <c r="M56" s="28">
        <v>0.77168040105267932</v>
      </c>
    </row>
    <row r="57" spans="1:17" ht="13.5" thickBot="1" x14ac:dyDescent="0.25">
      <c r="A57" s="32">
        <v>2022</v>
      </c>
      <c r="B57" s="33">
        <v>1141384</v>
      </c>
      <c r="C57" s="34">
        <v>-5000</v>
      </c>
      <c r="D57" s="35">
        <v>-4.3615402866753203E-3</v>
      </c>
      <c r="E57" s="179">
        <v>-0.20944194712454201</v>
      </c>
      <c r="F57" s="170">
        <v>902116</v>
      </c>
      <c r="G57" s="34">
        <v>1500</v>
      </c>
      <c r="H57" s="35">
        <v>1.6655267061655577E-3</v>
      </c>
      <c r="I57" s="179">
        <v>4.9179488968749636E-2</v>
      </c>
      <c r="J57" s="170">
        <v>1806800826</v>
      </c>
      <c r="K57" s="34">
        <v>-19552020</v>
      </c>
      <c r="L57" s="35">
        <v>-1.0705499784897534E-2</v>
      </c>
      <c r="M57" s="36">
        <v>0.75271367690030266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78</v>
      </c>
      <c r="J59" s="172" t="s">
        <v>53</v>
      </c>
      <c r="K59" t="s">
        <v>60</v>
      </c>
      <c r="L59" s="45">
        <v>5.7720928481180822E-2</v>
      </c>
      <c r="Q59" s="48"/>
    </row>
    <row r="60" spans="1:17" x14ac:dyDescent="0.2">
      <c r="A60" s="180" t="s">
        <v>15</v>
      </c>
      <c r="B60" s="181" t="s">
        <v>99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102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EDF8A-CE8F-4587-8314-5906DF8322B7}">
  <sheetPr>
    <pageSetUpPr fitToPage="1"/>
  </sheetPr>
  <dimension ref="A2:U41"/>
  <sheetViews>
    <sheetView tabSelected="1" topLeftCell="A17" zoomScale="80" zoomScaleNormal="80" workbookViewId="0">
      <selection activeCell="A22" sqref="A22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94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322995520</v>
      </c>
      <c r="C7" s="201">
        <v>95945.97</v>
      </c>
      <c r="D7" s="202">
        <v>3366.4313363031297</v>
      </c>
      <c r="E7" s="203" t="s">
        <v>95</v>
      </c>
      <c r="F7" s="204"/>
      <c r="G7" s="205">
        <v>638314580</v>
      </c>
      <c r="H7" s="206">
        <v>260289.72</v>
      </c>
      <c r="I7" s="207">
        <v>2452.3234340564813</v>
      </c>
      <c r="J7" s="203" t="s">
        <v>95</v>
      </c>
      <c r="K7" s="208"/>
      <c r="L7" s="205">
        <v>58604680</v>
      </c>
      <c r="M7" s="206">
        <v>54973.67</v>
      </c>
      <c r="N7" s="209">
        <v>1066.0499835648593</v>
      </c>
      <c r="O7" s="210"/>
      <c r="P7" s="211"/>
      <c r="U7" s="1"/>
    </row>
    <row r="8" spans="1:21" x14ac:dyDescent="0.2">
      <c r="A8" s="212">
        <v>2013</v>
      </c>
      <c r="B8" s="213">
        <v>437166070</v>
      </c>
      <c r="C8" s="214">
        <v>98107.21</v>
      </c>
      <c r="D8" s="215">
        <v>4456.0034884286279</v>
      </c>
      <c r="E8" s="210">
        <v>0.32365791643385172</v>
      </c>
      <c r="F8" s="216">
        <v>0.32365791643385172</v>
      </c>
      <c r="G8" s="25">
        <v>888491870</v>
      </c>
      <c r="H8" s="214">
        <v>257553.01</v>
      </c>
      <c r="I8" s="217">
        <v>3449.7436857756002</v>
      </c>
      <c r="J8" s="210">
        <v>0.40672459344779333</v>
      </c>
      <c r="K8" s="218">
        <v>0.40672459344779333</v>
      </c>
      <c r="L8" s="25">
        <v>76604800</v>
      </c>
      <c r="M8" s="214">
        <v>54933.16</v>
      </c>
      <c r="N8" s="219">
        <v>1394.5092545194923</v>
      </c>
      <c r="O8" s="210">
        <v>0.30810869660751633</v>
      </c>
      <c r="P8" s="220">
        <v>0.30810869660751633</v>
      </c>
      <c r="U8" s="1"/>
    </row>
    <row r="9" spans="1:21" x14ac:dyDescent="0.2">
      <c r="A9" s="212">
        <v>2014</v>
      </c>
      <c r="B9" s="213">
        <v>517428785</v>
      </c>
      <c r="C9" s="214">
        <v>101014.36</v>
      </c>
      <c r="D9" s="215">
        <v>5122.3289936203128</v>
      </c>
      <c r="E9" s="210">
        <v>0.14953433203587077</v>
      </c>
      <c r="F9" s="216">
        <v>0.52159021881178025</v>
      </c>
      <c r="G9" s="25">
        <v>1006650220</v>
      </c>
      <c r="H9" s="214">
        <v>253367.56</v>
      </c>
      <c r="I9" s="217">
        <v>3973.0825051162824</v>
      </c>
      <c r="J9" s="210">
        <v>0.15170368207312793</v>
      </c>
      <c r="K9" s="218">
        <v>0.62012989393664752</v>
      </c>
      <c r="L9" s="25">
        <v>85201250</v>
      </c>
      <c r="M9" s="214">
        <v>54267.42</v>
      </c>
      <c r="N9" s="219">
        <v>1570.0258092240244</v>
      </c>
      <c r="O9" s="210">
        <v>0.12586259584559739</v>
      </c>
      <c r="P9" s="220">
        <v>0.4727506528107393</v>
      </c>
      <c r="U9" s="1"/>
    </row>
    <row r="10" spans="1:21" x14ac:dyDescent="0.2">
      <c r="A10" s="212">
        <v>2015</v>
      </c>
      <c r="B10" s="213">
        <v>616565720</v>
      </c>
      <c r="C10" s="214">
        <v>108014.29</v>
      </c>
      <c r="D10" s="215">
        <v>5708.1865742023583</v>
      </c>
      <c r="E10" s="210">
        <v>0.1143732824095663</v>
      </c>
      <c r="F10" s="216">
        <v>0.69561948661957373</v>
      </c>
      <c r="G10" s="25">
        <v>1124861020</v>
      </c>
      <c r="H10" s="214">
        <v>246912.79</v>
      </c>
      <c r="I10" s="217">
        <v>4555.7017115233275</v>
      </c>
      <c r="J10" s="210">
        <v>0.14664160778357491</v>
      </c>
      <c r="K10" s="218">
        <v>0.8577083464017502</v>
      </c>
      <c r="L10" s="25">
        <v>93510420</v>
      </c>
      <c r="M10" s="214">
        <v>53789.73</v>
      </c>
      <c r="N10" s="219">
        <v>1738.4437512514005</v>
      </c>
      <c r="O10" s="210">
        <v>0.10727081111527433</v>
      </c>
      <c r="P10" s="220">
        <v>0.63073380990829708</v>
      </c>
      <c r="U10" s="1"/>
    </row>
    <row r="11" spans="1:21" x14ac:dyDescent="0.2">
      <c r="A11" s="212">
        <v>2016</v>
      </c>
      <c r="B11" s="213">
        <v>636186915</v>
      </c>
      <c r="C11" s="214">
        <v>108606.5</v>
      </c>
      <c r="D11" s="215">
        <v>5857.724123325952</v>
      </c>
      <c r="E11" s="210">
        <v>2.6197032486537018E-2</v>
      </c>
      <c r="F11" s="216">
        <v>0.74003968539535192</v>
      </c>
      <c r="G11" s="25">
        <v>1188712610</v>
      </c>
      <c r="H11" s="214">
        <v>246754.39</v>
      </c>
      <c r="I11" s="217">
        <v>4817.3919418414398</v>
      </c>
      <c r="J11" s="210">
        <v>5.7442353975060582E-2</v>
      </c>
      <c r="K11" s="218">
        <v>0.96441948681818401</v>
      </c>
      <c r="L11" s="25">
        <v>98455470</v>
      </c>
      <c r="M11" s="214">
        <v>53949.22</v>
      </c>
      <c r="N11" s="219">
        <v>1824.9655880103548</v>
      </c>
      <c r="O11" s="210">
        <v>4.9769707358476516E-2</v>
      </c>
      <c r="P11" s="220">
        <v>0.71189495440700645</v>
      </c>
      <c r="U11" s="1"/>
    </row>
    <row r="12" spans="1:21" x14ac:dyDescent="0.2">
      <c r="A12" s="212">
        <v>2017</v>
      </c>
      <c r="B12" s="213">
        <v>689353995</v>
      </c>
      <c r="C12" s="214">
        <v>109024.97</v>
      </c>
      <c r="D12" s="215">
        <v>6322.9001117817324</v>
      </c>
      <c r="E12" s="210">
        <v>7.9412409779322055E-2</v>
      </c>
      <c r="F12" s="216">
        <v>0.8782204299242502</v>
      </c>
      <c r="G12" s="25">
        <v>1175846950</v>
      </c>
      <c r="H12" s="214">
        <v>244348.25</v>
      </c>
      <c r="I12" s="217">
        <v>4812.1766781632359</v>
      </c>
      <c r="J12" s="210">
        <v>-1.0825906924671687E-3</v>
      </c>
      <c r="K12" s="218">
        <v>0.96229282456565346</v>
      </c>
      <c r="L12" s="25">
        <v>105278210</v>
      </c>
      <c r="M12" s="214">
        <v>55198.68</v>
      </c>
      <c r="N12" s="219">
        <v>1907.2595576560889</v>
      </c>
      <c r="O12" s="210">
        <v>4.5093436383890372E-2</v>
      </c>
      <c r="P12" s="220">
        <v>0.78909018062946179</v>
      </c>
      <c r="U12" s="1"/>
    </row>
    <row r="13" spans="1:21" x14ac:dyDescent="0.2">
      <c r="A13" s="212">
        <v>2018</v>
      </c>
      <c r="B13" s="213">
        <v>696496445</v>
      </c>
      <c r="C13" s="214">
        <v>110302.84</v>
      </c>
      <c r="D13" s="215">
        <v>6314.4017416052029</v>
      </c>
      <c r="E13" s="210">
        <v>-1.3440620642882139E-3</v>
      </c>
      <c r="F13" s="216">
        <v>0.87569598509601798</v>
      </c>
      <c r="G13" s="25">
        <v>1159781840</v>
      </c>
      <c r="H13" s="214">
        <v>242802.06</v>
      </c>
      <c r="I13" s="217">
        <v>4776.6556840580351</v>
      </c>
      <c r="J13" s="210">
        <v>-7.3814817037762652E-3</v>
      </c>
      <c r="K13" s="218">
        <v>0.94780819598367072</v>
      </c>
      <c r="L13" s="25">
        <v>106369770</v>
      </c>
      <c r="M13" s="214">
        <v>55590.12</v>
      </c>
      <c r="N13" s="219">
        <v>1913.4653783801868</v>
      </c>
      <c r="O13" s="210">
        <v>3.2537892911254137E-3</v>
      </c>
      <c r="P13" s="220">
        <v>0.79491150310005154</v>
      </c>
      <c r="U13" s="1"/>
    </row>
    <row r="14" spans="1:21" x14ac:dyDescent="0.2">
      <c r="A14" s="212">
        <v>2019</v>
      </c>
      <c r="B14" s="213">
        <v>698587541</v>
      </c>
      <c r="C14" s="214">
        <v>110611.94</v>
      </c>
      <c r="D14" s="215">
        <v>6315.6612297008805</v>
      </c>
      <c r="E14" s="210">
        <v>1.9946277529016499E-4</v>
      </c>
      <c r="F14" s="216">
        <v>0.87607011662280587</v>
      </c>
      <c r="G14" s="25">
        <v>1144878381</v>
      </c>
      <c r="H14" s="214">
        <v>242478.69</v>
      </c>
      <c r="I14" s="217">
        <v>4721.5628763088416</v>
      </c>
      <c r="J14" s="210">
        <v>-1.1533761567337656E-2</v>
      </c>
      <c r="K14" s="218">
        <v>0.92534264067228889</v>
      </c>
      <c r="L14" s="25">
        <v>106109586</v>
      </c>
      <c r="M14" s="214">
        <v>55480.33</v>
      </c>
      <c r="N14" s="219">
        <v>1912.5622720701192</v>
      </c>
      <c r="O14" s="210">
        <v>-4.7197420986636924E-4</v>
      </c>
      <c r="P14" s="220">
        <v>0.79406435116159579</v>
      </c>
      <c r="U14" s="1"/>
    </row>
    <row r="15" spans="1:21" x14ac:dyDescent="0.2">
      <c r="A15" s="212">
        <v>2020</v>
      </c>
      <c r="B15" s="213">
        <v>666638735</v>
      </c>
      <c r="C15" s="214">
        <v>110731.07</v>
      </c>
      <c r="D15" s="215">
        <v>6020.3404067169222</v>
      </c>
      <c r="E15" s="210">
        <v>-4.6760079783118004E-2</v>
      </c>
      <c r="F15" s="216">
        <v>0.78834492829079994</v>
      </c>
      <c r="G15" s="25">
        <v>1101104378</v>
      </c>
      <c r="H15" s="214">
        <v>242400.66</v>
      </c>
      <c r="I15" s="217">
        <v>4542.4974420449189</v>
      </c>
      <c r="J15" s="210">
        <v>-3.7925034348776913E-2</v>
      </c>
      <c r="K15" s="218">
        <v>0.85232395489162749</v>
      </c>
      <c r="L15" s="25">
        <v>113875864</v>
      </c>
      <c r="M15" s="214">
        <v>54739.49</v>
      </c>
      <c r="N15" s="219">
        <v>2080.3238027975781</v>
      </c>
      <c r="O15" s="210">
        <v>8.7715591370458826E-2</v>
      </c>
      <c r="P15" s="220">
        <v>0.95143176668039375</v>
      </c>
      <c r="U15" s="1"/>
    </row>
    <row r="16" spans="1:21" x14ac:dyDescent="0.2">
      <c r="A16" s="212">
        <v>2021</v>
      </c>
      <c r="B16" s="213">
        <v>673417358</v>
      </c>
      <c r="C16" s="214">
        <v>112002.98</v>
      </c>
      <c r="D16" s="215">
        <v>6012.4950068292828</v>
      </c>
      <c r="E16" s="210">
        <v>-1.3031488848846836E-3</v>
      </c>
      <c r="F16" s="216">
        <v>0.78601444859170855</v>
      </c>
      <c r="G16" s="25">
        <v>1057447673</v>
      </c>
      <c r="H16" s="214">
        <v>243062.69</v>
      </c>
      <c r="I16" s="217">
        <v>4350.5141533651258</v>
      </c>
      <c r="J16" s="210">
        <v>-4.2263818775727699E-2</v>
      </c>
      <c r="K16" s="218">
        <v>0.77403767094814857</v>
      </c>
      <c r="L16" s="25">
        <v>94442302</v>
      </c>
      <c r="M16" s="214">
        <v>52067.09</v>
      </c>
      <c r="N16" s="219">
        <v>1813.8578898878352</v>
      </c>
      <c r="O16" s="210">
        <v>-0.12808867184589476</v>
      </c>
      <c r="P16" s="220">
        <v>0.70147546348841405</v>
      </c>
      <c r="U16" s="1"/>
    </row>
    <row r="17" spans="1:21" ht="13.5" thickBot="1" x14ac:dyDescent="0.25">
      <c r="A17" s="221">
        <v>2022</v>
      </c>
      <c r="B17" s="222">
        <v>655369316</v>
      </c>
      <c r="C17" s="223">
        <v>112117.14</v>
      </c>
      <c r="D17" s="224">
        <v>5845.3980898906266</v>
      </c>
      <c r="E17" s="225">
        <v>-2.7791610096783364E-2</v>
      </c>
      <c r="F17" s="226">
        <v>0.73637823140922631</v>
      </c>
      <c r="G17" s="227">
        <v>1055381737</v>
      </c>
      <c r="H17" s="228">
        <v>242569.12</v>
      </c>
      <c r="I17" s="229">
        <v>4350.8495104405702</v>
      </c>
      <c r="J17" s="225">
        <v>7.7084469472403955E-5</v>
      </c>
      <c r="K17" s="230">
        <v>0.77417442170083772</v>
      </c>
      <c r="L17" s="227">
        <v>94174175</v>
      </c>
      <c r="M17" s="228">
        <v>51889.04</v>
      </c>
      <c r="N17" s="231">
        <v>1814.9145754093736</v>
      </c>
      <c r="O17" s="225">
        <v>5.82562463922533E-4</v>
      </c>
      <c r="P17" s="232">
        <v>0.70246667922672767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5.6730964204006876E-2</v>
      </c>
      <c r="E19" s="233"/>
      <c r="F19" s="43"/>
      <c r="G19" s="236"/>
      <c r="H19" s="41"/>
      <c r="I19" s="235">
        <v>5.9008952188504792E-2</v>
      </c>
      <c r="J19" s="42"/>
      <c r="K19" s="43"/>
      <c r="L19" s="40"/>
      <c r="M19" s="41"/>
      <c r="N19" s="235">
        <v>5.4648798107368148E-2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96</v>
      </c>
      <c r="D21" s="159"/>
      <c r="E21" s="4"/>
      <c r="F21" s="173"/>
      <c r="G21" s="3"/>
      <c r="H21" s="187" t="s">
        <v>97</v>
      </c>
      <c r="I21" s="159"/>
      <c r="J21" s="4"/>
      <c r="K21" s="173"/>
      <c r="L21" s="3" t="s">
        <v>98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1456510</v>
      </c>
      <c r="C24" s="206">
        <v>8174.39</v>
      </c>
      <c r="D24" s="242">
        <v>178.17965621899614</v>
      </c>
      <c r="E24" s="203" t="s">
        <v>95</v>
      </c>
      <c r="F24" s="243"/>
      <c r="G24" s="244">
        <v>0</v>
      </c>
      <c r="H24" s="201">
        <v>0</v>
      </c>
      <c r="I24" s="245" t="s">
        <v>95</v>
      </c>
      <c r="J24" s="203" t="s">
        <v>95</v>
      </c>
      <c r="K24" s="243"/>
      <c r="L24" s="244">
        <v>1021371290</v>
      </c>
      <c r="M24" s="201">
        <v>419383.75</v>
      </c>
      <c r="N24" s="246">
        <v>2435.4097887674475</v>
      </c>
      <c r="O24" s="203" t="s">
        <v>95</v>
      </c>
      <c r="P24" s="247"/>
    </row>
    <row r="25" spans="1:21" x14ac:dyDescent="0.2">
      <c r="A25" s="212">
        <v>2013</v>
      </c>
      <c r="B25" s="25">
        <v>1564000</v>
      </c>
      <c r="C25" s="214">
        <v>8250.4599999999991</v>
      </c>
      <c r="D25" s="248">
        <v>189.56518788043334</v>
      </c>
      <c r="E25" s="210">
        <v>6.3899167295751916E-2</v>
      </c>
      <c r="F25" s="249">
        <v>6.3899167295751916E-2</v>
      </c>
      <c r="G25" s="25">
        <v>0</v>
      </c>
      <c r="H25" s="214">
        <v>0</v>
      </c>
      <c r="I25" s="248" t="s">
        <v>95</v>
      </c>
      <c r="J25" s="210" t="s">
        <v>95</v>
      </c>
      <c r="K25" s="249" t="s">
        <v>95</v>
      </c>
      <c r="L25" s="25">
        <v>1403826740</v>
      </c>
      <c r="M25" s="214">
        <v>418843.84</v>
      </c>
      <c r="N25" s="250">
        <v>3351.6709712144743</v>
      </c>
      <c r="O25" s="210">
        <v>0.37622464468730887</v>
      </c>
      <c r="P25" s="30">
        <v>0.37622464468730887</v>
      </c>
    </row>
    <row r="26" spans="1:21" x14ac:dyDescent="0.2">
      <c r="A26" s="212">
        <v>2014</v>
      </c>
      <c r="B26" s="25">
        <v>1517380</v>
      </c>
      <c r="C26" s="214">
        <v>8351.9500000000007</v>
      </c>
      <c r="D26" s="248">
        <v>181.67972748879004</v>
      </c>
      <c r="E26" s="210">
        <v>-4.1597618633527768E-2</v>
      </c>
      <c r="F26" s="249">
        <v>1.9643495470055474E-2</v>
      </c>
      <c r="G26" s="25">
        <v>0</v>
      </c>
      <c r="H26" s="214">
        <v>0</v>
      </c>
      <c r="I26" s="248" t="s">
        <v>95</v>
      </c>
      <c r="J26" s="210" t="s">
        <v>95</v>
      </c>
      <c r="K26" s="249" t="s">
        <v>95</v>
      </c>
      <c r="L26" s="25">
        <v>1610797635</v>
      </c>
      <c r="M26" s="214">
        <v>417001.29</v>
      </c>
      <c r="N26" s="250">
        <v>3862.8121150416587</v>
      </c>
      <c r="O26" s="210">
        <v>0.15250337763374575</v>
      </c>
      <c r="P26" s="30">
        <v>0.58610355138492509</v>
      </c>
    </row>
    <row r="27" spans="1:21" x14ac:dyDescent="0.2">
      <c r="A27" s="212">
        <v>2015</v>
      </c>
      <c r="B27" s="25">
        <v>1633610</v>
      </c>
      <c r="C27" s="214">
        <v>8450.76</v>
      </c>
      <c r="D27" s="248">
        <v>193.30924082567722</v>
      </c>
      <c r="E27" s="210">
        <v>6.4011067704869543E-2</v>
      </c>
      <c r="F27" s="249">
        <v>8.4911964293419032E-2</v>
      </c>
      <c r="G27" s="25">
        <v>137620</v>
      </c>
      <c r="H27" s="214">
        <v>29.69</v>
      </c>
      <c r="I27" s="248">
        <v>4635.2307174132702</v>
      </c>
      <c r="J27" s="210" t="s">
        <v>95</v>
      </c>
      <c r="K27" s="249" t="s">
        <v>95</v>
      </c>
      <c r="L27" s="25">
        <v>1836708390</v>
      </c>
      <c r="M27" s="214">
        <v>417197.26</v>
      </c>
      <c r="N27" s="250">
        <v>4402.493894614744</v>
      </c>
      <c r="O27" s="210">
        <v>0.13971214842978846</v>
      </c>
      <c r="P27" s="30">
        <v>0.80770148618103033</v>
      </c>
    </row>
    <row r="28" spans="1:21" x14ac:dyDescent="0.2">
      <c r="A28" s="212">
        <v>2016</v>
      </c>
      <c r="B28" s="25">
        <v>1714380</v>
      </c>
      <c r="C28" s="214">
        <v>8274.56</v>
      </c>
      <c r="D28" s="248">
        <v>207.18684739732385</v>
      </c>
      <c r="E28" s="210">
        <v>7.1789669818015572E-2</v>
      </c>
      <c r="F28" s="249">
        <v>0.16279743599165827</v>
      </c>
      <c r="G28" s="25">
        <v>124100</v>
      </c>
      <c r="H28" s="214">
        <v>24.82</v>
      </c>
      <c r="I28" s="248">
        <v>5000</v>
      </c>
      <c r="J28" s="210">
        <v>7.869495712832443E-2</v>
      </c>
      <c r="K28" s="249" t="s">
        <v>95</v>
      </c>
      <c r="L28" s="25">
        <v>1925193475</v>
      </c>
      <c r="M28" s="214">
        <v>417609.49</v>
      </c>
      <c r="N28" s="250">
        <v>4610.0328682664758</v>
      </c>
      <c r="O28" s="210">
        <v>4.7141229180487763E-2</v>
      </c>
      <c r="P28" s="30">
        <v>0.89291875623099859</v>
      </c>
    </row>
    <row r="29" spans="1:21" x14ac:dyDescent="0.2">
      <c r="A29" s="212">
        <v>2017</v>
      </c>
      <c r="B29" s="25">
        <v>1675030</v>
      </c>
      <c r="C29" s="214">
        <v>8288.98</v>
      </c>
      <c r="D29" s="248">
        <v>202.07914604692013</v>
      </c>
      <c r="E29" s="210">
        <v>-2.4652633188672619E-2</v>
      </c>
      <c r="F29" s="249">
        <v>0.13413141732942691</v>
      </c>
      <c r="G29" s="25">
        <v>27600</v>
      </c>
      <c r="H29" s="214">
        <v>5.52</v>
      </c>
      <c r="I29" s="248">
        <v>5000</v>
      </c>
      <c r="J29" s="210">
        <v>0</v>
      </c>
      <c r="K29" s="249" t="s">
        <v>95</v>
      </c>
      <c r="L29" s="25">
        <v>1972181785</v>
      </c>
      <c r="M29" s="214">
        <v>416866.4</v>
      </c>
      <c r="N29" s="250">
        <v>4730.968446965262</v>
      </c>
      <c r="O29" s="210">
        <v>2.6233127215047815E-2</v>
      </c>
      <c r="P29" s="30">
        <v>0.94257593477095647</v>
      </c>
    </row>
    <row r="30" spans="1:21" x14ac:dyDescent="0.2">
      <c r="A30" s="212">
        <v>2018</v>
      </c>
      <c r="B30" s="25">
        <v>1647330</v>
      </c>
      <c r="C30" s="214">
        <v>8324.42</v>
      </c>
      <c r="D30" s="248">
        <v>197.89126449650547</v>
      </c>
      <c r="E30" s="210">
        <v>-2.0723966981938291E-2</v>
      </c>
      <c r="F30" s="249">
        <v>0.11062771528351298</v>
      </c>
      <c r="G30" s="25">
        <v>265470</v>
      </c>
      <c r="H30" s="214">
        <v>48.59</v>
      </c>
      <c r="I30" s="248">
        <v>5463.4698497633253</v>
      </c>
      <c r="J30" s="210">
        <v>9.2693969952665059E-2</v>
      </c>
      <c r="K30" s="249" t="s">
        <v>95</v>
      </c>
      <c r="L30" s="25">
        <v>1964560855</v>
      </c>
      <c r="M30" s="214">
        <v>417068.03</v>
      </c>
      <c r="N30" s="250">
        <v>4710.4086472415538</v>
      </c>
      <c r="O30" s="210">
        <v>-4.3457909208624241E-3</v>
      </c>
      <c r="P30" s="30">
        <v>0.93413390591054302</v>
      </c>
    </row>
    <row r="31" spans="1:21" x14ac:dyDescent="0.2">
      <c r="A31" s="212">
        <v>2019</v>
      </c>
      <c r="B31" s="25">
        <v>1657878</v>
      </c>
      <c r="C31" s="214">
        <v>8424.0300000000007</v>
      </c>
      <c r="D31" s="248">
        <v>196.80343018721442</v>
      </c>
      <c r="E31" s="210">
        <v>-5.4971315285635763E-3</v>
      </c>
      <c r="F31" s="249">
        <v>0.10452244865333145</v>
      </c>
      <c r="G31" s="25">
        <v>576950</v>
      </c>
      <c r="H31" s="214">
        <v>115.39</v>
      </c>
      <c r="I31" s="248">
        <v>5000</v>
      </c>
      <c r="J31" s="210">
        <v>-8.4830677666026214E-2</v>
      </c>
      <c r="K31" s="249" t="s">
        <v>95</v>
      </c>
      <c r="L31" s="25">
        <v>1951810336</v>
      </c>
      <c r="M31" s="214">
        <v>417110.38</v>
      </c>
      <c r="N31" s="250">
        <v>4679.3616979754852</v>
      </c>
      <c r="O31" s="210">
        <v>-6.591137115937896E-3</v>
      </c>
      <c r="P31" s="30">
        <v>0.92138576413610218</v>
      </c>
    </row>
    <row r="32" spans="1:21" x14ac:dyDescent="0.2">
      <c r="A32" s="212">
        <v>2020</v>
      </c>
      <c r="B32" s="25">
        <v>1732093</v>
      </c>
      <c r="C32" s="214">
        <v>8724.2099999999991</v>
      </c>
      <c r="D32" s="248">
        <v>198.53866424581713</v>
      </c>
      <c r="E32" s="210">
        <v>8.8170925524622568E-3</v>
      </c>
      <c r="F32" s="249">
        <v>0.11426112530938011</v>
      </c>
      <c r="G32" s="25">
        <v>584166</v>
      </c>
      <c r="H32" s="214">
        <v>187.55</v>
      </c>
      <c r="I32" s="248">
        <v>3114.7214076246332</v>
      </c>
      <c r="J32" s="210">
        <v>-0.37705571847507335</v>
      </c>
      <c r="K32" s="249" t="s">
        <v>95</v>
      </c>
      <c r="L32" s="25">
        <v>1883935236</v>
      </c>
      <c r="M32" s="214">
        <v>416782.98</v>
      </c>
      <c r="N32" s="250">
        <v>4520.1827483454344</v>
      </c>
      <c r="O32" s="210">
        <v>-3.4017235662487717E-2</v>
      </c>
      <c r="P32" s="30">
        <v>0.85602553179893537</v>
      </c>
    </row>
    <row r="33" spans="1:16" x14ac:dyDescent="0.2">
      <c r="A33" s="212">
        <v>2021</v>
      </c>
      <c r="B33" s="25">
        <v>1147090</v>
      </c>
      <c r="C33" s="214">
        <v>8829.59</v>
      </c>
      <c r="D33" s="248">
        <v>129.91429953146181</v>
      </c>
      <c r="E33" s="210">
        <v>-0.34564735778311312</v>
      </c>
      <c r="F33" s="249">
        <v>-0.27088028853424545</v>
      </c>
      <c r="G33" s="25">
        <v>900616</v>
      </c>
      <c r="H33" s="214">
        <v>250.84</v>
      </c>
      <c r="I33" s="248">
        <v>3590.4002551427202</v>
      </c>
      <c r="J33" s="210">
        <v>0.15271954864202508</v>
      </c>
      <c r="K33" s="249" t="s">
        <v>95</v>
      </c>
      <c r="L33" s="25">
        <v>1827355039</v>
      </c>
      <c r="M33" s="214">
        <v>416213.19</v>
      </c>
      <c r="N33" s="250">
        <v>4390.4303921747414</v>
      </c>
      <c r="O33" s="210">
        <v>-2.8705112911239599E-2</v>
      </c>
      <c r="P33" s="30">
        <v>0.8027481093425034</v>
      </c>
    </row>
    <row r="34" spans="1:16" ht="13.5" thickBot="1" x14ac:dyDescent="0.25">
      <c r="A34" s="221">
        <v>2022</v>
      </c>
      <c r="B34" s="227">
        <v>1144144</v>
      </c>
      <c r="C34" s="228">
        <v>8806.93</v>
      </c>
      <c r="D34" s="251">
        <v>129.91405631701397</v>
      </c>
      <c r="E34" s="225">
        <v>-1.8721145302093268E-6</v>
      </c>
      <c r="F34" s="252">
        <v>-0.27088165352985155</v>
      </c>
      <c r="G34" s="33">
        <v>902116</v>
      </c>
      <c r="H34" s="223">
        <v>251.14</v>
      </c>
      <c r="I34" s="253">
        <v>3592.0840965198695</v>
      </c>
      <c r="J34" s="225">
        <v>4.6898430745637268E-4</v>
      </c>
      <c r="K34" s="252" t="s">
        <v>95</v>
      </c>
      <c r="L34" s="33">
        <v>1806971488</v>
      </c>
      <c r="M34" s="223">
        <v>415633.37</v>
      </c>
      <c r="N34" s="254">
        <v>4347.5130209107128</v>
      </c>
      <c r="O34" s="225">
        <v>-9.7752082211625818E-3</v>
      </c>
      <c r="P34" s="255">
        <v>0.78512587120337318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78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5.9660838115499125E-2</v>
      </c>
      <c r="O36" s="233"/>
      <c r="P36" s="43"/>
    </row>
    <row r="37" spans="1:16" x14ac:dyDescent="0.2">
      <c r="B37" s="258" t="s">
        <v>99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100</v>
      </c>
      <c r="G39" s="53"/>
      <c r="H39" s="54"/>
    </row>
    <row r="40" spans="1:16" x14ac:dyDescent="0.2">
      <c r="B40" s="46" t="s">
        <v>101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5B522-D66D-4FC7-84AE-2FFD77AD73EA}">
  <sheetPr>
    <pageSetUpPr fitToPage="1"/>
  </sheetPr>
  <dimension ref="A1:O67"/>
  <sheetViews>
    <sheetView tabSelected="1" zoomScaleNormal="100" workbookViewId="0">
      <selection activeCell="A22" sqref="A22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103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22278</v>
      </c>
      <c r="B4" s="269" t="s">
        <v>99</v>
      </c>
      <c r="C4" s="268">
        <v>148357000</v>
      </c>
      <c r="D4" s="268">
        <v>31567033</v>
      </c>
      <c r="E4" s="268">
        <v>59052023</v>
      </c>
      <c r="F4" s="268">
        <v>2069813313</v>
      </c>
      <c r="G4" s="268">
        <v>212381319</v>
      </c>
      <c r="H4" s="268">
        <v>13896</v>
      </c>
      <c r="I4" s="268">
        <v>12082369</v>
      </c>
      <c r="J4" s="268">
        <v>1806800826</v>
      </c>
      <c r="K4" s="268">
        <v>232200558</v>
      </c>
      <c r="L4" s="268">
        <v>88272848</v>
      </c>
      <c r="M4" s="268">
        <v>0</v>
      </c>
      <c r="N4" s="268">
        <v>4660541185</v>
      </c>
      <c r="O4" s="23"/>
    </row>
    <row r="5" spans="1:15" x14ac:dyDescent="0.2">
      <c r="A5" s="270" t="s">
        <v>86</v>
      </c>
      <c r="B5" s="271"/>
      <c r="C5" s="272">
        <v>3.1832569246998295E-2</v>
      </c>
      <c r="D5" s="272">
        <v>6.7732548103209174E-3</v>
      </c>
      <c r="E5" s="272">
        <v>1.267063644669841E-2</v>
      </c>
      <c r="F5" s="272">
        <v>0.44411437016407357</v>
      </c>
      <c r="G5" s="272">
        <v>4.5570098100098648E-2</v>
      </c>
      <c r="H5" s="272">
        <v>2.9816279801848804E-6</v>
      </c>
      <c r="I5" s="272">
        <v>2.5924819715974681E-3</v>
      </c>
      <c r="J5" s="272">
        <v>0.38768047621061846</v>
      </c>
      <c r="K5" s="272">
        <v>4.9822659811984901E-2</v>
      </c>
      <c r="L5" s="272">
        <v>1.8940471609629174E-2</v>
      </c>
      <c r="M5" s="272" t="s">
        <v>95</v>
      </c>
      <c r="N5" s="272">
        <v>0.99999999999999989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2453</v>
      </c>
      <c r="B8" s="276" t="s">
        <v>104</v>
      </c>
      <c r="C8" s="276">
        <v>2636542</v>
      </c>
      <c r="D8" s="276">
        <v>2631308</v>
      </c>
      <c r="E8" s="276">
        <v>2113680</v>
      </c>
      <c r="F8" s="276">
        <v>169152541</v>
      </c>
      <c r="G8" s="276">
        <v>39444930</v>
      </c>
      <c r="H8" s="276">
        <v>0</v>
      </c>
      <c r="I8" s="276">
        <v>0</v>
      </c>
      <c r="J8" s="276">
        <v>0</v>
      </c>
      <c r="K8" s="276">
        <v>0</v>
      </c>
      <c r="L8" s="276">
        <v>0</v>
      </c>
      <c r="M8" s="276">
        <v>0</v>
      </c>
      <c r="N8" s="276">
        <v>215979001</v>
      </c>
      <c r="O8" s="23"/>
    </row>
    <row r="9" spans="1:15" s="279" customFormat="1" x14ac:dyDescent="0.2">
      <c r="A9" s="277">
        <v>0.11010862734536314</v>
      </c>
      <c r="B9" s="278" t="s">
        <v>89</v>
      </c>
      <c r="C9" s="277">
        <v>1.7771604979879615E-2</v>
      </c>
      <c r="D9" s="277">
        <v>8.3356202656106451E-2</v>
      </c>
      <c r="E9" s="277">
        <v>3.5793523957680498E-2</v>
      </c>
      <c r="F9" s="277">
        <v>8.1723573782037998E-2</v>
      </c>
      <c r="G9" s="277">
        <v>0.18572692827093704</v>
      </c>
      <c r="H9" s="277" t="s">
        <v>105</v>
      </c>
      <c r="I9" s="277" t="s">
        <v>105</v>
      </c>
      <c r="J9" s="277" t="s">
        <v>105</v>
      </c>
      <c r="K9" s="277" t="s">
        <v>105</v>
      </c>
      <c r="L9" s="277" t="s">
        <v>105</v>
      </c>
      <c r="M9" s="277" t="s">
        <v>105</v>
      </c>
      <c r="N9" s="277">
        <v>4.6342043214880418E-2</v>
      </c>
    </row>
    <row r="10" spans="1:15" s="279" customFormat="1" x14ac:dyDescent="0.2">
      <c r="A10" s="280"/>
      <c r="B10" s="278" t="s">
        <v>90</v>
      </c>
      <c r="C10" s="277">
        <v>1.2207399736977207E-2</v>
      </c>
      <c r="D10" s="277">
        <v>1.2183165899540391E-2</v>
      </c>
      <c r="E10" s="277">
        <v>9.7865069762036721E-3</v>
      </c>
      <c r="F10" s="277">
        <v>0.78318975556331982</v>
      </c>
      <c r="G10" s="277">
        <v>0.18263317182395894</v>
      </c>
      <c r="H10" s="277" t="s">
        <v>105</v>
      </c>
      <c r="I10" s="277" t="s">
        <v>105</v>
      </c>
      <c r="J10" s="277" t="s">
        <v>105</v>
      </c>
      <c r="K10" s="277" t="s">
        <v>105</v>
      </c>
      <c r="L10" s="277" t="s">
        <v>105</v>
      </c>
      <c r="M10" s="277" t="s">
        <v>105</v>
      </c>
      <c r="N10" s="277">
        <v>1</v>
      </c>
    </row>
    <row r="11" spans="1:15" x14ac:dyDescent="0.2">
      <c r="A11" s="276">
        <v>610</v>
      </c>
      <c r="B11" s="276" t="s">
        <v>106</v>
      </c>
      <c r="C11" s="276">
        <v>313001</v>
      </c>
      <c r="D11" s="276">
        <v>200277</v>
      </c>
      <c r="E11" s="276">
        <v>8405</v>
      </c>
      <c r="F11" s="276">
        <v>29182833</v>
      </c>
      <c r="G11" s="276">
        <v>3403766</v>
      </c>
      <c r="H11" s="276">
        <v>0</v>
      </c>
      <c r="I11" s="276">
        <v>0</v>
      </c>
      <c r="J11" s="276">
        <v>15228</v>
      </c>
      <c r="K11" s="276">
        <v>0</v>
      </c>
      <c r="L11" s="276">
        <v>131230</v>
      </c>
      <c r="M11" s="276">
        <v>0</v>
      </c>
      <c r="N11" s="276">
        <v>33254740</v>
      </c>
      <c r="O11" s="23"/>
    </row>
    <row r="12" spans="1:15" x14ac:dyDescent="0.2">
      <c r="A12" s="277">
        <v>2.7381273004758056E-2</v>
      </c>
      <c r="B12" s="278" t="s">
        <v>89</v>
      </c>
      <c r="C12" s="277">
        <v>2.1097824841429793E-3</v>
      </c>
      <c r="D12" s="277">
        <v>6.3444987053423744E-3</v>
      </c>
      <c r="E12" s="277">
        <v>1.4233212636932015E-4</v>
      </c>
      <c r="F12" s="277">
        <v>1.4099258525737389E-2</v>
      </c>
      <c r="G12" s="277">
        <v>1.6026673231085829E-2</v>
      </c>
      <c r="H12" s="277" t="s">
        <v>105</v>
      </c>
      <c r="I12" s="277" t="s">
        <v>105</v>
      </c>
      <c r="J12" s="277">
        <v>8.428156430342478E-6</v>
      </c>
      <c r="K12" s="277" t="s">
        <v>105</v>
      </c>
      <c r="L12" s="277">
        <v>1.4866406032350967E-3</v>
      </c>
      <c r="M12" s="277" t="s">
        <v>105</v>
      </c>
      <c r="N12" s="277">
        <v>7.1353816391604317E-3</v>
      </c>
    </row>
    <row r="13" spans="1:15" x14ac:dyDescent="0.2">
      <c r="A13" s="281"/>
      <c r="B13" s="278" t="s">
        <v>90</v>
      </c>
      <c r="C13" s="277">
        <v>9.4122221373554565E-3</v>
      </c>
      <c r="D13" s="277">
        <v>6.0225098737803993E-3</v>
      </c>
      <c r="E13" s="277">
        <v>2.5274592434040984E-4</v>
      </c>
      <c r="F13" s="277">
        <v>0.87755408702639082</v>
      </c>
      <c r="G13" s="277">
        <v>0.10235431099446274</v>
      </c>
      <c r="H13" s="277" t="s">
        <v>105</v>
      </c>
      <c r="I13" s="277" t="s">
        <v>105</v>
      </c>
      <c r="J13" s="277">
        <v>4.5791968302864492E-4</v>
      </c>
      <c r="K13" s="277" t="s">
        <v>105</v>
      </c>
      <c r="L13" s="277">
        <v>3.9462043606415202E-3</v>
      </c>
      <c r="M13" s="277" t="s">
        <v>105</v>
      </c>
      <c r="N13" s="277">
        <v>1</v>
      </c>
    </row>
    <row r="14" spans="1:15" x14ac:dyDescent="0.2">
      <c r="A14" s="276">
        <v>889</v>
      </c>
      <c r="B14" s="276" t="s">
        <v>107</v>
      </c>
      <c r="C14" s="276">
        <v>1242603</v>
      </c>
      <c r="D14" s="276">
        <v>371230</v>
      </c>
      <c r="E14" s="276">
        <v>153371</v>
      </c>
      <c r="F14" s="276">
        <v>57361002</v>
      </c>
      <c r="G14" s="276">
        <v>10836726</v>
      </c>
      <c r="H14" s="276">
        <v>0</v>
      </c>
      <c r="I14" s="276">
        <v>0</v>
      </c>
      <c r="J14" s="276">
        <v>0</v>
      </c>
      <c r="K14" s="276">
        <v>0</v>
      </c>
      <c r="L14" s="276">
        <v>0</v>
      </c>
      <c r="M14" s="276">
        <v>0</v>
      </c>
      <c r="N14" s="276">
        <v>69964932</v>
      </c>
      <c r="O14" s="23"/>
    </row>
    <row r="15" spans="1:15" x14ac:dyDescent="0.2">
      <c r="A15" s="277">
        <v>3.9904838854475266E-2</v>
      </c>
      <c r="B15" s="278" t="s">
        <v>89</v>
      </c>
      <c r="C15" s="277">
        <v>8.3757625187891368E-3</v>
      </c>
      <c r="D15" s="277">
        <v>1.1760053597688449E-2</v>
      </c>
      <c r="E15" s="277">
        <v>2.5972183882675788E-3</v>
      </c>
      <c r="F15" s="277">
        <v>2.7713128348208667E-2</v>
      </c>
      <c r="G15" s="277">
        <v>5.1024854968529508E-2</v>
      </c>
      <c r="H15" s="277" t="s">
        <v>105</v>
      </c>
      <c r="I15" s="277" t="s">
        <v>105</v>
      </c>
      <c r="J15" s="277" t="s">
        <v>105</v>
      </c>
      <c r="K15" s="277" t="s">
        <v>105</v>
      </c>
      <c r="L15" s="277" t="s">
        <v>105</v>
      </c>
      <c r="M15" s="277" t="s">
        <v>105</v>
      </c>
      <c r="N15" s="277">
        <v>1.5012190478046382E-2</v>
      </c>
    </row>
    <row r="16" spans="1:15" x14ac:dyDescent="0.2">
      <c r="A16" s="281"/>
      <c r="B16" s="278" t="s">
        <v>90</v>
      </c>
      <c r="C16" s="277">
        <v>1.7760368865934153E-2</v>
      </c>
      <c r="D16" s="277">
        <v>5.3059438405514353E-3</v>
      </c>
      <c r="E16" s="277">
        <v>2.1921124714306874E-3</v>
      </c>
      <c r="F16" s="277">
        <v>0.81985360894797987</v>
      </c>
      <c r="G16" s="277">
        <v>0.15488796587410389</v>
      </c>
      <c r="H16" s="277" t="s">
        <v>105</v>
      </c>
      <c r="I16" s="277" t="s">
        <v>105</v>
      </c>
      <c r="J16" s="277" t="s">
        <v>105</v>
      </c>
      <c r="K16" s="277" t="s">
        <v>105</v>
      </c>
      <c r="L16" s="277" t="s">
        <v>105</v>
      </c>
      <c r="M16" s="277" t="s">
        <v>105</v>
      </c>
      <c r="N16" s="277">
        <v>1</v>
      </c>
    </row>
    <row r="17" spans="1:15" x14ac:dyDescent="0.2">
      <c r="A17" s="276">
        <v>110</v>
      </c>
      <c r="B17" s="276" t="s">
        <v>108</v>
      </c>
      <c r="C17" s="276">
        <v>201892</v>
      </c>
      <c r="D17" s="276">
        <v>132886</v>
      </c>
      <c r="E17" s="276">
        <v>5577</v>
      </c>
      <c r="F17" s="276">
        <v>5865271</v>
      </c>
      <c r="G17" s="276">
        <v>996031</v>
      </c>
      <c r="H17" s="276">
        <v>13896</v>
      </c>
      <c r="I17" s="276">
        <v>0</v>
      </c>
      <c r="J17" s="276">
        <v>0</v>
      </c>
      <c r="K17" s="276">
        <v>0</v>
      </c>
      <c r="L17" s="276">
        <v>0</v>
      </c>
      <c r="M17" s="276">
        <v>0</v>
      </c>
      <c r="N17" s="276">
        <v>7215553</v>
      </c>
      <c r="O17" s="23"/>
    </row>
    <row r="18" spans="1:15" x14ac:dyDescent="0.2">
      <c r="A18" s="277">
        <v>4.9376066074153877E-3</v>
      </c>
      <c r="B18" s="278" t="s">
        <v>89</v>
      </c>
      <c r="C18" s="277">
        <v>1.360852538134365E-3</v>
      </c>
      <c r="D18" s="277">
        <v>4.2096449165811688E-3</v>
      </c>
      <c r="E18" s="277">
        <v>9.4442149763438252E-5</v>
      </c>
      <c r="F18" s="277">
        <v>2.8337198157735496E-3</v>
      </c>
      <c r="G18" s="277">
        <v>4.6898239670505109E-3</v>
      </c>
      <c r="H18" s="277">
        <v>1</v>
      </c>
      <c r="I18" s="277" t="s">
        <v>105</v>
      </c>
      <c r="J18" s="277" t="s">
        <v>105</v>
      </c>
      <c r="K18" s="277" t="s">
        <v>105</v>
      </c>
      <c r="L18" s="277" t="s">
        <v>105</v>
      </c>
      <c r="M18" s="277" t="s">
        <v>105</v>
      </c>
      <c r="N18" s="277">
        <v>1.5482221299155841E-3</v>
      </c>
    </row>
    <row r="19" spans="1:15" x14ac:dyDescent="0.2">
      <c r="A19" s="281"/>
      <c r="B19" s="278" t="s">
        <v>90</v>
      </c>
      <c r="C19" s="277">
        <v>2.7980114621845339E-2</v>
      </c>
      <c r="D19" s="277">
        <v>1.8416606461070968E-2</v>
      </c>
      <c r="E19" s="277">
        <v>7.7291373232238748E-4</v>
      </c>
      <c r="F19" s="277">
        <v>0.81286507077142944</v>
      </c>
      <c r="G19" s="277">
        <v>0.13803945449503316</v>
      </c>
      <c r="H19" s="277">
        <v>1.9258399182987083E-3</v>
      </c>
      <c r="I19" s="277" t="s">
        <v>105</v>
      </c>
      <c r="J19" s="277" t="s">
        <v>105</v>
      </c>
      <c r="K19" s="277" t="s">
        <v>105</v>
      </c>
      <c r="L19" s="277" t="s">
        <v>105</v>
      </c>
      <c r="M19" s="277" t="s">
        <v>105</v>
      </c>
      <c r="N19" s="277">
        <v>1</v>
      </c>
    </row>
    <row r="20" spans="1:15" x14ac:dyDescent="0.2">
      <c r="A20" s="276">
        <v>148</v>
      </c>
      <c r="B20" s="276" t="s">
        <v>109</v>
      </c>
      <c r="C20" s="276">
        <v>58897</v>
      </c>
      <c r="D20" s="276">
        <v>124742</v>
      </c>
      <c r="E20" s="276">
        <v>5235</v>
      </c>
      <c r="F20" s="276">
        <v>6098349</v>
      </c>
      <c r="G20" s="276">
        <v>410860</v>
      </c>
      <c r="H20" s="276">
        <v>0</v>
      </c>
      <c r="I20" s="276">
        <v>0</v>
      </c>
      <c r="J20" s="276">
        <v>0</v>
      </c>
      <c r="K20" s="276">
        <v>0</v>
      </c>
      <c r="L20" s="276">
        <v>0</v>
      </c>
      <c r="M20" s="276">
        <v>0</v>
      </c>
      <c r="N20" s="276">
        <v>6698083</v>
      </c>
      <c r="O20" s="23"/>
    </row>
    <row r="21" spans="1:15" x14ac:dyDescent="0.2">
      <c r="A21" s="277">
        <v>6.64332525361343E-3</v>
      </c>
      <c r="B21" s="278" t="s">
        <v>89</v>
      </c>
      <c r="C21" s="277">
        <v>3.9699508617726159E-4</v>
      </c>
      <c r="D21" s="277">
        <v>3.9516542463778588E-3</v>
      </c>
      <c r="E21" s="277">
        <v>8.8650646227649138E-5</v>
      </c>
      <c r="F21" s="277">
        <v>2.9463280391993497E-3</v>
      </c>
      <c r="G21" s="277">
        <v>1.9345392614309924E-3</v>
      </c>
      <c r="H21" s="277" t="s">
        <v>105</v>
      </c>
      <c r="I21" s="277" t="s">
        <v>105</v>
      </c>
      <c r="J21" s="277" t="s">
        <v>105</v>
      </c>
      <c r="K21" s="277" t="s">
        <v>105</v>
      </c>
      <c r="L21" s="277" t="s">
        <v>105</v>
      </c>
      <c r="M21" s="277" t="s">
        <v>105</v>
      </c>
      <c r="N21" s="277">
        <v>1.4371899601612469E-3</v>
      </c>
      <c r="O21" s="23"/>
    </row>
    <row r="22" spans="1:15" x14ac:dyDescent="0.2">
      <c r="A22" s="281"/>
      <c r="B22" s="278" t="s">
        <v>90</v>
      </c>
      <c r="C22" s="277">
        <v>8.7931128951373103E-3</v>
      </c>
      <c r="D22" s="277">
        <v>1.86235375106579E-2</v>
      </c>
      <c r="E22" s="277">
        <v>7.8156690503835202E-4</v>
      </c>
      <c r="F22" s="277">
        <v>0.9104618440828518</v>
      </c>
      <c r="G22" s="277">
        <v>6.1339938606314676E-2</v>
      </c>
      <c r="H22" s="277" t="s">
        <v>105</v>
      </c>
      <c r="I22" s="277" t="s">
        <v>105</v>
      </c>
      <c r="J22" s="277" t="s">
        <v>105</v>
      </c>
      <c r="K22" s="277" t="s">
        <v>105</v>
      </c>
      <c r="L22" s="277" t="s">
        <v>105</v>
      </c>
      <c r="M22" s="277" t="s">
        <v>105</v>
      </c>
      <c r="N22" s="277">
        <v>1</v>
      </c>
    </row>
    <row r="23" spans="1:15" ht="14.25" customHeight="1" x14ac:dyDescent="0.2">
      <c r="A23" s="276">
        <v>112</v>
      </c>
      <c r="B23" s="276" t="s">
        <v>110</v>
      </c>
      <c r="C23" s="276">
        <v>822</v>
      </c>
      <c r="D23" s="276">
        <v>123379</v>
      </c>
      <c r="E23" s="276">
        <v>583264</v>
      </c>
      <c r="F23" s="276">
        <v>5189820</v>
      </c>
      <c r="G23" s="276">
        <v>93841</v>
      </c>
      <c r="H23" s="276">
        <v>0</v>
      </c>
      <c r="I23" s="276">
        <v>0</v>
      </c>
      <c r="J23" s="276">
        <v>0</v>
      </c>
      <c r="K23" s="276">
        <v>0</v>
      </c>
      <c r="L23" s="276">
        <v>0</v>
      </c>
      <c r="M23" s="276">
        <v>0</v>
      </c>
      <c r="N23" s="276">
        <v>5991126</v>
      </c>
      <c r="O23" s="23"/>
    </row>
    <row r="24" spans="1:15" x14ac:dyDescent="0.2">
      <c r="A24" s="277">
        <v>5.0273812730047577E-3</v>
      </c>
      <c r="B24" s="278" t="s">
        <v>89</v>
      </c>
      <c r="C24" s="277">
        <v>5.5406890136629888E-6</v>
      </c>
      <c r="D24" s="277">
        <v>3.9084762891716815E-3</v>
      </c>
      <c r="E24" s="277">
        <v>9.8771213985336288E-3</v>
      </c>
      <c r="F24" s="277">
        <v>2.5073855537617756E-3</v>
      </c>
      <c r="G24" s="277">
        <v>4.4185147941378026E-4</v>
      </c>
      <c r="H24" s="277" t="s">
        <v>105</v>
      </c>
      <c r="I24" s="277" t="s">
        <v>105</v>
      </c>
      <c r="J24" s="277" t="s">
        <v>105</v>
      </c>
      <c r="K24" s="277" t="s">
        <v>105</v>
      </c>
      <c r="L24" s="277" t="s">
        <v>105</v>
      </c>
      <c r="M24" s="277" t="s">
        <v>105</v>
      </c>
      <c r="N24" s="277">
        <v>1.2855000658040531E-3</v>
      </c>
    </row>
    <row r="25" spans="1:15" x14ac:dyDescent="0.2">
      <c r="A25" s="281"/>
      <c r="B25" s="278" t="s">
        <v>90</v>
      </c>
      <c r="C25" s="277">
        <v>1.3720292312329935E-4</v>
      </c>
      <c r="D25" s="277">
        <v>2.0593624637505536E-2</v>
      </c>
      <c r="E25" s="277">
        <v>9.7354654200228805E-2</v>
      </c>
      <c r="F25" s="277">
        <v>0.86625118550335944</v>
      </c>
      <c r="G25" s="277">
        <v>1.5663332735782888E-2</v>
      </c>
      <c r="H25" s="277" t="s">
        <v>105</v>
      </c>
      <c r="I25" s="277" t="s">
        <v>105</v>
      </c>
      <c r="J25" s="277" t="s">
        <v>105</v>
      </c>
      <c r="K25" s="277" t="s">
        <v>105</v>
      </c>
      <c r="L25" s="277" t="s">
        <v>105</v>
      </c>
      <c r="M25" s="277" t="s">
        <v>105</v>
      </c>
      <c r="N25" s="277">
        <v>1</v>
      </c>
    </row>
    <row r="26" spans="1:15" x14ac:dyDescent="0.2">
      <c r="A26" s="276">
        <v>120</v>
      </c>
      <c r="B26" s="276" t="s">
        <v>111</v>
      </c>
      <c r="C26" s="276">
        <v>161260</v>
      </c>
      <c r="D26" s="276">
        <v>0</v>
      </c>
      <c r="E26" s="276">
        <v>0</v>
      </c>
      <c r="F26" s="276">
        <v>4543223</v>
      </c>
      <c r="G26" s="276">
        <v>449441</v>
      </c>
      <c r="H26" s="276">
        <v>0</v>
      </c>
      <c r="I26" s="276">
        <v>0</v>
      </c>
      <c r="J26" s="276">
        <v>6514</v>
      </c>
      <c r="K26" s="276">
        <v>0</v>
      </c>
      <c r="L26" s="276">
        <v>0</v>
      </c>
      <c r="M26" s="276">
        <v>0</v>
      </c>
      <c r="N26" s="276">
        <v>5160438</v>
      </c>
      <c r="O26" s="23"/>
    </row>
    <row r="27" spans="1:15" x14ac:dyDescent="0.2">
      <c r="A27" s="277">
        <v>5.3864799353622404E-3</v>
      </c>
      <c r="B27" s="278" t="s">
        <v>89</v>
      </c>
      <c r="C27" s="277">
        <v>1.0869726403203083E-3</v>
      </c>
      <c r="D27" s="277" t="s">
        <v>105</v>
      </c>
      <c r="E27" s="277" t="s">
        <v>105</v>
      </c>
      <c r="F27" s="277">
        <v>2.1949916794259212E-3</v>
      </c>
      <c r="G27" s="277">
        <v>2.1161983648853785E-3</v>
      </c>
      <c r="H27" s="277" t="s">
        <v>105</v>
      </c>
      <c r="I27" s="277" t="s">
        <v>105</v>
      </c>
      <c r="J27" s="277">
        <v>3.605267335648207E-6</v>
      </c>
      <c r="K27" s="277" t="s">
        <v>105</v>
      </c>
      <c r="L27" s="277" t="s">
        <v>105</v>
      </c>
      <c r="M27" s="277" t="s">
        <v>105</v>
      </c>
      <c r="N27" s="277">
        <v>1.1072615379108595E-3</v>
      </c>
    </row>
    <row r="28" spans="1:15" x14ac:dyDescent="0.2">
      <c r="A28" s="281"/>
      <c r="B28" s="278" t="s">
        <v>90</v>
      </c>
      <c r="C28" s="277">
        <v>3.1249285428872512E-2</v>
      </c>
      <c r="D28" s="277" t="s">
        <v>105</v>
      </c>
      <c r="E28" s="277" t="s">
        <v>105</v>
      </c>
      <c r="F28" s="277">
        <v>0.88039484245329558</v>
      </c>
      <c r="G28" s="277">
        <v>8.709357616543402E-2</v>
      </c>
      <c r="H28" s="277" t="s">
        <v>105</v>
      </c>
      <c r="I28" s="277" t="s">
        <v>105</v>
      </c>
      <c r="J28" s="277">
        <v>1.2622959523978391E-3</v>
      </c>
      <c r="K28" s="277" t="s">
        <v>105</v>
      </c>
      <c r="L28" s="277" t="s">
        <v>105</v>
      </c>
      <c r="M28" s="277" t="s">
        <v>105</v>
      </c>
      <c r="N28" s="277">
        <v>1</v>
      </c>
    </row>
    <row r="29" spans="1:15" ht="14.25" customHeight="1" x14ac:dyDescent="0.2">
      <c r="A29" s="276">
        <v>569</v>
      </c>
      <c r="B29" s="276" t="s">
        <v>112</v>
      </c>
      <c r="C29" s="276">
        <v>1564706</v>
      </c>
      <c r="D29" s="276">
        <v>355853</v>
      </c>
      <c r="E29" s="276">
        <v>553114</v>
      </c>
      <c r="F29" s="276">
        <v>27989390</v>
      </c>
      <c r="G29" s="276">
        <v>10491026</v>
      </c>
      <c r="H29" s="276">
        <v>0</v>
      </c>
      <c r="I29" s="276">
        <v>0</v>
      </c>
      <c r="J29" s="276">
        <v>494442</v>
      </c>
      <c r="K29" s="276">
        <v>0</v>
      </c>
      <c r="L29" s="276">
        <v>0</v>
      </c>
      <c r="M29" s="276">
        <v>0</v>
      </c>
      <c r="N29" s="276">
        <v>41448531</v>
      </c>
      <c r="O29" s="23"/>
    </row>
    <row r="30" spans="1:15" x14ac:dyDescent="0.2">
      <c r="A30" s="277">
        <v>2.5540892360175958E-2</v>
      </c>
      <c r="B30" s="278" t="s">
        <v>89</v>
      </c>
      <c r="C30" s="277">
        <v>1.0546897011937421E-2</v>
      </c>
      <c r="D30" s="277">
        <v>1.1272931478862774E-2</v>
      </c>
      <c r="E30" s="277">
        <v>9.3665546394574827E-3</v>
      </c>
      <c r="F30" s="277">
        <v>1.3522664012355785E-2</v>
      </c>
      <c r="G30" s="277">
        <v>4.9397122352366596E-2</v>
      </c>
      <c r="H30" s="277" t="s">
        <v>105</v>
      </c>
      <c r="I30" s="277" t="s">
        <v>105</v>
      </c>
      <c r="J30" s="277">
        <v>2.7365606263011528E-4</v>
      </c>
      <c r="K30" s="277" t="s">
        <v>105</v>
      </c>
      <c r="L30" s="277" t="s">
        <v>105</v>
      </c>
      <c r="M30" s="277" t="s">
        <v>105</v>
      </c>
      <c r="N30" s="277">
        <v>8.8935017103598454E-3</v>
      </c>
    </row>
    <row r="31" spans="1:15" x14ac:dyDescent="0.2">
      <c r="A31" s="281"/>
      <c r="B31" s="278" t="s">
        <v>90</v>
      </c>
      <c r="C31" s="277">
        <v>3.7750577939662085E-2</v>
      </c>
      <c r="D31" s="277">
        <v>8.585418865628797E-3</v>
      </c>
      <c r="E31" s="277">
        <v>1.3344598388782464E-2</v>
      </c>
      <c r="F31" s="277">
        <v>0.67528062695394442</v>
      </c>
      <c r="G31" s="277">
        <v>0.25310971817071154</v>
      </c>
      <c r="H31" s="277" t="s">
        <v>105</v>
      </c>
      <c r="I31" s="277" t="s">
        <v>105</v>
      </c>
      <c r="J31" s="277">
        <v>1.1929059681270731E-2</v>
      </c>
      <c r="K31" s="277" t="s">
        <v>105</v>
      </c>
      <c r="L31" s="277" t="s">
        <v>105</v>
      </c>
      <c r="M31" s="277" t="s">
        <v>105</v>
      </c>
      <c r="N31" s="277">
        <v>1</v>
      </c>
    </row>
    <row r="32" spans="1:15" x14ac:dyDescent="0.2">
      <c r="A32" s="276">
        <v>114</v>
      </c>
      <c r="B32" s="276" t="s">
        <v>113</v>
      </c>
      <c r="C32" s="276">
        <v>24077</v>
      </c>
      <c r="D32" s="276">
        <v>5016</v>
      </c>
      <c r="E32" s="276">
        <v>211</v>
      </c>
      <c r="F32" s="276">
        <v>3894424</v>
      </c>
      <c r="G32" s="276">
        <v>135760</v>
      </c>
      <c r="H32" s="276">
        <v>0</v>
      </c>
      <c r="I32" s="276">
        <v>0</v>
      </c>
      <c r="J32" s="276">
        <v>0</v>
      </c>
      <c r="K32" s="276">
        <v>0</v>
      </c>
      <c r="L32" s="276">
        <v>0</v>
      </c>
      <c r="M32" s="276">
        <v>0</v>
      </c>
      <c r="N32" s="276">
        <v>4059488</v>
      </c>
      <c r="O32" s="23"/>
    </row>
    <row r="33" spans="1:15" x14ac:dyDescent="0.2">
      <c r="A33" s="277">
        <v>5.1171559385941286E-3</v>
      </c>
      <c r="B33" s="278" t="s">
        <v>89</v>
      </c>
      <c r="C33" s="277">
        <v>1.6229096031869072E-4</v>
      </c>
      <c r="D33" s="277">
        <v>1.588999510977164E-4</v>
      </c>
      <c r="E33" s="277">
        <v>3.5731206024897741E-6</v>
      </c>
      <c r="F33" s="277">
        <v>1.8815339410274631E-3</v>
      </c>
      <c r="G33" s="277">
        <v>6.3922759609568109E-4</v>
      </c>
      <c r="H33" s="277" t="s">
        <v>105</v>
      </c>
      <c r="I33" s="277" t="s">
        <v>105</v>
      </c>
      <c r="J33" s="277" t="s">
        <v>105</v>
      </c>
      <c r="K33" s="277" t="s">
        <v>105</v>
      </c>
      <c r="L33" s="277" t="s">
        <v>105</v>
      </c>
      <c r="M33" s="277" t="s">
        <v>105</v>
      </c>
      <c r="N33" s="277">
        <v>8.7103360722688261E-4</v>
      </c>
    </row>
    <row r="34" spans="1:15" x14ac:dyDescent="0.2">
      <c r="A34" s="281"/>
      <c r="B34" s="278" t="s">
        <v>90</v>
      </c>
      <c r="C34" s="277">
        <v>5.9310435207592677E-3</v>
      </c>
      <c r="D34" s="277">
        <v>1.2356238028046888E-3</v>
      </c>
      <c r="E34" s="277">
        <v>5.19769980844875E-5</v>
      </c>
      <c r="F34" s="277">
        <v>0.95933871463593434</v>
      </c>
      <c r="G34" s="277">
        <v>3.3442641042417169E-2</v>
      </c>
      <c r="H34" s="277" t="s">
        <v>105</v>
      </c>
      <c r="I34" s="277" t="s">
        <v>105</v>
      </c>
      <c r="J34" s="277" t="s">
        <v>105</v>
      </c>
      <c r="K34" s="277" t="s">
        <v>105</v>
      </c>
      <c r="L34" s="277" t="s">
        <v>105</v>
      </c>
      <c r="M34" s="277" t="s">
        <v>105</v>
      </c>
      <c r="N34" s="277">
        <v>1</v>
      </c>
    </row>
    <row r="35" spans="1:15" x14ac:dyDescent="0.2">
      <c r="A35" s="276">
        <v>135</v>
      </c>
      <c r="B35" s="276" t="s">
        <v>114</v>
      </c>
      <c r="C35" s="276">
        <v>192060</v>
      </c>
      <c r="D35" s="276">
        <v>0</v>
      </c>
      <c r="E35" s="276">
        <v>0</v>
      </c>
      <c r="F35" s="276">
        <v>5749301</v>
      </c>
      <c r="G35" s="276">
        <v>744195</v>
      </c>
      <c r="H35" s="276">
        <v>0</v>
      </c>
      <c r="I35" s="276">
        <v>0</v>
      </c>
      <c r="J35" s="276">
        <v>0</v>
      </c>
      <c r="K35" s="276">
        <v>0</v>
      </c>
      <c r="L35" s="276">
        <v>0</v>
      </c>
      <c r="M35" s="276">
        <v>0</v>
      </c>
      <c r="N35" s="276">
        <v>6685556</v>
      </c>
      <c r="O35" s="23"/>
    </row>
    <row r="36" spans="1:15" x14ac:dyDescent="0.2">
      <c r="A36" s="277">
        <v>6.0597899272825211E-3</v>
      </c>
      <c r="B36" s="278" t="s">
        <v>89</v>
      </c>
      <c r="C36" s="277">
        <v>1.2945799658930822E-3</v>
      </c>
      <c r="D36" s="277" t="s">
        <v>105</v>
      </c>
      <c r="E36" s="277" t="s">
        <v>105</v>
      </c>
      <c r="F36" s="277">
        <v>2.7776906080804594E-3</v>
      </c>
      <c r="G36" s="277">
        <v>3.5040511260785606E-3</v>
      </c>
      <c r="H36" s="277" t="s">
        <v>105</v>
      </c>
      <c r="I36" s="277" t="s">
        <v>105</v>
      </c>
      <c r="J36" s="277" t="s">
        <v>105</v>
      </c>
      <c r="K36" s="277" t="s">
        <v>105</v>
      </c>
      <c r="L36" s="277" t="s">
        <v>105</v>
      </c>
      <c r="M36" s="277" t="s">
        <v>105</v>
      </c>
      <c r="N36" s="277">
        <v>1.434502074891545E-3</v>
      </c>
    </row>
    <row r="37" spans="1:15" x14ac:dyDescent="0.2">
      <c r="A37" s="281"/>
      <c r="B37" s="278" t="s">
        <v>90</v>
      </c>
      <c r="C37" s="277">
        <v>2.8727603209067427E-2</v>
      </c>
      <c r="D37" s="277" t="s">
        <v>105</v>
      </c>
      <c r="E37" s="277" t="s">
        <v>105</v>
      </c>
      <c r="F37" s="277">
        <v>0.85995854346295209</v>
      </c>
      <c r="G37" s="277">
        <v>0.11131385332798049</v>
      </c>
      <c r="H37" s="277" t="s">
        <v>105</v>
      </c>
      <c r="I37" s="277" t="s">
        <v>105</v>
      </c>
      <c r="J37" s="277" t="s">
        <v>105</v>
      </c>
      <c r="K37" s="277" t="s">
        <v>105</v>
      </c>
      <c r="L37" s="277" t="s">
        <v>105</v>
      </c>
      <c r="M37" s="277" t="s">
        <v>105</v>
      </c>
      <c r="N37" s="277">
        <v>1</v>
      </c>
    </row>
    <row r="38" spans="1:15" x14ac:dyDescent="0.2">
      <c r="A38" s="276">
        <v>303</v>
      </c>
      <c r="B38" s="276" t="s">
        <v>115</v>
      </c>
      <c r="C38" s="276">
        <v>339209</v>
      </c>
      <c r="D38" s="276">
        <v>0</v>
      </c>
      <c r="E38" s="276">
        <v>0</v>
      </c>
      <c r="F38" s="276">
        <v>11953662</v>
      </c>
      <c r="G38" s="276">
        <v>2181953</v>
      </c>
      <c r="H38" s="276">
        <v>0</v>
      </c>
      <c r="I38" s="276">
        <v>0</v>
      </c>
      <c r="J38" s="276">
        <v>0</v>
      </c>
      <c r="K38" s="276">
        <v>0</v>
      </c>
      <c r="L38" s="276">
        <v>0</v>
      </c>
      <c r="M38" s="276">
        <v>0</v>
      </c>
      <c r="N38" s="276">
        <v>14474824</v>
      </c>
      <c r="O38" s="23"/>
    </row>
    <row r="39" spans="1:15" x14ac:dyDescent="0.2">
      <c r="A39" s="277">
        <v>1.3600861836789657E-2</v>
      </c>
      <c r="B39" s="278" t="s">
        <v>89</v>
      </c>
      <c r="C39" s="277">
        <v>2.2864374448121759E-3</v>
      </c>
      <c r="D39" s="277" t="s">
        <v>105</v>
      </c>
      <c r="E39" s="277" t="s">
        <v>105</v>
      </c>
      <c r="F39" s="277">
        <v>5.7752367930585437E-3</v>
      </c>
      <c r="G39" s="277">
        <v>1.0273751996050086E-2</v>
      </c>
      <c r="H39" s="277" t="s">
        <v>105</v>
      </c>
      <c r="I39" s="277" t="s">
        <v>105</v>
      </c>
      <c r="J39" s="277" t="s">
        <v>105</v>
      </c>
      <c r="K39" s="277" t="s">
        <v>105</v>
      </c>
      <c r="L39" s="277" t="s">
        <v>105</v>
      </c>
      <c r="M39" s="277" t="s">
        <v>105</v>
      </c>
      <c r="N39" s="277">
        <v>3.1058247155045793E-3</v>
      </c>
    </row>
    <row r="40" spans="1:15" x14ac:dyDescent="0.2">
      <c r="A40" s="281"/>
      <c r="B40" s="278" t="s">
        <v>90</v>
      </c>
      <c r="C40" s="277">
        <v>2.3434412743118672E-2</v>
      </c>
      <c r="D40" s="277" t="s">
        <v>105</v>
      </c>
      <c r="E40" s="277" t="s">
        <v>105</v>
      </c>
      <c r="F40" s="277">
        <v>0.82582434162930063</v>
      </c>
      <c r="G40" s="277">
        <v>0.15074124562758068</v>
      </c>
      <c r="H40" s="277" t="s">
        <v>105</v>
      </c>
      <c r="I40" s="277" t="s">
        <v>105</v>
      </c>
      <c r="J40" s="277" t="s">
        <v>105</v>
      </c>
      <c r="K40" s="277" t="s">
        <v>105</v>
      </c>
      <c r="L40" s="277" t="s">
        <v>105</v>
      </c>
      <c r="M40" s="277" t="s">
        <v>105</v>
      </c>
      <c r="N40" s="277">
        <v>1</v>
      </c>
    </row>
    <row r="41" spans="1:15" x14ac:dyDescent="0.2">
      <c r="A41" s="276">
        <v>570</v>
      </c>
      <c r="B41" s="276" t="s">
        <v>116</v>
      </c>
      <c r="C41" s="276">
        <v>1226121</v>
      </c>
      <c r="D41" s="276">
        <v>449934</v>
      </c>
      <c r="E41" s="276">
        <v>1468977</v>
      </c>
      <c r="F41" s="276">
        <v>41048121</v>
      </c>
      <c r="G41" s="276">
        <v>3183879</v>
      </c>
      <c r="H41" s="276">
        <v>0</v>
      </c>
      <c r="I41" s="276">
        <v>0</v>
      </c>
      <c r="J41" s="276">
        <v>15416</v>
      </c>
      <c r="K41" s="276">
        <v>0</v>
      </c>
      <c r="L41" s="276">
        <v>0</v>
      </c>
      <c r="M41" s="276">
        <v>0</v>
      </c>
      <c r="N41" s="276">
        <v>47392448</v>
      </c>
      <c r="O41" s="23"/>
    </row>
    <row r="42" spans="1:15" x14ac:dyDescent="0.2">
      <c r="A42" s="277">
        <v>2.5585779692970642E-2</v>
      </c>
      <c r="B42" s="278" t="s">
        <v>89</v>
      </c>
      <c r="C42" s="277">
        <v>8.2646656376173695E-3</v>
      </c>
      <c r="D42" s="277">
        <v>1.4253287599122793E-2</v>
      </c>
      <c r="E42" s="277">
        <v>2.4875980963429484E-2</v>
      </c>
      <c r="F42" s="277">
        <v>1.983179871449595E-2</v>
      </c>
      <c r="G42" s="277">
        <v>1.4991332641643497E-2</v>
      </c>
      <c r="H42" s="277" t="s">
        <v>105</v>
      </c>
      <c r="I42" s="277" t="s">
        <v>105</v>
      </c>
      <c r="J42" s="277">
        <v>8.5322077442973225E-6</v>
      </c>
      <c r="K42" s="277" t="s">
        <v>105</v>
      </c>
      <c r="L42" s="277" t="s">
        <v>105</v>
      </c>
      <c r="M42" s="277" t="s">
        <v>105</v>
      </c>
      <c r="N42" s="277">
        <v>1.0168872265850388E-2</v>
      </c>
    </row>
    <row r="43" spans="1:15" x14ac:dyDescent="0.2">
      <c r="A43" s="281"/>
      <c r="B43" s="278" t="s">
        <v>90</v>
      </c>
      <c r="C43" s="277">
        <v>2.5871653644057382E-2</v>
      </c>
      <c r="D43" s="277">
        <v>9.4937910782747492E-3</v>
      </c>
      <c r="E43" s="277">
        <v>3.0996014386089531E-2</v>
      </c>
      <c r="F43" s="277">
        <v>0.86613211033116499</v>
      </c>
      <c r="G43" s="277">
        <v>6.7181146667080791E-2</v>
      </c>
      <c r="H43" s="277" t="s">
        <v>105</v>
      </c>
      <c r="I43" s="277" t="s">
        <v>105</v>
      </c>
      <c r="J43" s="277">
        <v>3.2528389333254107E-4</v>
      </c>
      <c r="K43" s="277" t="s">
        <v>105</v>
      </c>
      <c r="L43" s="277" t="s">
        <v>105</v>
      </c>
      <c r="M43" s="277" t="s">
        <v>105</v>
      </c>
      <c r="N43" s="277">
        <v>1</v>
      </c>
    </row>
    <row r="44" spans="1:15" x14ac:dyDescent="0.2">
      <c r="A44" s="276">
        <v>4510</v>
      </c>
      <c r="B44" s="276" t="s">
        <v>117</v>
      </c>
      <c r="C44" s="276">
        <v>12611939</v>
      </c>
      <c r="D44" s="276">
        <v>1774652</v>
      </c>
      <c r="E44" s="276">
        <v>1789717</v>
      </c>
      <c r="F44" s="276">
        <v>282334643</v>
      </c>
      <c r="G44" s="276">
        <v>78469343</v>
      </c>
      <c r="H44" s="276">
        <v>0</v>
      </c>
      <c r="I44" s="276">
        <v>0</v>
      </c>
      <c r="J44" s="276">
        <v>668954</v>
      </c>
      <c r="K44" s="276">
        <v>0</v>
      </c>
      <c r="L44" s="276">
        <v>0</v>
      </c>
      <c r="M44" s="276">
        <v>0</v>
      </c>
      <c r="N44" s="276">
        <v>377649248</v>
      </c>
      <c r="O44" s="23"/>
    </row>
    <row r="45" spans="1:15" x14ac:dyDescent="0.2">
      <c r="A45" s="277">
        <v>0.20244187090403087</v>
      </c>
      <c r="B45" s="278" t="s">
        <v>89</v>
      </c>
      <c r="C45" s="277">
        <v>8.5010744353148149E-2</v>
      </c>
      <c r="D45" s="277">
        <v>5.6218523926528034E-2</v>
      </c>
      <c r="E45" s="277">
        <v>3.0307462963631238E-2</v>
      </c>
      <c r="F45" s="277">
        <v>0.13640584937140174</v>
      </c>
      <c r="G45" s="277">
        <v>0.36947384717956289</v>
      </c>
      <c r="H45" s="277" t="s">
        <v>105</v>
      </c>
      <c r="I45" s="277" t="s">
        <v>105</v>
      </c>
      <c r="J45" s="277">
        <v>3.7024224827313643E-4</v>
      </c>
      <c r="K45" s="277" t="s">
        <v>105</v>
      </c>
      <c r="L45" s="277" t="s">
        <v>105</v>
      </c>
      <c r="M45" s="277" t="s">
        <v>105</v>
      </c>
      <c r="N45" s="277">
        <v>8.1031200671601827E-2</v>
      </c>
    </row>
    <row r="46" spans="1:15" x14ac:dyDescent="0.2">
      <c r="A46" s="281"/>
      <c r="B46" s="278" t="s">
        <v>90</v>
      </c>
      <c r="C46" s="277">
        <v>3.3395906563542264E-2</v>
      </c>
      <c r="D46" s="277">
        <v>4.6992070271512894E-3</v>
      </c>
      <c r="E46" s="277">
        <v>4.7390985404530718E-3</v>
      </c>
      <c r="F46" s="277">
        <v>0.74761076447317587</v>
      </c>
      <c r="G46" s="277">
        <v>0.20778366014381683</v>
      </c>
      <c r="H46" s="277" t="s">
        <v>105</v>
      </c>
      <c r="I46" s="277" t="s">
        <v>105</v>
      </c>
      <c r="J46" s="277">
        <v>1.7713632518606261E-3</v>
      </c>
      <c r="K46" s="277" t="s">
        <v>105</v>
      </c>
      <c r="L46" s="277" t="s">
        <v>105</v>
      </c>
      <c r="M46" s="277" t="s">
        <v>105</v>
      </c>
      <c r="N46" s="277">
        <v>1</v>
      </c>
      <c r="O46" s="23"/>
    </row>
    <row r="47" spans="1:15" x14ac:dyDescent="0.2">
      <c r="A47" s="276">
        <v>324</v>
      </c>
      <c r="B47" s="276" t="s">
        <v>118</v>
      </c>
      <c r="C47" s="276">
        <v>452273</v>
      </c>
      <c r="D47" s="276">
        <v>87109</v>
      </c>
      <c r="E47" s="276">
        <v>782881</v>
      </c>
      <c r="F47" s="276">
        <v>13444103</v>
      </c>
      <c r="G47" s="276">
        <v>1603205</v>
      </c>
      <c r="H47" s="276">
        <v>0</v>
      </c>
      <c r="I47" s="276">
        <v>0</v>
      </c>
      <c r="J47" s="276">
        <v>0</v>
      </c>
      <c r="K47" s="276">
        <v>0</v>
      </c>
      <c r="L47" s="276">
        <v>0</v>
      </c>
      <c r="M47" s="276">
        <v>0</v>
      </c>
      <c r="N47" s="276">
        <v>16369571</v>
      </c>
      <c r="O47" s="23"/>
    </row>
    <row r="48" spans="1:15" x14ac:dyDescent="0.2">
      <c r="A48" s="277">
        <v>1.4543495825478051E-2</v>
      </c>
      <c r="B48" s="278" t="s">
        <v>89</v>
      </c>
      <c r="C48" s="277">
        <v>3.0485450635965947E-3</v>
      </c>
      <c r="D48" s="277">
        <v>2.759492791102667E-3</v>
      </c>
      <c r="E48" s="277">
        <v>1.3257479764918468E-2</v>
      </c>
      <c r="F48" s="277">
        <v>6.49532154207378E-3</v>
      </c>
      <c r="G48" s="277">
        <v>7.5487100633365965E-3</v>
      </c>
      <c r="H48" s="277" t="s">
        <v>105</v>
      </c>
      <c r="I48" s="277" t="s">
        <v>105</v>
      </c>
      <c r="J48" s="277" t="s">
        <v>105</v>
      </c>
      <c r="K48" s="277" t="s">
        <v>105</v>
      </c>
      <c r="L48" s="277" t="s">
        <v>105</v>
      </c>
      <c r="M48" s="277" t="s">
        <v>105</v>
      </c>
      <c r="N48" s="277">
        <v>3.5123755697483447E-3</v>
      </c>
    </row>
    <row r="49" spans="1:15" x14ac:dyDescent="0.2">
      <c r="A49" s="281"/>
      <c r="B49" s="278" t="s">
        <v>90</v>
      </c>
      <c r="C49" s="277">
        <v>2.7628885326316736E-2</v>
      </c>
      <c r="D49" s="277">
        <v>5.3213978545925238E-3</v>
      </c>
      <c r="E49" s="277">
        <v>4.7825382839904604E-2</v>
      </c>
      <c r="F49" s="277">
        <v>0.8212862145257197</v>
      </c>
      <c r="G49" s="277">
        <v>9.7938119453466435E-2</v>
      </c>
      <c r="H49" s="277" t="s">
        <v>105</v>
      </c>
      <c r="I49" s="277" t="s">
        <v>105</v>
      </c>
      <c r="J49" s="277" t="s">
        <v>105</v>
      </c>
      <c r="K49" s="277" t="s">
        <v>105</v>
      </c>
      <c r="L49" s="277" t="s">
        <v>105</v>
      </c>
      <c r="M49" s="277" t="s">
        <v>105</v>
      </c>
      <c r="N49" s="277">
        <v>1</v>
      </c>
    </row>
    <row r="50" spans="1:15" x14ac:dyDescent="0.2">
      <c r="A50" s="276">
        <v>1174</v>
      </c>
      <c r="B50" s="276" t="s">
        <v>119</v>
      </c>
      <c r="C50" s="276">
        <v>3125793</v>
      </c>
      <c r="D50" s="276">
        <v>819850</v>
      </c>
      <c r="E50" s="276">
        <v>921700</v>
      </c>
      <c r="F50" s="276">
        <v>70754550</v>
      </c>
      <c r="G50" s="276">
        <v>4307911</v>
      </c>
      <c r="H50" s="276">
        <v>0</v>
      </c>
      <c r="I50" s="276">
        <v>0</v>
      </c>
      <c r="J50" s="276">
        <v>22513</v>
      </c>
      <c r="K50" s="276">
        <v>0</v>
      </c>
      <c r="L50" s="276">
        <v>0</v>
      </c>
      <c r="M50" s="276">
        <v>0</v>
      </c>
      <c r="N50" s="276">
        <v>79952317</v>
      </c>
      <c r="O50" s="23"/>
    </row>
    <row r="51" spans="1:15" x14ac:dyDescent="0.2">
      <c r="A51" s="277">
        <v>5.2697728700960587E-2</v>
      </c>
      <c r="B51" s="278" t="s">
        <v>89</v>
      </c>
      <c r="C51" s="277">
        <v>2.106940016312004E-2</v>
      </c>
      <c r="D51" s="277">
        <v>2.5971715491918419E-2</v>
      </c>
      <c r="E51" s="277">
        <v>1.5608271371160307E-2</v>
      </c>
      <c r="F51" s="277">
        <v>3.4184024982160312E-2</v>
      </c>
      <c r="G51" s="277">
        <v>2.0283850859783011E-2</v>
      </c>
      <c r="H51" s="277" t="s">
        <v>105</v>
      </c>
      <c r="I51" s="277" t="s">
        <v>105</v>
      </c>
      <c r="J51" s="277">
        <v>1.2460144846092737E-5</v>
      </c>
      <c r="K51" s="277" t="s">
        <v>105</v>
      </c>
      <c r="L51" s="277" t="s">
        <v>105</v>
      </c>
      <c r="M51" s="277" t="s">
        <v>105</v>
      </c>
      <c r="N51" s="277">
        <v>1.7155157271719294E-2</v>
      </c>
    </row>
    <row r="52" spans="1:15" x14ac:dyDescent="0.2">
      <c r="A52" s="281"/>
      <c r="B52" s="278" t="s">
        <v>90</v>
      </c>
      <c r="C52" s="277">
        <v>3.9095715012236604E-2</v>
      </c>
      <c r="D52" s="277">
        <v>1.0254236909732085E-2</v>
      </c>
      <c r="E52" s="277">
        <v>1.1528121192535296E-2</v>
      </c>
      <c r="F52" s="277">
        <v>0.88495934395497255</v>
      </c>
      <c r="G52" s="277">
        <v>5.3881002598086057E-2</v>
      </c>
      <c r="H52" s="277" t="s">
        <v>105</v>
      </c>
      <c r="I52" s="277" t="s">
        <v>105</v>
      </c>
      <c r="J52" s="277">
        <v>2.8158033243739513E-4</v>
      </c>
      <c r="K52" s="277" t="s">
        <v>105</v>
      </c>
      <c r="L52" s="277" t="s">
        <v>105</v>
      </c>
      <c r="M52" s="277" t="s">
        <v>105</v>
      </c>
      <c r="N52" s="277">
        <v>1</v>
      </c>
    </row>
    <row r="53" spans="1:15" x14ac:dyDescent="0.2">
      <c r="A53" s="276">
        <v>12141.54497710746</v>
      </c>
      <c r="B53" s="282" t="s">
        <v>91</v>
      </c>
      <c r="C53" s="276">
        <v>24151195.492166575</v>
      </c>
      <c r="D53" s="276">
        <v>7076236.3449004451</v>
      </c>
      <c r="E53" s="276">
        <v>8386132.3616383057</v>
      </c>
      <c r="F53" s="276">
        <v>734561245.94585347</v>
      </c>
      <c r="G53" s="276">
        <v>156752869.45547587</v>
      </c>
      <c r="H53" s="276">
        <v>13897.001925839919</v>
      </c>
      <c r="I53" s="276">
        <v>0</v>
      </c>
      <c r="J53" s="276">
        <v>1223067.0167044266</v>
      </c>
      <c r="K53" s="276">
        <v>0</v>
      </c>
      <c r="L53" s="276">
        <v>131230.00543284495</v>
      </c>
      <c r="M53" s="276">
        <v>0</v>
      </c>
      <c r="N53" s="276">
        <v>932295871.20004022</v>
      </c>
      <c r="O53" s="23"/>
    </row>
    <row r="54" spans="1:15" x14ac:dyDescent="0.2">
      <c r="A54" s="272">
        <v>0.5450015700290628</v>
      </c>
      <c r="B54" s="283" t="s">
        <v>92</v>
      </c>
      <c r="C54" s="272">
        <v>0.16279107485434846</v>
      </c>
      <c r="D54" s="272">
        <v>0.22416539257587006</v>
      </c>
      <c r="E54" s="272">
        <v>0.14201261761410452</v>
      </c>
      <c r="F54" s="272">
        <v>0.35489251196339827</v>
      </c>
      <c r="G54" s="272">
        <v>0.73807277491988765</v>
      </c>
      <c r="H54" s="272">
        <v>1.000072101744381</v>
      </c>
      <c r="I54" s="272" t="s">
        <v>105</v>
      </c>
      <c r="J54" s="272">
        <v>6.7692409650493856E-4</v>
      </c>
      <c r="K54" s="272" t="s">
        <v>105</v>
      </c>
      <c r="L54" s="272">
        <v>1.4866406647811449E-3</v>
      </c>
      <c r="M54" s="272" t="s">
        <v>105</v>
      </c>
      <c r="N54" s="272">
        <v>0.20004026017421414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78</v>
      </c>
      <c r="B57" s="286" t="s">
        <v>99</v>
      </c>
      <c r="D57" s="46" t="s">
        <v>120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2023-03-03T02:40:30Z</dcterms:created>
  <dcterms:modified xsi:type="dcterms:W3CDTF">2023-03-03T02:42:31Z</dcterms:modified>
</cp:coreProperties>
</file>