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B2B365C-E48A-4C00-8352-A9D263E1A89D}" xr6:coauthVersionLast="46" xr6:coauthVersionMax="46" xr10:uidLastSave="{00000000-0000-0000-0000-000000000000}"/>
  <bookViews>
    <workbookView xWindow="-26025" yWindow="2130" windowWidth="15375" windowHeight="7875" xr2:uid="{87A951AA-8EAD-428C-A847-118884E24F5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<sst xmlns="http://schemas.openxmlformats.org/spreadsheetml/2006/main" count="727" uniqueCount="116">
  <si>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</si>
  <si>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</si>
  <si>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</si>
  <si>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</si>
  <si>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</si>
  <si>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</si>
  <si>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</si>
  <si>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</si>
  <si>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</si>
  <si>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</si>
  <si>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</si>
  <si>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</si>
  <si>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</si>
  <si>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</si>
  <si>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</si>
  <si>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</si>
  <si>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</si>
  <si>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</si>
  <si>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</si>
  <si>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</si>
  <si>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</si>
  <si>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</si>
  <si>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</si>
  <si>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</si>
  <si>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</si>
  <si>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</si>
  <si>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</si>
  <si>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</si>
  <si>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</si>
  <si>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</si>
  <si>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</si>
  <si>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</si>
  <si>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</si>
  <si>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</si>
  <si>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</si>
  <si>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</si>
  <si>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</si>
  <si>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</si>
  <si>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</si>
  <si>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</si>
  <si>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</si>
  <si>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</si>
  <si>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</si>
  <si>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</si>
  <si>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</si>
  <si>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</si>
  <si>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</si>
  <si>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</si>
  <si>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</si>
  <si>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</si>
  <si>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</si>
  <si>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</si>
  <si>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</si>
  <si>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</si>
  <si>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</si>
  <si>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</si>
  <si>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</si>
  <si>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</si>
  <si>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</si>
  <si>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</si>
  <si>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</si>
  <si>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</si>
  <si>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</si>
  <si>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</si>
  <si>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</si>
  <si>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</si>
  <si>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</si>
  <si>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</si>
  <si>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</si>
  <si>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</si>
  <si>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</si>
  <si>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</si>
  <si>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</si>
  <si>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</si>
  <si>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</si>
  <si>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</si>
  <si>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</si>
  <si>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</si>
  <si>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</si>
  <si>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</si>
  <si>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</si>
  <si>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</si>
  <si>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</si>
  <si>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</si>
  <si>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</si>
  <si>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</si>
  <si>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</si>
  <si>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</si>
  <si>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</si>
  <si>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</si>
  <si>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</si>
  <si>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</si>
  <si>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</si>
  <si>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</si>
  <si>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</si>
  <si>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</si>
  <si>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</si>
  <si>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</si>
  <si>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/>
  </si>
  <si>
    <t>COLFAX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</si>
  <si>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</si>
  <si>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</si>
  <si>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</si>
  <si>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</si>
  <si>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CLARKSON</t>
  </si>
  <si>
    <t xml:space="preserve">  </t>
  </si>
  <si>
    <t>HOWELLS</t>
  </si>
  <si>
    <t>LEIGH</t>
  </si>
  <si>
    <t>RICHLAND</t>
  </si>
  <si>
    <t>ROGERS</t>
  </si>
  <si>
    <t>SCHUYLER</t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</si>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</sst>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2D9A5FEE-3CB5-40D9-A782-9011ACFF8C4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1.4638612252210565E-2</c:v>
                </c:pt>
                <c:pt idx="2">
                  <c:v>4.0620075007937198E-2</c:v>
                </c:pt>
                <c:pt idx="3">
                  <c:v>9.4620205558903658E-2</c:v>
                </c:pt>
                <c:pt idx="4">
                  <c:v>0.11857718265576743</c:v>
                </c:pt>
                <c:pt idx="5">
                  <c:v>0.21668297135229028</c:v>
                </c:pt>
                <c:pt idx="6">
                  <c:v>0.26333718673826306</c:v>
                </c:pt>
                <c:pt idx="7">
                  <c:v>0.32813756090556034</c:v>
                </c:pt>
                <c:pt idx="8">
                  <c:v>0.51178423428985675</c:v>
                </c:pt>
                <c:pt idx="9">
                  <c:v>0.6217805161170038</c:v>
                </c:pt>
                <c:pt idx="10">
                  <c:v>0.79585673031487303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D-46EB-AB06-9F8E65282EA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2.6058381810947662E-2</c:v>
                </c:pt>
                <c:pt idx="2">
                  <c:v>6.8203045799807793E-2</c:v>
                </c:pt>
                <c:pt idx="3">
                  <c:v>9.1688785399969858E-2</c:v>
                </c:pt>
                <c:pt idx="4">
                  <c:v>6.8378890086975216E-2</c:v>
                </c:pt>
                <c:pt idx="5">
                  <c:v>0.12778241742720078</c:v>
                </c:pt>
                <c:pt idx="6">
                  <c:v>0.23108983142524303</c:v>
                </c:pt>
                <c:pt idx="7">
                  <c:v>0.26757381697539145</c:v>
                </c:pt>
                <c:pt idx="8">
                  <c:v>0.39122282793120533</c:v>
                </c:pt>
                <c:pt idx="9">
                  <c:v>0.38654890497356525</c:v>
                </c:pt>
                <c:pt idx="10">
                  <c:v>0.49977933036571948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D-46EB-AB06-9F8E65282EA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7.7181125364864725E-2</c:v>
                </c:pt>
                <c:pt idx="2">
                  <c:v>0.49671310665989388</c:v>
                </c:pt>
                <c:pt idx="3">
                  <c:v>0.6877853526466664</c:v>
                </c:pt>
                <c:pt idx="4">
                  <c:v>0.75811206547772836</c:v>
                </c:pt>
                <c:pt idx="5">
                  <c:v>0.75780006552945267</c:v>
                </c:pt>
                <c:pt idx="6">
                  <c:v>0.76446019418057864</c:v>
                </c:pt>
                <c:pt idx="7">
                  <c:v>0.75298023739057396</c:v>
                </c:pt>
                <c:pt idx="8">
                  <c:v>0.67557999904714638</c:v>
                </c:pt>
                <c:pt idx="9">
                  <c:v>0.65443983352730539</c:v>
                </c:pt>
                <c:pt idx="10">
                  <c:v>0.65264764525788654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D-46EB-AB06-9F8E65282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-1.022732772172227E-2</c:v>
                </c:pt>
                <c:pt idx="1">
                  <c:v>1.2134478276184424E-3</c:v>
                </c:pt>
                <c:pt idx="2">
                  <c:v>2.5739118362986393E-2</c:v>
                </c:pt>
                <c:pt idx="3">
                  <c:v>7.942650345857219E-2</c:v>
                </c:pt>
                <c:pt idx="4">
                  <c:v>0.10873228746452789</c:v>
                </c:pt>
                <c:pt idx="5">
                  <c:v>0.20229309628190517</c:v>
                </c:pt>
                <c:pt idx="6">
                  <c:v>0.24654238413253007</c:v>
                </c:pt>
                <c:pt idx="7">
                  <c:v>0.31156510631309908</c:v>
                </c:pt>
                <c:pt idx="8">
                  <c:v>0.49563820993678209</c:v>
                </c:pt>
                <c:pt idx="9">
                  <c:v>0.60708611826891501</c:v>
                </c:pt>
                <c:pt idx="10">
                  <c:v>0.76332507968467378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2-44F6-A7DC-E4AED404BAB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-1.0693996967160424E-2</c:v>
                </c:pt>
                <c:pt idx="1">
                  <c:v>-2.0761452811204292E-3</c:v>
                </c:pt>
                <c:pt idx="2">
                  <c:v>3.2879073690245335E-2</c:v>
                </c:pt>
                <c:pt idx="3">
                  <c:v>7.5067081411382131E-2</c:v>
                </c:pt>
                <c:pt idx="4">
                  <c:v>5.5597427781479074E-2</c:v>
                </c:pt>
                <c:pt idx="5">
                  <c:v>7.317009455587907E-2</c:v>
                </c:pt>
                <c:pt idx="6">
                  <c:v>0.1984680518483054</c:v>
                </c:pt>
                <c:pt idx="7">
                  <c:v>0.2159475328474659</c:v>
                </c:pt>
                <c:pt idx="8">
                  <c:v>0.3161841051476576</c:v>
                </c:pt>
                <c:pt idx="9">
                  <c:v>0.37915259273368779</c:v>
                </c:pt>
                <c:pt idx="10">
                  <c:v>0.43257191673938061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2-44F6-A7DC-E4AED404BAB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-9.532947119430946E-3</c:v>
                </c:pt>
                <c:pt idx="2">
                  <c:v>4.4770966169785362E-2</c:v>
                </c:pt>
                <c:pt idx="3">
                  <c:v>0.11445129937976703</c:v>
                </c:pt>
                <c:pt idx="4">
                  <c:v>0.14371575376074089</c:v>
                </c:pt>
                <c:pt idx="5">
                  <c:v>0.18774374684094225</c:v>
                </c:pt>
                <c:pt idx="6">
                  <c:v>0.2522818111771678</c:v>
                </c:pt>
                <c:pt idx="7">
                  <c:v>0.33870771694073953</c:v>
                </c:pt>
                <c:pt idx="8">
                  <c:v>0.50817801577964539</c:v>
                </c:pt>
                <c:pt idx="9">
                  <c:v>0.56499081003091278</c:v>
                </c:pt>
                <c:pt idx="10">
                  <c:v>0.79456929693280054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2-44F6-A7DC-E4AED404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3.0918997706195342E-2</c:v>
                </c:pt>
                <c:pt idx="2">
                  <c:v>0.37110115474732785</c:v>
                </c:pt>
                <c:pt idx="3">
                  <c:v>0.54552728419860208</c:v>
                </c:pt>
                <c:pt idx="4">
                  <c:v>0.64218133941483913</c:v>
                </c:pt>
                <c:pt idx="5">
                  <c:v>0.63722355860398416</c:v>
                </c:pt>
                <c:pt idx="6">
                  <c:v>0.66097854209139417</c:v>
                </c:pt>
                <c:pt idx="7">
                  <c:v>0.63557294481064941</c:v>
                </c:pt>
                <c:pt idx="8">
                  <c:v>0.53062572946949549</c:v>
                </c:pt>
                <c:pt idx="9">
                  <c:v>0.48994096400179898</c:v>
                </c:pt>
                <c:pt idx="10">
                  <c:v>0.49268335478216191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3-4678-945F-DCEB98F6786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0.11017518257605949</c:v>
                </c:pt>
                <c:pt idx="2">
                  <c:v>0.59177830850209445</c:v>
                </c:pt>
                <c:pt idx="3">
                  <c:v>0.79136431411908359</c:v>
                </c:pt>
                <c:pt idx="4">
                  <c:v>0.83451496123697255</c:v>
                </c:pt>
                <c:pt idx="5">
                  <c:v>0.83095996466801236</c:v>
                </c:pt>
                <c:pt idx="6">
                  <c:v>0.83345438598352328</c:v>
                </c:pt>
                <c:pt idx="7">
                  <c:v>0.81594700085591376</c:v>
                </c:pt>
                <c:pt idx="8">
                  <c:v>0.7644314282368937</c:v>
                </c:pt>
                <c:pt idx="9">
                  <c:v>0.76239851258155134</c:v>
                </c:pt>
                <c:pt idx="10">
                  <c:v>0.76067515210537751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3-4678-945F-DCEB98F6786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7.7181125364864725E-2</c:v>
                </c:pt>
                <c:pt idx="2">
                  <c:v>0.49671310665989388</c:v>
                </c:pt>
                <c:pt idx="3">
                  <c:v>0.6877853526466664</c:v>
                </c:pt>
                <c:pt idx="4">
                  <c:v>0.75811206547772836</c:v>
                </c:pt>
                <c:pt idx="5">
                  <c:v>0.75780006552945267</c:v>
                </c:pt>
                <c:pt idx="6">
                  <c:v>0.76446019418057864</c:v>
                </c:pt>
                <c:pt idx="7">
                  <c:v>0.75298023739057396</c:v>
                </c:pt>
                <c:pt idx="8">
                  <c:v>0.67557999904714638</c:v>
                </c:pt>
                <c:pt idx="9">
                  <c:v>0.65443983352730539</c:v>
                </c:pt>
                <c:pt idx="10">
                  <c:v>0.65264764525788654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3-4678-945F-DCEB98F6786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8.6008992631895514E-2</c:v>
                </c:pt>
                <c:pt idx="2">
                  <c:v>0.4818980991686716</c:v>
                </c:pt>
                <c:pt idx="3">
                  <c:v>0.72865659638683622</c:v>
                </c:pt>
                <c:pt idx="4">
                  <c:v>0.89775831999699263</c:v>
                </c:pt>
                <c:pt idx="5">
                  <c:v>0.98415968298891565</c:v>
                </c:pt>
                <c:pt idx="6">
                  <c:v>0.89011817429970785</c:v>
                </c:pt>
                <c:pt idx="7">
                  <c:v>1.0443564790449389</c:v>
                </c:pt>
                <c:pt idx="8">
                  <c:v>0.88720929686157413</c:v>
                </c:pt>
                <c:pt idx="9">
                  <c:v>0.83206011556968551</c:v>
                </c:pt>
                <c:pt idx="10">
                  <c:v>0.79966254135160686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A3-4678-945F-DCEB98F67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626E402-49A6-4587-B384-EC0620395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994449-70A5-4D2D-9218-A7AB47E5E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309195-1099-4A44-A740-2C5AAC800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BE2EF-6382-4CD6-A80D-FA88B4B19AE2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211488285</v>
      </c>
      <c r="C29" s="17" t="s">
        <v>9</v>
      </c>
      <c r="D29" s="18" t="s">
        <v>9</v>
      </c>
      <c r="E29" s="19" t="s">
        <v>9</v>
      </c>
      <c r="F29" s="16">
        <v>76943074</v>
      </c>
      <c r="G29" s="20" t="s">
        <v>9</v>
      </c>
      <c r="H29" s="18" t="s">
        <v>9</v>
      </c>
      <c r="I29" s="21" t="s">
        <v>9</v>
      </c>
      <c r="J29" s="16">
        <v>692131525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214584180</v>
      </c>
      <c r="C30" s="26">
        <v>3095895</v>
      </c>
      <c r="D30" s="27">
        <v>1.4638612252210565E-2</v>
      </c>
      <c r="E30" s="28">
        <v>1.4638612252210565E-2</v>
      </c>
      <c r="F30" s="25">
        <v>78948086</v>
      </c>
      <c r="G30" s="26">
        <v>2005012</v>
      </c>
      <c r="H30" s="27">
        <v>2.6058381810947662E-2</v>
      </c>
      <c r="I30" s="29">
        <v>2.6058381810947662E-2</v>
      </c>
      <c r="J30" s="25">
        <v>745551015</v>
      </c>
      <c r="K30" s="26">
        <v>53419490</v>
      </c>
      <c r="L30" s="27">
        <v>7.7181125364864725E-2</v>
      </c>
      <c r="M30" s="30">
        <v>7.7181125364864725E-2</v>
      </c>
      <c r="N30" s="23"/>
    </row>
    <row r="31" spans="1:14" x14ac:dyDescent="0.2">
      <c r="A31" s="24">
        <v>2014</v>
      </c>
      <c r="B31" s="25">
        <v>220078955</v>
      </c>
      <c r="C31" s="26">
        <v>5494775</v>
      </c>
      <c r="D31" s="27">
        <v>2.5606617412336736E-2</v>
      </c>
      <c r="E31" s="28">
        <v>4.0620075007937198E-2</v>
      </c>
      <c r="F31" s="25">
        <v>82190826</v>
      </c>
      <c r="G31" s="26">
        <v>3242740</v>
      </c>
      <c r="H31" s="27">
        <v>4.1074333328359601E-2</v>
      </c>
      <c r="I31" s="31">
        <v>6.8203045799807793E-2</v>
      </c>
      <c r="J31" s="25">
        <v>1035922325</v>
      </c>
      <c r="K31" s="26">
        <v>290371310</v>
      </c>
      <c r="L31" s="27">
        <v>0.38947208729908306</v>
      </c>
      <c r="M31" s="30">
        <v>0.49671310665989388</v>
      </c>
      <c r="N31" s="23"/>
    </row>
    <row r="32" spans="1:14" x14ac:dyDescent="0.2">
      <c r="A32" s="24">
        <v>2015</v>
      </c>
      <c r="B32" s="25">
        <v>231499350</v>
      </c>
      <c r="C32" s="26">
        <v>11420395</v>
      </c>
      <c r="D32" s="27">
        <v>5.1892262938089649E-2</v>
      </c>
      <c r="E32" s="28">
        <v>9.4620205558903658E-2</v>
      </c>
      <c r="F32" s="25">
        <v>83997891</v>
      </c>
      <c r="G32" s="26">
        <v>1807065</v>
      </c>
      <c r="H32" s="27">
        <v>2.1986212913835419E-2</v>
      </c>
      <c r="I32" s="31">
        <v>9.1688785399969858E-2</v>
      </c>
      <c r="J32" s="25">
        <v>1168169450</v>
      </c>
      <c r="K32" s="26">
        <v>132247125</v>
      </c>
      <c r="L32" s="27">
        <v>0.12766123657002951</v>
      </c>
      <c r="M32" s="30">
        <v>0.6877853526466664</v>
      </c>
      <c r="N32" s="23"/>
    </row>
    <row r="33" spans="1:14" x14ac:dyDescent="0.2">
      <c r="A33" s="24">
        <v>2016</v>
      </c>
      <c r="B33" s="25">
        <v>236565970</v>
      </c>
      <c r="C33" s="26">
        <v>5066620</v>
      </c>
      <c r="D33" s="27">
        <v>2.1886108967476583E-2</v>
      </c>
      <c r="E33" s="28">
        <v>0.11857718265576743</v>
      </c>
      <c r="F33" s="25">
        <v>82204356</v>
      </c>
      <c r="G33" s="26">
        <v>-1793535</v>
      </c>
      <c r="H33" s="27">
        <v>-2.135214323416763E-2</v>
      </c>
      <c r="I33" s="31">
        <v>6.8378890086975216E-2</v>
      </c>
      <c r="J33" s="25">
        <v>1216844785</v>
      </c>
      <c r="K33" s="26">
        <v>48675335</v>
      </c>
      <c r="L33" s="27">
        <v>4.1668043107958352E-2</v>
      </c>
      <c r="M33" s="30">
        <v>0.75811206547772836</v>
      </c>
      <c r="N33" s="23"/>
    </row>
    <row r="34" spans="1:14" x14ac:dyDescent="0.2">
      <c r="A34" s="24">
        <v>2017</v>
      </c>
      <c r="B34" s="25">
        <v>257314195</v>
      </c>
      <c r="C34" s="26">
        <v>20748225</v>
      </c>
      <c r="D34" s="27">
        <v>8.7705873334190887E-2</v>
      </c>
      <c r="E34" s="28">
        <v>0.21668297135229028</v>
      </c>
      <c r="F34" s="25">
        <v>86775046</v>
      </c>
      <c r="G34" s="26">
        <v>4570690</v>
      </c>
      <c r="H34" s="27">
        <v>5.5601554739994556E-2</v>
      </c>
      <c r="I34" s="31">
        <v>0.12778241742720078</v>
      </c>
      <c r="J34" s="25">
        <v>1216628840</v>
      </c>
      <c r="K34" s="26">
        <v>-215945</v>
      </c>
      <c r="L34" s="27">
        <v>-1.7746306074689714E-4</v>
      </c>
      <c r="M34" s="30">
        <v>0.75780006552945267</v>
      </c>
      <c r="N34" s="23"/>
    </row>
    <row r="35" spans="1:14" x14ac:dyDescent="0.2">
      <c r="A35" s="24">
        <v>2018</v>
      </c>
      <c r="B35" s="25">
        <v>267181015</v>
      </c>
      <c r="C35" s="26">
        <v>9866820</v>
      </c>
      <c r="D35" s="27">
        <v>3.8345416583022165E-2</v>
      </c>
      <c r="E35" s="28">
        <v>0.26333718673826306</v>
      </c>
      <c r="F35" s="25">
        <v>94723836</v>
      </c>
      <c r="G35" s="26">
        <v>7948790</v>
      </c>
      <c r="H35" s="27">
        <v>9.1602256252333189E-2</v>
      </c>
      <c r="I35" s="31">
        <v>0.23108983142524303</v>
      </c>
      <c r="J35" s="25">
        <v>1221238525</v>
      </c>
      <c r="K35" s="26">
        <v>4609685</v>
      </c>
      <c r="L35" s="27">
        <v>3.7888999902386008E-3</v>
      </c>
      <c r="M35" s="30">
        <v>0.76446019418057864</v>
      </c>
      <c r="N35" s="23"/>
    </row>
    <row r="36" spans="1:14" x14ac:dyDescent="0.2">
      <c r="A36" s="24">
        <v>2019</v>
      </c>
      <c r="B36" s="25">
        <v>280885535</v>
      </c>
      <c r="C36" s="26">
        <v>13704520</v>
      </c>
      <c r="D36" s="27">
        <v>5.1293015710715824E-2</v>
      </c>
      <c r="E36" s="28">
        <v>0.32813756090556034</v>
      </c>
      <c r="F36" s="25">
        <v>97531026</v>
      </c>
      <c r="G36" s="26">
        <v>2807190</v>
      </c>
      <c r="H36" s="27">
        <v>2.9635518561558254E-2</v>
      </c>
      <c r="I36" s="31">
        <v>0.26757381697539145</v>
      </c>
      <c r="J36" s="25">
        <v>1213292885</v>
      </c>
      <c r="K36" s="26">
        <v>-7945640</v>
      </c>
      <c r="L36" s="27">
        <v>-6.5062146643302139E-3</v>
      </c>
      <c r="M36" s="30">
        <v>0.75298023739057396</v>
      </c>
      <c r="N36" s="23"/>
    </row>
    <row r="37" spans="1:14" x14ac:dyDescent="0.2">
      <c r="A37" s="24">
        <v>2020</v>
      </c>
      <c r="B37" s="25">
        <v>319724655</v>
      </c>
      <c r="C37" s="26">
        <v>38839120</v>
      </c>
      <c r="D37" s="27">
        <v>0.1382738345710825</v>
      </c>
      <c r="E37" s="28">
        <v>0.51178423428985675</v>
      </c>
      <c r="F37" s="25">
        <v>107044961</v>
      </c>
      <c r="G37" s="26">
        <v>9513935</v>
      </c>
      <c r="H37" s="27">
        <v>9.754777930870942E-2</v>
      </c>
      <c r="I37" s="31">
        <v>0.39122282793120533</v>
      </c>
      <c r="J37" s="25">
        <v>1159721740</v>
      </c>
      <c r="K37" s="26">
        <v>-53571145</v>
      </c>
      <c r="L37" s="27">
        <v>-4.4153514507752185E-2</v>
      </c>
      <c r="M37" s="30">
        <v>0.67557999904714638</v>
      </c>
      <c r="N37" s="23"/>
    </row>
    <row r="38" spans="1:14" x14ac:dyDescent="0.2">
      <c r="A38" s="24">
        <v>2021</v>
      </c>
      <c r="B38" s="25">
        <v>342987580</v>
      </c>
      <c r="C38" s="26">
        <v>23262925</v>
      </c>
      <c r="D38" s="27">
        <v>7.2759246546063208E-2</v>
      </c>
      <c r="E38" s="28">
        <v>0.6217805161170038</v>
      </c>
      <c r="F38" s="25">
        <v>106685335</v>
      </c>
      <c r="G38" s="26">
        <v>-359626</v>
      </c>
      <c r="H38" s="27">
        <v>-3.3595789716808809E-3</v>
      </c>
      <c r="I38" s="31">
        <v>0.38654890497356525</v>
      </c>
      <c r="J38" s="25">
        <v>1145089965</v>
      </c>
      <c r="K38" s="26">
        <v>-14631775</v>
      </c>
      <c r="L38" s="27">
        <v>-1.2616625605380133E-2</v>
      </c>
      <c r="M38" s="30">
        <v>0.65443983352730539</v>
      </c>
      <c r="N38" s="23"/>
    </row>
    <row r="39" spans="1:14" ht="13.5" thickBot="1" x14ac:dyDescent="0.25">
      <c r="A39" s="32">
        <v>2022</v>
      </c>
      <c r="B39" s="33">
        <v>379802660</v>
      </c>
      <c r="C39" s="34">
        <v>36815080</v>
      </c>
      <c r="D39" s="35">
        <v>0.10733648139678993</v>
      </c>
      <c r="E39" s="36">
        <v>0.79585673031487303</v>
      </c>
      <c r="F39" s="33">
        <v>115397632</v>
      </c>
      <c r="G39" s="34">
        <v>8712297</v>
      </c>
      <c r="H39" s="35">
        <v>8.166349198791005E-2</v>
      </c>
      <c r="I39" s="37">
        <v>0.49977933036571948</v>
      </c>
      <c r="J39" s="33">
        <v>1143849535</v>
      </c>
      <c r="K39" s="34">
        <v>-1240430</v>
      </c>
      <c r="L39" s="35">
        <v>-1.0832598642151231E-3</v>
      </c>
      <c r="M39" s="38">
        <v>0.65264764525788654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6.0296111427107668E-2</v>
      </c>
      <c r="E41" s="43"/>
      <c r="F41" s="40"/>
      <c r="G41" s="41" t="s">
        <v>12</v>
      </c>
      <c r="H41" s="45">
        <v>4.136442291896425E-2</v>
      </c>
      <c r="I41" s="43"/>
      <c r="J41" s="40"/>
      <c r="K41" s="41" t="s">
        <v>13</v>
      </c>
      <c r="L41" s="45">
        <v>5.1521185177930251E-2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19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4555-7362-4E6E-B577-4FAEC8AF6A07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211488285</v>
      </c>
      <c r="C30" s="85">
        <v>2162960</v>
      </c>
      <c r="D30" s="86">
        <v>1.022732772172227E-2</v>
      </c>
      <c r="E30" s="87">
        <v>209325325</v>
      </c>
      <c r="F30" s="88" t="s">
        <v>9</v>
      </c>
      <c r="G30" s="89">
        <v>-1.022732772172227E-2</v>
      </c>
      <c r="H30" s="84">
        <v>76943074</v>
      </c>
      <c r="I30" s="85">
        <v>822829</v>
      </c>
      <c r="J30" s="86">
        <v>1.0693996967160424E-2</v>
      </c>
      <c r="K30" s="87">
        <v>76120245</v>
      </c>
      <c r="L30" s="88" t="s">
        <v>9</v>
      </c>
      <c r="M30" s="90">
        <v>-1.0693996967160424E-2</v>
      </c>
      <c r="R30" s="91"/>
    </row>
    <row r="31" spans="1:18" ht="13.5" customHeight="1" x14ac:dyDescent="0.2">
      <c r="A31" s="83">
        <v>2013</v>
      </c>
      <c r="B31" s="84">
        <v>214584180</v>
      </c>
      <c r="C31" s="85">
        <v>2839265</v>
      </c>
      <c r="D31" s="86">
        <v>1.3231474007077316E-2</v>
      </c>
      <c r="E31" s="87">
        <v>211744915</v>
      </c>
      <c r="F31" s="88">
        <v>1.2134478276184424E-3</v>
      </c>
      <c r="G31" s="89">
        <v>1.2134478276184424E-3</v>
      </c>
      <c r="H31" s="84">
        <v>78948086</v>
      </c>
      <c r="I31" s="85">
        <v>2164757</v>
      </c>
      <c r="J31" s="86">
        <v>2.7420006103757853E-2</v>
      </c>
      <c r="K31" s="87">
        <v>76783329</v>
      </c>
      <c r="L31" s="88">
        <v>-2.0761452811204292E-3</v>
      </c>
      <c r="M31" s="90">
        <v>-2.0761452811204292E-3</v>
      </c>
      <c r="R31" s="91"/>
    </row>
    <row r="32" spans="1:18" ht="13.5" customHeight="1" x14ac:dyDescent="0.2">
      <c r="A32" s="83">
        <v>2014</v>
      </c>
      <c r="B32" s="84">
        <v>220078955</v>
      </c>
      <c r="C32" s="85">
        <v>3147148</v>
      </c>
      <c r="D32" s="86">
        <v>1.4300086075926706E-2</v>
      </c>
      <c r="E32" s="87">
        <v>216931807</v>
      </c>
      <c r="F32" s="88">
        <v>1.094035450330029E-2</v>
      </c>
      <c r="G32" s="89">
        <v>2.5739118362986393E-2</v>
      </c>
      <c r="H32" s="84">
        <v>82190826</v>
      </c>
      <c r="I32" s="85">
        <v>2717935</v>
      </c>
      <c r="J32" s="86">
        <v>3.3068593324515318E-2</v>
      </c>
      <c r="K32" s="87">
        <v>79472891</v>
      </c>
      <c r="L32" s="88">
        <v>6.6474695789331736E-3</v>
      </c>
      <c r="M32" s="92">
        <v>3.2879073690245335E-2</v>
      </c>
      <c r="R32" s="91"/>
    </row>
    <row r="33" spans="1:18" ht="13.5" customHeight="1" x14ac:dyDescent="0.2">
      <c r="A33" s="83">
        <v>2015</v>
      </c>
      <c r="B33" s="84">
        <v>231499350</v>
      </c>
      <c r="C33" s="85">
        <v>3213290</v>
      </c>
      <c r="D33" s="86">
        <v>1.3880341348690612E-2</v>
      </c>
      <c r="E33" s="87">
        <v>228286060</v>
      </c>
      <c r="F33" s="88">
        <v>3.7291639266462347E-2</v>
      </c>
      <c r="G33" s="89">
        <v>7.942650345857219E-2</v>
      </c>
      <c r="H33" s="84">
        <v>83997891</v>
      </c>
      <c r="I33" s="85">
        <v>1278925</v>
      </c>
      <c r="J33" s="86">
        <v>1.5225679892367774E-2</v>
      </c>
      <c r="K33" s="87">
        <v>82718966</v>
      </c>
      <c r="L33" s="88">
        <v>6.4257779815961452E-3</v>
      </c>
      <c r="M33" s="92">
        <v>7.5067081411382131E-2</v>
      </c>
      <c r="R33" s="91"/>
    </row>
    <row r="34" spans="1:18" ht="13.5" customHeight="1" x14ac:dyDescent="0.2">
      <c r="A34" s="83">
        <v>2016</v>
      </c>
      <c r="B34" s="84">
        <v>236565970</v>
      </c>
      <c r="C34" s="85">
        <v>2082080</v>
      </c>
      <c r="D34" s="86">
        <v>8.8012658794500327E-3</v>
      </c>
      <c r="E34" s="87">
        <v>234483890</v>
      </c>
      <c r="F34" s="88">
        <v>1.2892217623937174E-2</v>
      </c>
      <c r="G34" s="89">
        <v>0.10873228746452789</v>
      </c>
      <c r="H34" s="84">
        <v>82204356</v>
      </c>
      <c r="I34" s="85">
        <v>983445</v>
      </c>
      <c r="J34" s="86">
        <v>1.1963417121107305E-2</v>
      </c>
      <c r="K34" s="87">
        <v>81220911</v>
      </c>
      <c r="L34" s="88">
        <v>-3.3060115759334957E-2</v>
      </c>
      <c r="M34" s="92">
        <v>5.5597427781479074E-2</v>
      </c>
      <c r="R34" s="91"/>
    </row>
    <row r="35" spans="1:18" ht="13.5" customHeight="1" x14ac:dyDescent="0.2">
      <c r="A35" s="83">
        <v>2017</v>
      </c>
      <c r="B35" s="84">
        <v>257314195</v>
      </c>
      <c r="C35" s="85">
        <v>3043290</v>
      </c>
      <c r="D35" s="86">
        <v>1.1827136081629698E-2</v>
      </c>
      <c r="E35" s="87">
        <v>254270905</v>
      </c>
      <c r="F35" s="88">
        <v>7.4841427953479533E-2</v>
      </c>
      <c r="G35" s="89">
        <v>0.20229309628190517</v>
      </c>
      <c r="H35" s="84">
        <v>86775046</v>
      </c>
      <c r="I35" s="85">
        <v>4202040</v>
      </c>
      <c r="J35" s="86">
        <v>4.8424520570118743E-2</v>
      </c>
      <c r="K35" s="87">
        <v>82573006</v>
      </c>
      <c r="L35" s="88">
        <v>4.484555538638366E-3</v>
      </c>
      <c r="M35" s="92">
        <v>7.317009455587907E-2</v>
      </c>
      <c r="R35" s="91"/>
    </row>
    <row r="36" spans="1:18" ht="13.5" customHeight="1" x14ac:dyDescent="0.2">
      <c r="A36" s="83">
        <v>2018</v>
      </c>
      <c r="B36" s="84">
        <v>267181015</v>
      </c>
      <c r="C36" s="85">
        <v>3551904</v>
      </c>
      <c r="D36" s="86">
        <v>1.3293998452696947E-2</v>
      </c>
      <c r="E36" s="87">
        <v>263629111</v>
      </c>
      <c r="F36" s="88">
        <v>2.4541654221602503E-2</v>
      </c>
      <c r="G36" s="89">
        <v>0.24654238413253007</v>
      </c>
      <c r="H36" s="84">
        <v>94723836</v>
      </c>
      <c r="I36" s="85">
        <v>2510020</v>
      </c>
      <c r="J36" s="86">
        <v>2.6498293417931258E-2</v>
      </c>
      <c r="K36" s="87">
        <v>92213816</v>
      </c>
      <c r="L36" s="88">
        <v>6.267665937048307E-2</v>
      </c>
      <c r="M36" s="92">
        <v>0.1984680518483054</v>
      </c>
      <c r="R36" s="91"/>
    </row>
    <row r="37" spans="1:18" ht="13.5" customHeight="1" x14ac:dyDescent="0.2">
      <c r="A37" s="83">
        <v>2019</v>
      </c>
      <c r="B37" s="84">
        <v>280885535</v>
      </c>
      <c r="C37" s="85">
        <v>3504880</v>
      </c>
      <c r="D37" s="86">
        <v>1.2477965445960042E-2</v>
      </c>
      <c r="E37" s="87">
        <v>277380655</v>
      </c>
      <c r="F37" s="88">
        <v>3.8175017787098385E-2</v>
      </c>
      <c r="G37" s="89">
        <v>0.31156510631309908</v>
      </c>
      <c r="H37" s="84">
        <v>97531026</v>
      </c>
      <c r="I37" s="85">
        <v>3972285</v>
      </c>
      <c r="J37" s="86">
        <v>4.0728424204211695E-2</v>
      </c>
      <c r="K37" s="87">
        <v>93558741</v>
      </c>
      <c r="L37" s="88">
        <v>-1.2299913614140373E-2</v>
      </c>
      <c r="M37" s="92">
        <v>0.2159475328474659</v>
      </c>
      <c r="R37" s="91"/>
    </row>
    <row r="38" spans="1:18" ht="13.5" customHeight="1" x14ac:dyDescent="0.2">
      <c r="A38" s="83">
        <v>2020</v>
      </c>
      <c r="B38" s="84">
        <v>319724655</v>
      </c>
      <c r="C38" s="85">
        <v>3414695</v>
      </c>
      <c r="D38" s="86">
        <v>1.0680111610410527E-2</v>
      </c>
      <c r="E38" s="87">
        <v>316309960</v>
      </c>
      <c r="F38" s="88">
        <v>0.12611694297465337</v>
      </c>
      <c r="G38" s="89">
        <v>0.49563820993678209</v>
      </c>
      <c r="H38" s="84">
        <v>107044961</v>
      </c>
      <c r="I38" s="85">
        <v>5773710</v>
      </c>
      <c r="J38" s="86">
        <v>5.3937242314470085E-2</v>
      </c>
      <c r="K38" s="87">
        <v>101271251</v>
      </c>
      <c r="L38" s="88">
        <v>3.8349078784427018E-2</v>
      </c>
      <c r="M38" s="92">
        <v>0.3161841051476576</v>
      </c>
      <c r="R38" s="91"/>
    </row>
    <row r="39" spans="1:18" ht="13.5" customHeight="1" x14ac:dyDescent="0.2">
      <c r="A39" s="83">
        <v>2021</v>
      </c>
      <c r="B39" s="84">
        <v>342987580</v>
      </c>
      <c r="C39" s="85">
        <v>3107693</v>
      </c>
      <c r="D39" s="86">
        <v>9.0606575316808848E-3</v>
      </c>
      <c r="E39" s="87">
        <v>339879887</v>
      </c>
      <c r="F39" s="88">
        <v>6.303934239916531E-2</v>
      </c>
      <c r="G39" s="89">
        <v>0.60708611826891501</v>
      </c>
      <c r="H39" s="84">
        <v>106685335</v>
      </c>
      <c r="I39" s="85">
        <v>569095</v>
      </c>
      <c r="J39" s="86">
        <v>5.3343320335451916E-3</v>
      </c>
      <c r="K39" s="87">
        <v>106116240</v>
      </c>
      <c r="L39" s="88">
        <v>-8.6759898954982106E-3</v>
      </c>
      <c r="M39" s="92">
        <v>0.37915259273368779</v>
      </c>
      <c r="R39" s="91"/>
    </row>
    <row r="40" spans="1:18" ht="13.5" customHeight="1" x14ac:dyDescent="0.2">
      <c r="A40" s="83">
        <v>2022</v>
      </c>
      <c r="B40" s="84">
        <v>379802660</v>
      </c>
      <c r="C40" s="85">
        <v>6880063</v>
      </c>
      <c r="D40" s="86">
        <v>1.8114836267866054E-2</v>
      </c>
      <c r="E40" s="87">
        <v>372922597</v>
      </c>
      <c r="F40" s="88">
        <v>8.7277262342852185E-2</v>
      </c>
      <c r="G40" s="89">
        <v>0.76332507968467378</v>
      </c>
      <c r="H40" s="84">
        <v>115397632</v>
      </c>
      <c r="I40" s="85">
        <v>5171145</v>
      </c>
      <c r="J40" s="86">
        <v>4.4811534780887015E-2</v>
      </c>
      <c r="K40" s="87">
        <v>110226487</v>
      </c>
      <c r="L40" s="88">
        <v>3.3192490795478126E-2</v>
      </c>
      <c r="M40" s="92">
        <v>0.43257191673938061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6.029611142710764E-2</v>
      </c>
      <c r="C42" s="102"/>
      <c r="D42" s="103"/>
      <c r="E42" s="104" t="s">
        <v>26</v>
      </c>
      <c r="F42" s="105">
        <v>4.763293069001695E-2</v>
      </c>
      <c r="G42" s="106"/>
      <c r="H42" s="101">
        <v>4.136442291896425E-2</v>
      </c>
      <c r="I42" s="102"/>
      <c r="J42" s="107"/>
      <c r="K42" s="108" t="s">
        <v>27</v>
      </c>
      <c r="L42" s="105">
        <v>9.5663867499461933E-3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62681790</v>
      </c>
      <c r="C47" s="125">
        <v>43497022</v>
      </c>
      <c r="D47" s="126">
        <v>106178812</v>
      </c>
      <c r="E47" s="125">
        <v>6886148</v>
      </c>
      <c r="F47" s="127">
        <v>6.4854257363512413E-2</v>
      </c>
      <c r="G47" s="125">
        <v>99292664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64662950</v>
      </c>
      <c r="C48" s="132">
        <v>47573275</v>
      </c>
      <c r="D48" s="133">
        <v>112236225</v>
      </c>
      <c r="E48" s="132">
        <v>7069610</v>
      </c>
      <c r="F48" s="86">
        <v>6.298866520145345E-2</v>
      </c>
      <c r="G48" s="87">
        <v>105166615</v>
      </c>
      <c r="H48" s="88">
        <v>-9.532947119430946E-3</v>
      </c>
      <c r="I48" s="134">
        <v>-9.532947119430946E-3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66288365</v>
      </c>
      <c r="C49" s="132">
        <v>49172505</v>
      </c>
      <c r="D49" s="133">
        <v>115460870</v>
      </c>
      <c r="E49" s="132">
        <v>4528330</v>
      </c>
      <c r="F49" s="86">
        <v>3.921960747394334E-2</v>
      </c>
      <c r="G49" s="87">
        <v>110932540</v>
      </c>
      <c r="H49" s="88">
        <v>-1.1615545693914776E-2</v>
      </c>
      <c r="I49" s="134">
        <v>4.4770966169785362E-2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69441770</v>
      </c>
      <c r="C50" s="132">
        <v>52238085</v>
      </c>
      <c r="D50" s="133">
        <v>121679855</v>
      </c>
      <c r="E50" s="132">
        <v>3348740</v>
      </c>
      <c r="F50" s="86">
        <v>2.7520907220015999E-2</v>
      </c>
      <c r="G50" s="87">
        <v>118331115</v>
      </c>
      <c r="H50" s="88">
        <v>2.4859027997970223E-2</v>
      </c>
      <c r="I50" s="134">
        <v>0.11445129937976703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70363920</v>
      </c>
      <c r="C51" s="132">
        <v>55991165</v>
      </c>
      <c r="D51" s="133">
        <v>126355085</v>
      </c>
      <c r="E51" s="132">
        <v>4916705</v>
      </c>
      <c r="F51" s="86">
        <v>3.8911809524721543E-2</v>
      </c>
      <c r="G51" s="87">
        <v>121438380</v>
      </c>
      <c r="H51" s="88">
        <v>-1.9845109118514317E-3</v>
      </c>
      <c r="I51" s="134">
        <v>0.14371575376074089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71918980</v>
      </c>
      <c r="C52" s="132">
        <v>58782570</v>
      </c>
      <c r="D52" s="133">
        <v>130701550</v>
      </c>
      <c r="E52" s="132">
        <v>4588330</v>
      </c>
      <c r="F52" s="86">
        <v>3.5105398520522517E-2</v>
      </c>
      <c r="G52" s="87">
        <v>126113220</v>
      </c>
      <c r="H52" s="88">
        <v>-1.9141691052639472E-3</v>
      </c>
      <c r="I52" s="134">
        <v>0.18774374684094225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73284290</v>
      </c>
      <c r="C53" s="132">
        <v>62473740</v>
      </c>
      <c r="D53" s="133">
        <v>135758030</v>
      </c>
      <c r="E53" s="132">
        <v>2792235</v>
      </c>
      <c r="F53" s="86">
        <v>2.0567733636087677E-2</v>
      </c>
      <c r="G53" s="87">
        <v>132965795</v>
      </c>
      <c r="H53" s="88">
        <v>1.7323780781482698E-2</v>
      </c>
      <c r="I53" s="134">
        <v>0.2522818111771678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81369755</v>
      </c>
      <c r="C54" s="132">
        <v>64211970</v>
      </c>
      <c r="D54" s="133">
        <v>145581725</v>
      </c>
      <c r="E54" s="132">
        <v>3439330</v>
      </c>
      <c r="F54" s="86">
        <v>2.3624737239512722E-2</v>
      </c>
      <c r="G54" s="87">
        <v>142142395</v>
      </c>
      <c r="H54" s="88">
        <v>4.7027531262791598E-2</v>
      </c>
      <c r="I54" s="134">
        <v>0.33870771694073953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89650750</v>
      </c>
      <c r="C55" s="132">
        <v>79437255</v>
      </c>
      <c r="D55" s="133">
        <v>169088005</v>
      </c>
      <c r="E55" s="132">
        <v>8951455</v>
      </c>
      <c r="F55" s="86">
        <v>5.2939621589361115E-2</v>
      </c>
      <c r="G55" s="87">
        <v>160136550</v>
      </c>
      <c r="H55" s="88">
        <v>9.997700604248233E-2</v>
      </c>
      <c r="I55" s="134">
        <v>0.50817801577964539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90450450</v>
      </c>
      <c r="C56" s="132">
        <v>80281290</v>
      </c>
      <c r="D56" s="133">
        <v>170731740</v>
      </c>
      <c r="E56" s="132">
        <v>4562875</v>
      </c>
      <c r="F56" s="86">
        <v>2.67254055982795E-2</v>
      </c>
      <c r="G56" s="87">
        <v>166168865</v>
      </c>
      <c r="H56" s="88">
        <v>-1.726402768783037E-2</v>
      </c>
      <c r="I56" s="134">
        <v>0.56499081003091278</v>
      </c>
      <c r="K56" s="136" t="s">
        <v>113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112376985</v>
      </c>
      <c r="C57" s="138">
        <v>83312440</v>
      </c>
      <c r="D57" s="139">
        <v>195689425</v>
      </c>
      <c r="E57" s="138">
        <v>5144189</v>
      </c>
      <c r="F57" s="86">
        <v>2.6287516558444586E-2</v>
      </c>
      <c r="G57" s="87">
        <v>190545236</v>
      </c>
      <c r="H57" s="88">
        <v>0.11605045435605588</v>
      </c>
      <c r="I57" s="134">
        <v>0.79456929693280054</v>
      </c>
      <c r="K57" s="136" t="s">
        <v>114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115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6.0116511069901568E-2</v>
      </c>
      <c r="C59" s="145">
        <v>6.714892929726668E-2</v>
      </c>
      <c r="D59" s="145">
        <v>6.3048183055991469E-2</v>
      </c>
      <c r="E59" s="102"/>
      <c r="F59" s="107"/>
      <c r="G59" s="108" t="s">
        <v>45</v>
      </c>
      <c r="H59" s="105">
        <v>2.6292659992249123E-2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19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9D89-AB2A-4D51-9D1B-638C09A0417B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282855385</v>
      </c>
      <c r="C31" s="20" t="s">
        <v>9</v>
      </c>
      <c r="D31" s="18" t="s">
        <v>9</v>
      </c>
      <c r="E31" s="162" t="s">
        <v>9</v>
      </c>
      <c r="F31" s="163">
        <v>378478565</v>
      </c>
      <c r="G31" s="20" t="s">
        <v>9</v>
      </c>
      <c r="H31" s="18" t="s">
        <v>9</v>
      </c>
      <c r="I31" s="21" t="s">
        <v>9</v>
      </c>
      <c r="J31" s="163">
        <v>29793280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291600990</v>
      </c>
      <c r="C32" s="26">
        <v>8745605</v>
      </c>
      <c r="D32" s="27">
        <v>3.0918997706195342E-2</v>
      </c>
      <c r="E32" s="165">
        <v>3.0918997706195342E-2</v>
      </c>
      <c r="F32" s="166">
        <v>420177510</v>
      </c>
      <c r="G32" s="26">
        <v>41698945</v>
      </c>
      <c r="H32" s="27">
        <v>0.11017518257605949</v>
      </c>
      <c r="I32" s="31">
        <v>0.11017518257605949</v>
      </c>
      <c r="J32" s="166">
        <v>32355770</v>
      </c>
      <c r="K32" s="26">
        <v>2562490</v>
      </c>
      <c r="L32" s="27">
        <v>8.6008992631895514E-2</v>
      </c>
      <c r="M32" s="167">
        <v>8.6008992631895514E-2</v>
      </c>
      <c r="N32" s="23"/>
    </row>
    <row r="33" spans="1:14" x14ac:dyDescent="0.2">
      <c r="A33" s="24">
        <v>2014</v>
      </c>
      <c r="B33" s="25">
        <v>387823345</v>
      </c>
      <c r="C33" s="26">
        <v>96222355</v>
      </c>
      <c r="D33" s="27">
        <v>0.32997952098859473</v>
      </c>
      <c r="E33" s="165">
        <v>0.37110115474732785</v>
      </c>
      <c r="F33" s="166">
        <v>602453970</v>
      </c>
      <c r="G33" s="26">
        <v>182276460</v>
      </c>
      <c r="H33" s="27">
        <v>0.43380822548070219</v>
      </c>
      <c r="I33" s="31">
        <v>0.59177830850209445</v>
      </c>
      <c r="J33" s="166">
        <v>44150605</v>
      </c>
      <c r="K33" s="26">
        <v>11794835</v>
      </c>
      <c r="L33" s="27">
        <v>0.36453575359201773</v>
      </c>
      <c r="M33" s="167">
        <v>0.4818980991686716</v>
      </c>
      <c r="N33" s="168"/>
    </row>
    <row r="34" spans="1:14" x14ac:dyDescent="0.2">
      <c r="A34" s="24">
        <v>2015</v>
      </c>
      <c r="B34" s="25">
        <v>437160715</v>
      </c>
      <c r="C34" s="26">
        <v>49337370</v>
      </c>
      <c r="D34" s="27">
        <v>0.12721609113035731</v>
      </c>
      <c r="E34" s="165">
        <v>0.54552728419860208</v>
      </c>
      <c r="F34" s="166">
        <v>677992995</v>
      </c>
      <c r="G34" s="26">
        <v>75539025</v>
      </c>
      <c r="H34" s="27">
        <v>0.12538555435197812</v>
      </c>
      <c r="I34" s="31">
        <v>0.79136431411908359</v>
      </c>
      <c r="J34" s="166">
        <v>51502350</v>
      </c>
      <c r="K34" s="26">
        <v>7351745</v>
      </c>
      <c r="L34" s="27">
        <v>0.16651515873904785</v>
      </c>
      <c r="M34" s="167">
        <v>0.72865659638683622</v>
      </c>
      <c r="N34" s="168"/>
    </row>
    <row r="35" spans="1:14" x14ac:dyDescent="0.2">
      <c r="A35" s="24">
        <v>2016</v>
      </c>
      <c r="B35" s="25">
        <v>464499835</v>
      </c>
      <c r="C35" s="26">
        <v>27339120</v>
      </c>
      <c r="D35" s="27">
        <v>6.2537915832624622E-2</v>
      </c>
      <c r="E35" s="165">
        <v>0.64218133941483913</v>
      </c>
      <c r="F35" s="166">
        <v>694324590</v>
      </c>
      <c r="G35" s="26">
        <v>16331595</v>
      </c>
      <c r="H35" s="27">
        <v>2.4088147105413679E-2</v>
      </c>
      <c r="I35" s="31">
        <v>0.83451496123697255</v>
      </c>
      <c r="J35" s="166">
        <v>56540445</v>
      </c>
      <c r="K35" s="26">
        <v>5038095</v>
      </c>
      <c r="L35" s="27">
        <v>9.7822623627853877E-2</v>
      </c>
      <c r="M35" s="167">
        <v>0.89775831999699263</v>
      </c>
      <c r="N35" s="168"/>
    </row>
    <row r="36" spans="1:14" x14ac:dyDescent="0.2">
      <c r="A36" s="24">
        <v>2017</v>
      </c>
      <c r="B36" s="25">
        <v>463097500</v>
      </c>
      <c r="C36" s="26">
        <v>-1402335</v>
      </c>
      <c r="D36" s="27">
        <v>-3.019021524517872E-3</v>
      </c>
      <c r="E36" s="165">
        <v>0.63722355860398416</v>
      </c>
      <c r="F36" s="166">
        <v>692979100</v>
      </c>
      <c r="G36" s="26">
        <v>-1345490</v>
      </c>
      <c r="H36" s="27">
        <v>-1.9378400525898124E-3</v>
      </c>
      <c r="I36" s="31">
        <v>0.83095996466801236</v>
      </c>
      <c r="J36" s="166">
        <v>59114625</v>
      </c>
      <c r="K36" s="26">
        <v>2574180</v>
      </c>
      <c r="L36" s="27">
        <v>4.5528117085035326E-2</v>
      </c>
      <c r="M36" s="167">
        <v>0.98415968298891565</v>
      </c>
      <c r="N36" s="168"/>
    </row>
    <row r="37" spans="1:14" x14ac:dyDescent="0.2">
      <c r="A37" s="24">
        <v>2018</v>
      </c>
      <c r="B37" s="25">
        <v>469816725</v>
      </c>
      <c r="C37" s="26">
        <v>6719225</v>
      </c>
      <c r="D37" s="27">
        <v>1.45093095946318E-2</v>
      </c>
      <c r="E37" s="165">
        <v>0.66097854209139417</v>
      </c>
      <c r="F37" s="166">
        <v>693923185</v>
      </c>
      <c r="G37" s="26">
        <v>944085</v>
      </c>
      <c r="H37" s="27">
        <v>1.3623571042763051E-3</v>
      </c>
      <c r="I37" s="31">
        <v>0.83345438598352328</v>
      </c>
      <c r="J37" s="166">
        <v>56312820</v>
      </c>
      <c r="K37" s="26">
        <v>-2801805</v>
      </c>
      <c r="L37" s="27">
        <v>-4.7396139280254254E-2</v>
      </c>
      <c r="M37" s="167">
        <v>0.89011817429970785</v>
      </c>
      <c r="N37" s="168"/>
    </row>
    <row r="38" spans="1:14" x14ac:dyDescent="0.2">
      <c r="A38" s="24">
        <v>2019</v>
      </c>
      <c r="B38" s="25">
        <v>462630615</v>
      </c>
      <c r="C38" s="26">
        <v>-7186110</v>
      </c>
      <c r="D38" s="27">
        <v>-1.5295560199565053E-2</v>
      </c>
      <c r="E38" s="165">
        <v>0.63557294481064941</v>
      </c>
      <c r="F38" s="166">
        <v>687297015</v>
      </c>
      <c r="G38" s="26">
        <v>-6626170</v>
      </c>
      <c r="H38" s="27">
        <v>-9.5488522983995707E-3</v>
      </c>
      <c r="I38" s="31">
        <v>0.81594700085591376</v>
      </c>
      <c r="J38" s="166">
        <v>60908085</v>
      </c>
      <c r="K38" s="26">
        <v>4595265</v>
      </c>
      <c r="L38" s="27">
        <v>8.160246636556294E-2</v>
      </c>
      <c r="M38" s="167">
        <v>1.0443564790449389</v>
      </c>
      <c r="N38" s="168"/>
    </row>
    <row r="39" spans="1:14" x14ac:dyDescent="0.2">
      <c r="A39" s="24">
        <v>2020</v>
      </c>
      <c r="B39" s="25">
        <v>432945730</v>
      </c>
      <c r="C39" s="26">
        <v>-29684885</v>
      </c>
      <c r="D39" s="27">
        <v>-6.4165414128505099E-2</v>
      </c>
      <c r="E39" s="165">
        <v>0.53062572946949549</v>
      </c>
      <c r="F39" s="166">
        <v>667799475</v>
      </c>
      <c r="G39" s="26">
        <v>-19497540</v>
      </c>
      <c r="H39" s="27">
        <v>-2.8368433987742549E-2</v>
      </c>
      <c r="I39" s="31">
        <v>0.7644314282368937</v>
      </c>
      <c r="J39" s="166">
        <v>56226155</v>
      </c>
      <c r="K39" s="26">
        <v>-4681930</v>
      </c>
      <c r="L39" s="27">
        <v>-7.6868776944801334E-2</v>
      </c>
      <c r="M39" s="167">
        <v>0.88720929686157413</v>
      </c>
      <c r="N39" s="168"/>
    </row>
    <row r="40" spans="1:14" x14ac:dyDescent="0.2">
      <c r="A40" s="24">
        <v>2021</v>
      </c>
      <c r="B40" s="25">
        <v>421437825</v>
      </c>
      <c r="C40" s="26">
        <v>-11507905</v>
      </c>
      <c r="D40" s="27">
        <v>-2.6580479266997276E-2</v>
      </c>
      <c r="E40" s="165">
        <v>0.48994096400179898</v>
      </c>
      <c r="F40" s="166">
        <v>667030060</v>
      </c>
      <c r="G40" s="26">
        <v>-769415</v>
      </c>
      <c r="H40" s="27">
        <v>-1.1521647272933241E-3</v>
      </c>
      <c r="I40" s="31">
        <v>0.76239851258155134</v>
      </c>
      <c r="J40" s="166">
        <v>54583080</v>
      </c>
      <c r="K40" s="26">
        <v>-1643075</v>
      </c>
      <c r="L40" s="27">
        <v>-2.9222610011301681E-2</v>
      </c>
      <c r="M40" s="167">
        <v>0.83206011556968551</v>
      </c>
      <c r="N40" s="168"/>
    </row>
    <row r="41" spans="1:14" ht="13.5" thickBot="1" x14ac:dyDescent="0.25">
      <c r="A41" s="32">
        <v>2022</v>
      </c>
      <c r="B41" s="33">
        <v>422213525</v>
      </c>
      <c r="C41" s="34">
        <v>775700</v>
      </c>
      <c r="D41" s="35">
        <v>1.8406036525079352E-3</v>
      </c>
      <c r="E41" s="169">
        <v>0.49268335478216191</v>
      </c>
      <c r="F41" s="170">
        <v>666377805</v>
      </c>
      <c r="G41" s="34">
        <v>-652255</v>
      </c>
      <c r="H41" s="35">
        <v>-9.7784948402475304E-4</v>
      </c>
      <c r="I41" s="37">
        <v>0.76067515210537751</v>
      </c>
      <c r="J41" s="170">
        <v>53617850</v>
      </c>
      <c r="K41" s="34">
        <v>-965230</v>
      </c>
      <c r="L41" s="35">
        <v>-1.76836851273325E-2</v>
      </c>
      <c r="M41" s="171">
        <v>0.79966254135160686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4.0870665157679342E-2</v>
      </c>
      <c r="E43" s="43"/>
      <c r="F43" s="40"/>
      <c r="G43" s="41" t="s">
        <v>55</v>
      </c>
      <c r="H43" s="45">
        <v>5.8200405265568689E-2</v>
      </c>
      <c r="I43" s="43"/>
      <c r="J43" s="40"/>
      <c r="K43" s="41" t="s">
        <v>56</v>
      </c>
      <c r="L43" s="45">
        <v>6.0520597238784113E-2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397310</v>
      </c>
      <c r="C47" s="20" t="s">
        <v>9</v>
      </c>
      <c r="D47" s="18" t="s">
        <v>9</v>
      </c>
      <c r="E47" s="176" t="s">
        <v>9</v>
      </c>
      <c r="F47" s="163">
        <v>606985</v>
      </c>
      <c r="G47" s="20" t="s">
        <v>9</v>
      </c>
      <c r="H47" s="18" t="s">
        <v>9</v>
      </c>
      <c r="I47" s="176" t="s">
        <v>9</v>
      </c>
      <c r="J47" s="163">
        <v>692131525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783140</v>
      </c>
      <c r="C48" s="26">
        <v>385830</v>
      </c>
      <c r="D48" s="27">
        <v>0.97110568573657852</v>
      </c>
      <c r="E48" s="177">
        <v>0.97110568573657852</v>
      </c>
      <c r="F48" s="166">
        <v>633605</v>
      </c>
      <c r="G48" s="26">
        <v>26620</v>
      </c>
      <c r="H48" s="27">
        <v>4.3856108470555287E-2</v>
      </c>
      <c r="I48" s="177">
        <v>4.3856108470555287E-2</v>
      </c>
      <c r="J48" s="166">
        <v>745551015</v>
      </c>
      <c r="K48" s="26">
        <v>53419490</v>
      </c>
      <c r="L48" s="27">
        <v>7.7181125364864725E-2</v>
      </c>
      <c r="M48" s="28">
        <v>7.7181125364864725E-2</v>
      </c>
    </row>
    <row r="49" spans="1:17" x14ac:dyDescent="0.2">
      <c r="A49" s="24">
        <v>2014</v>
      </c>
      <c r="B49" s="25">
        <v>789565</v>
      </c>
      <c r="C49" s="26">
        <v>6425</v>
      </c>
      <c r="D49" s="27">
        <v>8.2041525142375563E-3</v>
      </c>
      <c r="E49" s="177">
        <v>0.98727693740404221</v>
      </c>
      <c r="F49" s="166">
        <v>704840</v>
      </c>
      <c r="G49" s="26">
        <v>71235</v>
      </c>
      <c r="H49" s="27">
        <v>0.11242809005610752</v>
      </c>
      <c r="I49" s="177">
        <v>0.1612148570393008</v>
      </c>
      <c r="J49" s="166">
        <v>1035922325</v>
      </c>
      <c r="K49" s="26">
        <v>290371310</v>
      </c>
      <c r="L49" s="27">
        <v>0.38947208729908306</v>
      </c>
      <c r="M49" s="28">
        <v>0.49671310665989388</v>
      </c>
    </row>
    <row r="50" spans="1:17" x14ac:dyDescent="0.2">
      <c r="A50" s="24">
        <v>2015</v>
      </c>
      <c r="B50" s="25">
        <v>820095</v>
      </c>
      <c r="C50" s="26">
        <v>30530</v>
      </c>
      <c r="D50" s="27">
        <v>3.8666860866426449E-2</v>
      </c>
      <c r="E50" s="177">
        <v>1.0641186982457023</v>
      </c>
      <c r="F50" s="166">
        <v>693295</v>
      </c>
      <c r="G50" s="26">
        <v>-11545</v>
      </c>
      <c r="H50" s="27">
        <v>-1.6379603881732024E-2</v>
      </c>
      <c r="I50" s="177">
        <v>0.14219461765941499</v>
      </c>
      <c r="J50" s="166">
        <v>1168169450</v>
      </c>
      <c r="K50" s="26">
        <v>132247125</v>
      </c>
      <c r="L50" s="27">
        <v>0.12766123657002951</v>
      </c>
      <c r="M50" s="28">
        <v>0.6877853526466664</v>
      </c>
    </row>
    <row r="51" spans="1:17" x14ac:dyDescent="0.2">
      <c r="A51" s="24">
        <v>2016</v>
      </c>
      <c r="B51" s="25">
        <v>1226625</v>
      </c>
      <c r="C51" s="26">
        <v>406530</v>
      </c>
      <c r="D51" s="27">
        <v>0.4957108627658991</v>
      </c>
      <c r="E51" s="177">
        <v>2.087324759004304</v>
      </c>
      <c r="F51" s="166">
        <v>253290</v>
      </c>
      <c r="G51" s="26">
        <v>-440005</v>
      </c>
      <c r="H51" s="27">
        <v>-0.63465768540087553</v>
      </c>
      <c r="I51" s="177">
        <v>-0.58270797466164737</v>
      </c>
      <c r="J51" s="166">
        <v>1216844785</v>
      </c>
      <c r="K51" s="26">
        <v>48675335</v>
      </c>
      <c r="L51" s="27">
        <v>4.1668043107958352E-2</v>
      </c>
      <c r="M51" s="28">
        <v>0.75811206547772836</v>
      </c>
    </row>
    <row r="52" spans="1:17" x14ac:dyDescent="0.2">
      <c r="A52" s="24">
        <v>2017</v>
      </c>
      <c r="B52" s="25">
        <v>1184275</v>
      </c>
      <c r="C52" s="26">
        <v>-42350</v>
      </c>
      <c r="D52" s="27">
        <v>-3.4525629267298484E-2</v>
      </c>
      <c r="E52" s="177">
        <v>1.9807329289471698</v>
      </c>
      <c r="F52" s="166">
        <v>253340</v>
      </c>
      <c r="G52" s="26">
        <v>50</v>
      </c>
      <c r="H52" s="27">
        <v>1.9740218721623436E-4</v>
      </c>
      <c r="I52" s="177">
        <v>-0.58262560030313759</v>
      </c>
      <c r="J52" s="166">
        <v>1216628840</v>
      </c>
      <c r="K52" s="26">
        <v>-215945</v>
      </c>
      <c r="L52" s="27">
        <v>-1.7746306074689714E-4</v>
      </c>
      <c r="M52" s="28">
        <v>0.75780006552945267</v>
      </c>
    </row>
    <row r="53" spans="1:17" x14ac:dyDescent="0.2">
      <c r="A53" s="24">
        <v>2018</v>
      </c>
      <c r="B53" s="25">
        <v>1185795</v>
      </c>
      <c r="C53" s="26">
        <v>1520</v>
      </c>
      <c r="D53" s="27">
        <v>1.2834856768909248E-3</v>
      </c>
      <c r="E53" s="177">
        <v>1.9845586569681106</v>
      </c>
      <c r="F53" s="166">
        <v>0</v>
      </c>
      <c r="G53" s="26">
        <v>-253340</v>
      </c>
      <c r="H53" s="27">
        <v>-1</v>
      </c>
      <c r="I53" s="177">
        <v>-1</v>
      </c>
      <c r="J53" s="166">
        <v>1221238525</v>
      </c>
      <c r="K53" s="26">
        <v>4609685</v>
      </c>
      <c r="L53" s="27">
        <v>3.7888999902386008E-3</v>
      </c>
      <c r="M53" s="28">
        <v>0.76446019418057864</v>
      </c>
    </row>
    <row r="54" spans="1:17" x14ac:dyDescent="0.2">
      <c r="A54" s="24">
        <v>2019</v>
      </c>
      <c r="B54" s="25">
        <v>1188850</v>
      </c>
      <c r="C54" s="26">
        <v>3055</v>
      </c>
      <c r="D54" s="27">
        <v>2.5763306473715946E-3</v>
      </c>
      <c r="E54" s="177">
        <v>1.9922478669049357</v>
      </c>
      <c r="F54" s="166">
        <v>1268320</v>
      </c>
      <c r="G54" s="26">
        <v>1268320</v>
      </c>
      <c r="H54" s="27" t="s">
        <v>105</v>
      </c>
      <c r="I54" s="177">
        <v>1.0895409277000256</v>
      </c>
      <c r="J54" s="166">
        <v>1213292885</v>
      </c>
      <c r="K54" s="26">
        <v>-7945640</v>
      </c>
      <c r="L54" s="27">
        <v>-6.5062146643302139E-3</v>
      </c>
      <c r="M54" s="28">
        <v>0.75298023739057396</v>
      </c>
    </row>
    <row r="55" spans="1:17" x14ac:dyDescent="0.2">
      <c r="A55" s="24">
        <v>2020</v>
      </c>
      <c r="B55" s="25">
        <v>1045140</v>
      </c>
      <c r="C55" s="26">
        <v>-143710</v>
      </c>
      <c r="D55" s="27">
        <v>-0.1208815241620053</v>
      </c>
      <c r="E55" s="178">
        <v>1.630540384082958</v>
      </c>
      <c r="F55" s="166">
        <v>1705240</v>
      </c>
      <c r="G55" s="26">
        <v>436920</v>
      </c>
      <c r="H55" s="27">
        <v>0.34448719566040115</v>
      </c>
      <c r="I55" s="178">
        <v>1.8093610221010403</v>
      </c>
      <c r="J55" s="166">
        <v>1159721740</v>
      </c>
      <c r="K55" s="26">
        <v>-53571145</v>
      </c>
      <c r="L55" s="27">
        <v>-4.4153514507752185E-2</v>
      </c>
      <c r="M55" s="28">
        <v>0.67557999904714638</v>
      </c>
    </row>
    <row r="56" spans="1:17" x14ac:dyDescent="0.2">
      <c r="A56" s="24">
        <v>2021</v>
      </c>
      <c r="B56" s="25">
        <v>1013010</v>
      </c>
      <c r="C56" s="26">
        <v>-32130</v>
      </c>
      <c r="D56" s="27">
        <v>-3.0742292898559044E-2</v>
      </c>
      <c r="E56" s="178">
        <v>1.5496715411139916</v>
      </c>
      <c r="F56" s="166">
        <v>1025990</v>
      </c>
      <c r="G56" s="26">
        <v>-679250</v>
      </c>
      <c r="H56" s="27">
        <v>-0.39833102671764681</v>
      </c>
      <c r="I56" s="178">
        <v>0.69030536174699542</v>
      </c>
      <c r="J56" s="166">
        <v>1145089965</v>
      </c>
      <c r="K56" s="26">
        <v>-14631775</v>
      </c>
      <c r="L56" s="27">
        <v>-1.2616625605380133E-2</v>
      </c>
      <c r="M56" s="28">
        <v>0.65443983352730539</v>
      </c>
    </row>
    <row r="57" spans="1:17" ht="13.5" thickBot="1" x14ac:dyDescent="0.25">
      <c r="A57" s="32">
        <v>2022</v>
      </c>
      <c r="B57" s="33">
        <v>987335</v>
      </c>
      <c r="C57" s="34">
        <v>-25675</v>
      </c>
      <c r="D57" s="35">
        <v>-2.5345258190935922E-2</v>
      </c>
      <c r="E57" s="179">
        <v>1.4850494576023761</v>
      </c>
      <c r="F57" s="170">
        <v>653020</v>
      </c>
      <c r="G57" s="34">
        <v>-372970</v>
      </c>
      <c r="H57" s="35">
        <v>-0.36352206161853429</v>
      </c>
      <c r="I57" s="179">
        <v>7.5842071879865233E-2</v>
      </c>
      <c r="J57" s="170">
        <v>1143849535</v>
      </c>
      <c r="K57" s="34">
        <v>-1240430</v>
      </c>
      <c r="L57" s="35">
        <v>-1.0832598642151231E-3</v>
      </c>
      <c r="M57" s="36">
        <v>0.65264764525788654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19</v>
      </c>
      <c r="J59" s="172" t="s">
        <v>53</v>
      </c>
      <c r="K59" t="s">
        <v>60</v>
      </c>
      <c r="L59" s="45">
        <v>5.1521185177930251E-2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681D-7E92-4E1F-BC7E-561D633F6947}">
  <sheetPr>
    <pageSetUpPr fitToPage="1"/>
  </sheetPr>
  <dimension ref="A2:U41"/>
  <sheetViews>
    <sheetView tabSelected="1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112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282858870</v>
      </c>
      <c r="C7" s="201">
        <v>74311.48</v>
      </c>
      <c r="D7" s="202">
        <v>3806.3953241141207</v>
      </c>
      <c r="E7" s="203" t="s">
        <v>94</v>
      </c>
      <c r="F7" s="204"/>
      <c r="G7" s="205">
        <v>378506415</v>
      </c>
      <c r="H7" s="206">
        <v>133681.59</v>
      </c>
      <c r="I7" s="207">
        <v>2831.4027010001901</v>
      </c>
      <c r="J7" s="203" t="s">
        <v>94</v>
      </c>
      <c r="K7" s="208"/>
      <c r="L7" s="205">
        <v>29782770</v>
      </c>
      <c r="M7" s="206">
        <v>30337.07</v>
      </c>
      <c r="N7" s="209">
        <v>981.72862441890402</v>
      </c>
      <c r="O7" s="210"/>
      <c r="P7" s="211"/>
      <c r="U7" s="1"/>
    </row>
    <row r="8" spans="1:21" x14ac:dyDescent="0.2">
      <c r="A8" s="212">
        <v>2013</v>
      </c>
      <c r="B8" s="213">
        <v>291682980</v>
      </c>
      <c r="C8" s="214">
        <v>76813.06</v>
      </c>
      <c r="D8" s="215">
        <v>3797.3097283196375</v>
      </c>
      <c r="E8" s="210">
        <v>-2.3869291076847694E-3</v>
      </c>
      <c r="F8" s="216">
        <v>-2.3869291076847694E-3</v>
      </c>
      <c r="G8" s="25">
        <v>420185810</v>
      </c>
      <c r="H8" s="214">
        <v>131611.87</v>
      </c>
      <c r="I8" s="217">
        <v>3192.6133258345162</v>
      </c>
      <c r="J8" s="210">
        <v>0.12757303110106127</v>
      </c>
      <c r="K8" s="218">
        <v>0.12757303110106127</v>
      </c>
      <c r="L8" s="25">
        <v>32373160</v>
      </c>
      <c r="M8" s="214">
        <v>29923.63</v>
      </c>
      <c r="N8" s="219">
        <v>1081.8593867121067</v>
      </c>
      <c r="O8" s="210">
        <v>0.10199433917134806</v>
      </c>
      <c r="P8" s="220">
        <v>0.10199433917134806</v>
      </c>
      <c r="U8" s="1"/>
    </row>
    <row r="9" spans="1:21" x14ac:dyDescent="0.2">
      <c r="A9" s="212">
        <v>2014</v>
      </c>
      <c r="B9" s="213">
        <v>387520560</v>
      </c>
      <c r="C9" s="214">
        <v>77033.06</v>
      </c>
      <c r="D9" s="215">
        <v>5030.5746649555404</v>
      </c>
      <c r="E9" s="210">
        <v>0.32477333293053229</v>
      </c>
      <c r="F9" s="216">
        <v>0.32161119290107587</v>
      </c>
      <c r="G9" s="25">
        <v>602760570</v>
      </c>
      <c r="H9" s="214">
        <v>131422.19</v>
      </c>
      <c r="I9" s="217">
        <v>4586.4444200785274</v>
      </c>
      <c r="J9" s="210">
        <v>0.4365799901181826</v>
      </c>
      <c r="K9" s="218">
        <v>0.61984885387669186</v>
      </c>
      <c r="L9" s="25">
        <v>44186220</v>
      </c>
      <c r="M9" s="214">
        <v>29883.25</v>
      </c>
      <c r="N9" s="219">
        <v>1478.6283285787188</v>
      </c>
      <c r="O9" s="210">
        <v>0.36674723789423119</v>
      </c>
      <c r="P9" s="220">
        <v>0.50614771923751856</v>
      </c>
      <c r="U9" s="1"/>
    </row>
    <row r="10" spans="1:21" x14ac:dyDescent="0.2">
      <c r="A10" s="212">
        <v>2015</v>
      </c>
      <c r="B10" s="213">
        <v>437235070</v>
      </c>
      <c r="C10" s="214">
        <v>77461.31</v>
      </c>
      <c r="D10" s="215">
        <v>5644.5607491017126</v>
      </c>
      <c r="E10" s="210">
        <v>0.12205088385296804</v>
      </c>
      <c r="F10" s="216">
        <v>0.48291500710462759</v>
      </c>
      <c r="G10" s="25">
        <v>678294330</v>
      </c>
      <c r="H10" s="214">
        <v>132170.47</v>
      </c>
      <c r="I10" s="217">
        <v>5131.9657863061238</v>
      </c>
      <c r="J10" s="210">
        <v>0.11894210771189423</v>
      </c>
      <c r="K10" s="218">
        <v>0.81251709073148171</v>
      </c>
      <c r="L10" s="25">
        <v>51413125</v>
      </c>
      <c r="M10" s="214">
        <v>28522.43</v>
      </c>
      <c r="N10" s="219">
        <v>1802.550659253086</v>
      </c>
      <c r="O10" s="210">
        <v>0.21906947433215118</v>
      </c>
      <c r="P10" s="220">
        <v>0.83609870835745015</v>
      </c>
      <c r="U10" s="1"/>
    </row>
    <row r="11" spans="1:21" x14ac:dyDescent="0.2">
      <c r="A11" s="212">
        <v>2016</v>
      </c>
      <c r="B11" s="213">
        <v>464320630</v>
      </c>
      <c r="C11" s="214">
        <v>77637.33</v>
      </c>
      <c r="D11" s="215">
        <v>5980.6362480523221</v>
      </c>
      <c r="E11" s="210">
        <v>5.9539708028493316E-2</v>
      </c>
      <c r="F11" s="216">
        <v>0.57120733365870824</v>
      </c>
      <c r="G11" s="25">
        <v>695181350</v>
      </c>
      <c r="H11" s="214">
        <v>132008.38</v>
      </c>
      <c r="I11" s="217">
        <v>5266.1910554466313</v>
      </c>
      <c r="J11" s="210">
        <v>2.6154747465126769E-2</v>
      </c>
      <c r="K11" s="218">
        <v>0.85992301751578992</v>
      </c>
      <c r="L11" s="25">
        <v>56480485</v>
      </c>
      <c r="M11" s="214">
        <v>28513.41</v>
      </c>
      <c r="N11" s="219">
        <v>1980.839366459501</v>
      </c>
      <c r="O11" s="210">
        <v>9.8909124296285567E-2</v>
      </c>
      <c r="P11" s="220">
        <v>1.0177056237226265</v>
      </c>
      <c r="U11" s="1"/>
    </row>
    <row r="12" spans="1:21" x14ac:dyDescent="0.2">
      <c r="A12" s="212">
        <v>2017</v>
      </c>
      <c r="B12" s="213">
        <v>463079995</v>
      </c>
      <c r="C12" s="214">
        <v>77393.17</v>
      </c>
      <c r="D12" s="215">
        <v>5983.4736708678556</v>
      </c>
      <c r="E12" s="210">
        <v>4.7443494267981049E-4</v>
      </c>
      <c r="F12" s="216">
        <v>0.57195276931999073</v>
      </c>
      <c r="G12" s="25">
        <v>693296250</v>
      </c>
      <c r="H12" s="214">
        <v>131654.13</v>
      </c>
      <c r="I12" s="217">
        <v>5266.0425464814507</v>
      </c>
      <c r="J12" s="210">
        <v>-2.8200451449051838E-5</v>
      </c>
      <c r="K12" s="218">
        <v>0.85987056684703544</v>
      </c>
      <c r="L12" s="25">
        <v>59348315</v>
      </c>
      <c r="M12" s="214">
        <v>29204.080000000002</v>
      </c>
      <c r="N12" s="219">
        <v>2032.192590898258</v>
      </c>
      <c r="O12" s="210">
        <v>2.5924981756872287E-2</v>
      </c>
      <c r="P12" s="220">
        <v>1.0700146052083743</v>
      </c>
      <c r="U12" s="1"/>
    </row>
    <row r="13" spans="1:21" x14ac:dyDescent="0.2">
      <c r="A13" s="212">
        <v>2018</v>
      </c>
      <c r="B13" s="213">
        <v>469722125</v>
      </c>
      <c r="C13" s="214">
        <v>78541.91</v>
      </c>
      <c r="D13" s="215">
        <v>5980.5284210684458</v>
      </c>
      <c r="E13" s="210">
        <v>-4.9223076116295653E-4</v>
      </c>
      <c r="F13" s="216">
        <v>0.57117900581183612</v>
      </c>
      <c r="G13" s="25">
        <v>694233725</v>
      </c>
      <c r="H13" s="214">
        <v>131829.95000000001</v>
      </c>
      <c r="I13" s="217">
        <v>5266.1305340705958</v>
      </c>
      <c r="J13" s="210">
        <v>1.6708484287480008E-5</v>
      </c>
      <c r="K13" s="218">
        <v>0.85990164246517831</v>
      </c>
      <c r="L13" s="25">
        <v>56154935</v>
      </c>
      <c r="M13" s="214">
        <v>27566.84</v>
      </c>
      <c r="N13" s="219">
        <v>2037.0465022469025</v>
      </c>
      <c r="O13" s="210">
        <v>2.3885095194146879E-3</v>
      </c>
      <c r="P13" s="220">
        <v>1.074958854798242</v>
      </c>
      <c r="U13" s="1"/>
    </row>
    <row r="14" spans="1:21" x14ac:dyDescent="0.2">
      <c r="A14" s="212">
        <v>2019</v>
      </c>
      <c r="B14" s="213">
        <v>467444400</v>
      </c>
      <c r="C14" s="214">
        <v>78462.02</v>
      </c>
      <c r="D14" s="215">
        <v>5957.5881426453207</v>
      </c>
      <c r="E14" s="210">
        <v>-3.8358280084934016E-3</v>
      </c>
      <c r="F14" s="216">
        <v>0.56515223337498621</v>
      </c>
      <c r="G14" s="25">
        <v>687821500</v>
      </c>
      <c r="H14" s="214">
        <v>130707.68</v>
      </c>
      <c r="I14" s="217">
        <v>5262.2883368444764</v>
      </c>
      <c r="J14" s="210">
        <v>-7.2960539076297746E-4</v>
      </c>
      <c r="K14" s="218">
        <v>0.85854464820054688</v>
      </c>
      <c r="L14" s="25">
        <v>61721430</v>
      </c>
      <c r="M14" s="214">
        <v>28748.21</v>
      </c>
      <c r="N14" s="219">
        <v>2146.9660197974067</v>
      </c>
      <c r="O14" s="210">
        <v>5.3960239704523599E-2</v>
      </c>
      <c r="P14" s="220">
        <v>1.1869241319801789</v>
      </c>
      <c r="U14" s="1"/>
    </row>
    <row r="15" spans="1:21" x14ac:dyDescent="0.2">
      <c r="A15" s="212">
        <v>2020</v>
      </c>
      <c r="B15" s="213">
        <v>433023925</v>
      </c>
      <c r="C15" s="214">
        <v>77670.97</v>
      </c>
      <c r="D15" s="215">
        <v>5575.1064393814058</v>
      </c>
      <c r="E15" s="210">
        <v>-6.4200762809710307E-2</v>
      </c>
      <c r="F15" s="216">
        <v>0.46466826607899037</v>
      </c>
      <c r="G15" s="25">
        <v>668500160</v>
      </c>
      <c r="H15" s="214">
        <v>130424.01</v>
      </c>
      <c r="I15" s="217">
        <v>5125.5912159118561</v>
      </c>
      <c r="J15" s="210">
        <v>-2.5976744751046933E-2</v>
      </c>
      <c r="K15" s="218">
        <v>0.8102657082658169</v>
      </c>
      <c r="L15" s="25">
        <v>55950195</v>
      </c>
      <c r="M15" s="214">
        <v>26113.68</v>
      </c>
      <c r="N15" s="219">
        <v>2142.5626338378966</v>
      </c>
      <c r="O15" s="210">
        <v>-2.0509807416168027E-3</v>
      </c>
      <c r="P15" s="220">
        <v>1.1824387927021105</v>
      </c>
      <c r="U15" s="1"/>
    </row>
    <row r="16" spans="1:21" x14ac:dyDescent="0.2">
      <c r="A16" s="212">
        <v>2021</v>
      </c>
      <c r="B16" s="213">
        <v>421820975</v>
      </c>
      <c r="C16" s="214">
        <v>78490.320000000007</v>
      </c>
      <c r="D16" s="215">
        <v>5374.1783063185367</v>
      </c>
      <c r="E16" s="210">
        <v>-3.6040232639067506E-2</v>
      </c>
      <c r="F16" s="216">
        <v>0.41188128103044397</v>
      </c>
      <c r="G16" s="25">
        <v>666621795</v>
      </c>
      <c r="H16" s="214">
        <v>130042.35</v>
      </c>
      <c r="I16" s="217">
        <v>5126.1900065632462</v>
      </c>
      <c r="J16" s="210">
        <v>1.168237235796791E-4</v>
      </c>
      <c r="K16" s="218">
        <v>0.81047719024652509</v>
      </c>
      <c r="L16" s="25">
        <v>54523150</v>
      </c>
      <c r="M16" s="214">
        <v>26207.45</v>
      </c>
      <c r="N16" s="219">
        <v>2080.4446827142665</v>
      </c>
      <c r="O16" s="210">
        <v>-2.8992361829983181E-2</v>
      </c>
      <c r="P16" s="220">
        <v>1.1191647375522993</v>
      </c>
      <c r="U16" s="1"/>
    </row>
    <row r="17" spans="1:21" ht="13.5" thickBot="1" x14ac:dyDescent="0.25">
      <c r="A17" s="221">
        <v>2022</v>
      </c>
      <c r="B17" s="222">
        <v>422259740</v>
      </c>
      <c r="C17" s="223">
        <v>78568.3</v>
      </c>
      <c r="D17" s="224">
        <v>5374.4288727132953</v>
      </c>
      <c r="E17" s="225">
        <v>4.6624131258170375E-5</v>
      </c>
      <c r="F17" s="226">
        <v>0.41194710876861168</v>
      </c>
      <c r="G17" s="227">
        <v>666534355</v>
      </c>
      <c r="H17" s="228">
        <v>130035.4</v>
      </c>
      <c r="I17" s="229">
        <v>5125.7915536846122</v>
      </c>
      <c r="J17" s="225">
        <v>-7.7728854787656183E-5</v>
      </c>
      <c r="K17" s="230">
        <v>0.81033646392790815</v>
      </c>
      <c r="L17" s="227">
        <v>53612010</v>
      </c>
      <c r="M17" s="228">
        <v>25719.85</v>
      </c>
      <c r="N17" s="231">
        <v>2084.4604459201746</v>
      </c>
      <c r="O17" s="225">
        <v>1.9302427213151959E-3</v>
      </c>
      <c r="P17" s="232">
        <v>1.1232552398622273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3.5098889950562567E-2</v>
      </c>
      <c r="E19" s="233"/>
      <c r="F19" s="43"/>
      <c r="G19" s="236"/>
      <c r="H19" s="41"/>
      <c r="I19" s="235">
        <v>6.1147926799288377E-2</v>
      </c>
      <c r="J19" s="42"/>
      <c r="K19" s="43"/>
      <c r="L19" s="40"/>
      <c r="M19" s="41"/>
      <c r="N19" s="235">
        <v>7.8202216907684211E-2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397220</v>
      </c>
      <c r="C24" s="206">
        <v>7935.78</v>
      </c>
      <c r="D24" s="242">
        <v>50.054310981403219</v>
      </c>
      <c r="E24" s="203" t="s">
        <v>94</v>
      </c>
      <c r="F24" s="243"/>
      <c r="G24" s="244">
        <v>204010</v>
      </c>
      <c r="H24" s="201">
        <v>340.02</v>
      </c>
      <c r="I24" s="245">
        <v>599.99411799305926</v>
      </c>
      <c r="J24" s="203" t="s">
        <v>94</v>
      </c>
      <c r="K24" s="243"/>
      <c r="L24" s="244">
        <v>691749285</v>
      </c>
      <c r="M24" s="201">
        <v>246605.94</v>
      </c>
      <c r="N24" s="246">
        <v>2805.0795735090564</v>
      </c>
      <c r="O24" s="203" t="s">
        <v>94</v>
      </c>
      <c r="P24" s="247"/>
    </row>
    <row r="25" spans="1:21" x14ac:dyDescent="0.2">
      <c r="A25" s="212">
        <v>2013</v>
      </c>
      <c r="B25" s="25">
        <v>782915</v>
      </c>
      <c r="C25" s="214">
        <v>7829</v>
      </c>
      <c r="D25" s="248">
        <v>100.0019159535062</v>
      </c>
      <c r="E25" s="210">
        <v>0.99786819542197103</v>
      </c>
      <c r="F25" s="249">
        <v>0.99786819542197103</v>
      </c>
      <c r="G25" s="25">
        <v>204010</v>
      </c>
      <c r="H25" s="214">
        <v>340.02</v>
      </c>
      <c r="I25" s="248">
        <v>599.99411799305926</v>
      </c>
      <c r="J25" s="210">
        <v>0</v>
      </c>
      <c r="K25" s="249">
        <v>0</v>
      </c>
      <c r="L25" s="25">
        <v>745228875</v>
      </c>
      <c r="M25" s="214">
        <v>246517.58</v>
      </c>
      <c r="N25" s="250">
        <v>3023.0252747086029</v>
      </c>
      <c r="O25" s="210">
        <v>7.769679807225717E-2</v>
      </c>
      <c r="P25" s="30">
        <v>7.769679807225717E-2</v>
      </c>
    </row>
    <row r="26" spans="1:21" x14ac:dyDescent="0.2">
      <c r="A26" s="212">
        <v>2014</v>
      </c>
      <c r="B26" s="25">
        <v>786575</v>
      </c>
      <c r="C26" s="214">
        <v>7865.66</v>
      </c>
      <c r="D26" s="248">
        <v>100.00114421421725</v>
      </c>
      <c r="E26" s="210">
        <v>-7.7172450306768239E-6</v>
      </c>
      <c r="F26" s="249">
        <v>0.99785277738356803</v>
      </c>
      <c r="G26" s="25">
        <v>204010</v>
      </c>
      <c r="H26" s="214">
        <v>340.02</v>
      </c>
      <c r="I26" s="248">
        <v>599.99411799305926</v>
      </c>
      <c r="J26" s="210">
        <v>0</v>
      </c>
      <c r="K26" s="249">
        <v>0</v>
      </c>
      <c r="L26" s="25">
        <v>1035457935</v>
      </c>
      <c r="M26" s="214">
        <v>246544.18</v>
      </c>
      <c r="N26" s="250">
        <v>4199.8879673411884</v>
      </c>
      <c r="O26" s="210">
        <v>0.38929965372056852</v>
      </c>
      <c r="P26" s="30">
        <v>0.49724378837755234</v>
      </c>
    </row>
    <row r="27" spans="1:21" x14ac:dyDescent="0.2">
      <c r="A27" s="212">
        <v>2015</v>
      </c>
      <c r="B27" s="25">
        <v>817230</v>
      </c>
      <c r="C27" s="214">
        <v>8172.35</v>
      </c>
      <c r="D27" s="248">
        <v>99.999388180878199</v>
      </c>
      <c r="E27" s="210">
        <v>-1.7560132464959447E-5</v>
      </c>
      <c r="F27" s="249">
        <v>0.99781769482415161</v>
      </c>
      <c r="G27" s="25">
        <v>217095</v>
      </c>
      <c r="H27" s="214">
        <v>361.85</v>
      </c>
      <c r="I27" s="248">
        <v>599.95854635898854</v>
      </c>
      <c r="J27" s="210">
        <v>-5.9286637991894254E-5</v>
      </c>
      <c r="K27" s="249">
        <v>-5.9286637991894254E-5</v>
      </c>
      <c r="L27" s="25">
        <v>1167976850</v>
      </c>
      <c r="M27" s="214">
        <v>246688.41</v>
      </c>
      <c r="N27" s="250">
        <v>4734.6239330822227</v>
      </c>
      <c r="O27" s="210">
        <v>0.12732148331079368</v>
      </c>
      <c r="P27" s="30">
        <v>0.68787508839165434</v>
      </c>
    </row>
    <row r="28" spans="1:21" x14ac:dyDescent="0.2">
      <c r="A28" s="212">
        <v>2016</v>
      </c>
      <c r="B28" s="25">
        <v>1225990</v>
      </c>
      <c r="C28" s="214">
        <v>8170.58</v>
      </c>
      <c r="D28" s="248">
        <v>150.04932330385358</v>
      </c>
      <c r="E28" s="210">
        <v>0.50050241339922408</v>
      </c>
      <c r="F28" s="249">
        <v>1.9977302726153141</v>
      </c>
      <c r="G28" s="25">
        <v>253290</v>
      </c>
      <c r="H28" s="214">
        <v>361.85</v>
      </c>
      <c r="I28" s="248">
        <v>699.98618211966277</v>
      </c>
      <c r="J28" s="210">
        <v>0.16672424514613404</v>
      </c>
      <c r="K28" s="249">
        <v>0.16665507398817569</v>
      </c>
      <c r="L28" s="25">
        <v>1217461745</v>
      </c>
      <c r="M28" s="214">
        <v>246691.55</v>
      </c>
      <c r="N28" s="250">
        <v>4935.1578722497798</v>
      </c>
      <c r="O28" s="210">
        <v>4.2354776641575879E-2</v>
      </c>
      <c r="P28" s="30">
        <v>0.75936466075936304</v>
      </c>
    </row>
    <row r="29" spans="1:21" x14ac:dyDescent="0.2">
      <c r="A29" s="212">
        <v>2017</v>
      </c>
      <c r="B29" s="25">
        <v>1154980</v>
      </c>
      <c r="C29" s="214">
        <v>7697.94</v>
      </c>
      <c r="D29" s="248">
        <v>150.03754251137318</v>
      </c>
      <c r="E29" s="210">
        <v>-7.8512799798183109E-5</v>
      </c>
      <c r="F29" s="249">
        <v>1.9974949124185712</v>
      </c>
      <c r="G29" s="25">
        <v>253340</v>
      </c>
      <c r="H29" s="214">
        <v>361.92</v>
      </c>
      <c r="I29" s="248">
        <v>699.98894783377534</v>
      </c>
      <c r="J29" s="210">
        <v>3.9510981548165694E-6</v>
      </c>
      <c r="K29" s="249">
        <v>0.16665968355688585</v>
      </c>
      <c r="L29" s="25">
        <v>1217132880</v>
      </c>
      <c r="M29" s="214">
        <v>246311.24</v>
      </c>
      <c r="N29" s="250">
        <v>4941.4427047665386</v>
      </c>
      <c r="O29" s="210">
        <v>1.2734815540751373E-3</v>
      </c>
      <c r="P29" s="30">
        <v>0.76160517920173176</v>
      </c>
    </row>
    <row r="30" spans="1:21" x14ac:dyDescent="0.2">
      <c r="A30" s="212">
        <v>2018</v>
      </c>
      <c r="B30" s="25">
        <v>1188940</v>
      </c>
      <c r="C30" s="214">
        <v>7924.39</v>
      </c>
      <c r="D30" s="248">
        <v>150.03552323901272</v>
      </c>
      <c r="E30" s="210">
        <v>-1.3458447310302755E-5</v>
      </c>
      <c r="F30" s="249">
        <v>1.9974545707912297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98</v>
      </c>
      <c r="L30" s="25">
        <v>1221299725</v>
      </c>
      <c r="M30" s="214">
        <v>245863.09</v>
      </c>
      <c r="N30" s="250">
        <v>4967.3976073431759</v>
      </c>
      <c r="O30" s="210">
        <v>5.2524948941735381E-3</v>
      </c>
      <c r="P30" s="30">
        <v>0.77085800141103844</v>
      </c>
    </row>
    <row r="31" spans="1:21" x14ac:dyDescent="0.2">
      <c r="A31" s="212">
        <v>2019</v>
      </c>
      <c r="B31" s="25">
        <v>1180795</v>
      </c>
      <c r="C31" s="214">
        <v>7869.97</v>
      </c>
      <c r="D31" s="248">
        <v>150.03805605358087</v>
      </c>
      <c r="E31" s="210">
        <v>1.6881432566610877E-5</v>
      </c>
      <c r="F31" s="249">
        <v>1.997505172118438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98</v>
      </c>
      <c r="L31" s="25">
        <v>1218168125</v>
      </c>
      <c r="M31" s="214">
        <v>245787.88</v>
      </c>
      <c r="N31" s="250">
        <v>4956.1765413331204</v>
      </c>
      <c r="O31" s="210">
        <v>-2.2589425886640571E-3</v>
      </c>
      <c r="P31" s="30">
        <v>0.76685773485317454</v>
      </c>
    </row>
    <row r="32" spans="1:21" x14ac:dyDescent="0.2">
      <c r="A32" s="212">
        <v>2020</v>
      </c>
      <c r="B32" s="25">
        <v>1037300</v>
      </c>
      <c r="C32" s="214">
        <v>6913.57</v>
      </c>
      <c r="D32" s="248">
        <v>150.03825809241826</v>
      </c>
      <c r="E32" s="210">
        <v>1.346583944771334E-6</v>
      </c>
      <c r="F32" s="249">
        <v>1.9975092085107771</v>
      </c>
      <c r="G32" s="25">
        <v>1695730</v>
      </c>
      <c r="H32" s="214">
        <v>1412.23</v>
      </c>
      <c r="I32" s="248">
        <v>1200.7463373529806</v>
      </c>
      <c r="J32" s="210" t="s">
        <v>94</v>
      </c>
      <c r="K32" s="249">
        <v>1.0012635146647735</v>
      </c>
      <c r="L32" s="25">
        <v>1160207310</v>
      </c>
      <c r="M32" s="214">
        <v>242534.46</v>
      </c>
      <c r="N32" s="250">
        <v>4783.6802654765015</v>
      </c>
      <c r="O32" s="210">
        <v>-3.4804304168354061E-2</v>
      </c>
      <c r="P32" s="30">
        <v>0.70536348082713562</v>
      </c>
    </row>
    <row r="33" spans="1:16" x14ac:dyDescent="0.2">
      <c r="A33" s="212">
        <v>2021</v>
      </c>
      <c r="B33" s="25">
        <v>1017955</v>
      </c>
      <c r="C33" s="214">
        <v>6784.38</v>
      </c>
      <c r="D33" s="248">
        <v>150.04392442640301</v>
      </c>
      <c r="E33" s="210">
        <v>3.7765927549349816E-5</v>
      </c>
      <c r="F33" s="249">
        <v>1.9976224122263742</v>
      </c>
      <c r="G33" s="25">
        <v>1025990</v>
      </c>
      <c r="H33" s="214">
        <v>665.55</v>
      </c>
      <c r="I33" s="248">
        <v>1541.5671249342649</v>
      </c>
      <c r="J33" s="210">
        <v>0.28384078883189967</v>
      </c>
      <c r="K33" s="249">
        <v>1.5693037293277228</v>
      </c>
      <c r="L33" s="25">
        <v>1145009865</v>
      </c>
      <c r="M33" s="214">
        <v>242190.05</v>
      </c>
      <c r="N33" s="250">
        <v>4727.7328899349914</v>
      </c>
      <c r="O33" s="210">
        <v>-1.1695467179376222E-2</v>
      </c>
      <c r="P33" s="30">
        <v>0.68541845820821501</v>
      </c>
    </row>
    <row r="34" spans="1:16" ht="13.5" thickBot="1" x14ac:dyDescent="0.25">
      <c r="A34" s="221">
        <v>2022</v>
      </c>
      <c r="B34" s="227">
        <v>988150</v>
      </c>
      <c r="C34" s="228">
        <v>6585.7</v>
      </c>
      <c r="D34" s="251">
        <v>150.04479402341437</v>
      </c>
      <c r="E34" s="225">
        <v>5.7956162815895054E-6</v>
      </c>
      <c r="F34" s="252">
        <v>1.9976397852956325</v>
      </c>
      <c r="G34" s="33">
        <v>653020</v>
      </c>
      <c r="H34" s="223">
        <v>574.27</v>
      </c>
      <c r="I34" s="253">
        <v>1137.1306180019851</v>
      </c>
      <c r="J34" s="225">
        <v>-0.26235413326521589</v>
      </c>
      <c r="K34" s="252">
        <v>0.89523627632486136</v>
      </c>
      <c r="L34" s="33">
        <v>1144047275</v>
      </c>
      <c r="M34" s="223">
        <v>241483.51999999999</v>
      </c>
      <c r="N34" s="254">
        <v>4737.5790902832623</v>
      </c>
      <c r="O34" s="225">
        <v>2.0826473444032346E-3</v>
      </c>
      <c r="P34" s="255">
        <v>0.68892859048441057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19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5.3807120533047016E-2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071C-186E-494F-8D74-97612AA16DDF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10582</v>
      </c>
      <c r="B4" s="269" t="s">
        <v>99</v>
      </c>
      <c r="C4" s="268">
        <v>107738467</v>
      </c>
      <c r="D4" s="268">
        <v>28580300</v>
      </c>
      <c r="E4" s="268">
        <v>55876125</v>
      </c>
      <c r="F4" s="268">
        <v>356748805</v>
      </c>
      <c r="G4" s="268">
        <v>87017473</v>
      </c>
      <c r="H4" s="268">
        <v>28380159</v>
      </c>
      <c r="I4" s="268">
        <v>23053855</v>
      </c>
      <c r="J4" s="268">
        <v>1143849535</v>
      </c>
      <c r="K4" s="268">
        <v>112376985</v>
      </c>
      <c r="L4" s="268">
        <v>83312440</v>
      </c>
      <c r="M4" s="268">
        <v>0</v>
      </c>
      <c r="N4" s="268">
        <v>2026934144</v>
      </c>
      <c r="O4" s="23"/>
    </row>
    <row r="5" spans="1:15" x14ac:dyDescent="0.2">
      <c r="A5" s="270" t="s">
        <v>86</v>
      </c>
      <c r="B5" s="271"/>
      <c r="C5" s="272">
        <v>5.3153412664600115E-2</v>
      </c>
      <c r="D5" s="272">
        <v>1.4100260772951881E-2</v>
      </c>
      <c r="E5" s="272">
        <v>2.7566818174828672E-2</v>
      </c>
      <c r="F5" s="272">
        <v>0.17600414204675807</v>
      </c>
      <c r="G5" s="272">
        <v>4.2930587191292585E-2</v>
      </c>
      <c r="H5" s="272">
        <v>1.4001520021757549E-2</v>
      </c>
      <c r="I5" s="272">
        <v>1.1373756304931039E-2</v>
      </c>
      <c r="J5" s="272">
        <v>0.5643249625973048</v>
      </c>
      <c r="K5" s="272">
        <v>5.5441853072854451E-2</v>
      </c>
      <c r="L5" s="272">
        <v>4.1102687152720835E-2</v>
      </c>
      <c r="M5" s="272" t="s">
        <v>94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658</v>
      </c>
      <c r="B8" s="276" t="s">
        <v>104</v>
      </c>
      <c r="C8" s="276">
        <v>2277583</v>
      </c>
      <c r="D8" s="276">
        <v>54350</v>
      </c>
      <c r="E8" s="276">
        <v>26785</v>
      </c>
      <c r="F8" s="276">
        <v>22942595</v>
      </c>
      <c r="G8" s="276">
        <v>6525206</v>
      </c>
      <c r="H8" s="276">
        <v>0</v>
      </c>
      <c r="I8" s="276">
        <v>0</v>
      </c>
      <c r="J8" s="276">
        <v>187345</v>
      </c>
      <c r="K8" s="276">
        <v>0</v>
      </c>
      <c r="L8" s="276">
        <v>0</v>
      </c>
      <c r="M8" s="276">
        <v>0</v>
      </c>
      <c r="N8" s="276">
        <v>32013864</v>
      </c>
      <c r="O8" s="23"/>
    </row>
    <row r="9" spans="1:15" s="279" customFormat="1" x14ac:dyDescent="0.2">
      <c r="A9" s="277">
        <v>6.2181062181062181E-2</v>
      </c>
      <c r="B9" s="278" t="s">
        <v>89</v>
      </c>
      <c r="C9" s="277">
        <v>2.1139923960492218E-2</v>
      </c>
      <c r="D9" s="277">
        <v>1.9016595347144713E-3</v>
      </c>
      <c r="E9" s="277">
        <v>4.7936395016655146E-4</v>
      </c>
      <c r="F9" s="277">
        <v>6.4310222426673586E-2</v>
      </c>
      <c r="G9" s="277">
        <v>7.4987307434220718E-2</v>
      </c>
      <c r="H9" s="277" t="s">
        <v>105</v>
      </c>
      <c r="I9" s="277" t="s">
        <v>105</v>
      </c>
      <c r="J9" s="277">
        <v>1.6378465372196002E-4</v>
      </c>
      <c r="K9" s="277" t="s">
        <v>105</v>
      </c>
      <c r="L9" s="277" t="s">
        <v>105</v>
      </c>
      <c r="M9" s="277" t="s">
        <v>105</v>
      </c>
      <c r="N9" s="277">
        <v>1.5794229967838559E-2</v>
      </c>
    </row>
    <row r="10" spans="1:15" s="279" customFormat="1" x14ac:dyDescent="0.2">
      <c r="A10" s="280"/>
      <c r="B10" s="278" t="s">
        <v>90</v>
      </c>
      <c r="C10" s="277">
        <v>7.1143645765472108E-2</v>
      </c>
      <c r="D10" s="277">
        <v>1.6977019706212284E-3</v>
      </c>
      <c r="E10" s="277">
        <v>8.3666876325831836E-4</v>
      </c>
      <c r="F10" s="277">
        <v>0.71664560704074964</v>
      </c>
      <c r="G10" s="277">
        <v>0.20382438058711064</v>
      </c>
      <c r="H10" s="277" t="s">
        <v>105</v>
      </c>
      <c r="I10" s="277" t="s">
        <v>105</v>
      </c>
      <c r="J10" s="277">
        <v>5.8519958727881148E-3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561</v>
      </c>
      <c r="B11" s="276" t="s">
        <v>106</v>
      </c>
      <c r="C11" s="276">
        <v>575825</v>
      </c>
      <c r="D11" s="276">
        <v>65272</v>
      </c>
      <c r="E11" s="276">
        <v>32168</v>
      </c>
      <c r="F11" s="276">
        <v>25402855</v>
      </c>
      <c r="G11" s="276">
        <v>3496455</v>
      </c>
      <c r="H11" s="276">
        <v>0</v>
      </c>
      <c r="I11" s="276">
        <v>0</v>
      </c>
      <c r="J11" s="276">
        <v>200030</v>
      </c>
      <c r="K11" s="276">
        <v>158420</v>
      </c>
      <c r="L11" s="276">
        <v>48610</v>
      </c>
      <c r="M11" s="276">
        <v>0</v>
      </c>
      <c r="N11" s="276">
        <v>29979635</v>
      </c>
      <c r="O11" s="23"/>
    </row>
    <row r="12" spans="1:15" x14ac:dyDescent="0.2">
      <c r="A12" s="277">
        <v>5.3014553014553017E-2</v>
      </c>
      <c r="B12" s="278" t="s">
        <v>89</v>
      </c>
      <c r="C12" s="277">
        <v>5.3446555908392493E-3</v>
      </c>
      <c r="D12" s="277">
        <v>2.2838108767227775E-3</v>
      </c>
      <c r="E12" s="277">
        <v>5.7570205521589055E-4</v>
      </c>
      <c r="F12" s="277">
        <v>7.1206559472567821E-2</v>
      </c>
      <c r="G12" s="277">
        <v>4.0181068002285013E-2</v>
      </c>
      <c r="H12" s="277" t="s">
        <v>105</v>
      </c>
      <c r="I12" s="277" t="s">
        <v>105</v>
      </c>
      <c r="J12" s="277">
        <v>1.7487439901787432E-4</v>
      </c>
      <c r="K12" s="277">
        <v>1.40971925879663E-3</v>
      </c>
      <c r="L12" s="277">
        <v>5.8346628666739321E-4</v>
      </c>
      <c r="M12" s="277" t="s">
        <v>105</v>
      </c>
      <c r="N12" s="277">
        <v>1.4790631007299269E-2</v>
      </c>
    </row>
    <row r="13" spans="1:15" x14ac:dyDescent="0.2">
      <c r="A13" s="281"/>
      <c r="B13" s="278" t="s">
        <v>90</v>
      </c>
      <c r="C13" s="277">
        <v>1.9207205157767932E-2</v>
      </c>
      <c r="D13" s="277">
        <v>2.177211296935403E-3</v>
      </c>
      <c r="E13" s="277">
        <v>1.072995051474109E-3</v>
      </c>
      <c r="F13" s="277">
        <v>0.8473370339565508</v>
      </c>
      <c r="G13" s="277">
        <v>0.11662767075049446</v>
      </c>
      <c r="H13" s="277" t="s">
        <v>105</v>
      </c>
      <c r="I13" s="277" t="s">
        <v>105</v>
      </c>
      <c r="J13" s="277">
        <v>6.6721959757015054E-3</v>
      </c>
      <c r="K13" s="277">
        <v>5.2842537942840197E-3</v>
      </c>
      <c r="L13" s="277">
        <v>1.6214340167917322E-3</v>
      </c>
      <c r="M13" s="277" t="s">
        <v>105</v>
      </c>
      <c r="N13" s="277">
        <v>1</v>
      </c>
    </row>
    <row r="14" spans="1:15" x14ac:dyDescent="0.2">
      <c r="A14" s="276">
        <v>405</v>
      </c>
      <c r="B14" s="276" t="s">
        <v>107</v>
      </c>
      <c r="C14" s="276">
        <v>1064705</v>
      </c>
      <c r="D14" s="276">
        <v>59674</v>
      </c>
      <c r="E14" s="276">
        <v>8366</v>
      </c>
      <c r="F14" s="276">
        <v>18175705</v>
      </c>
      <c r="G14" s="276">
        <v>5620400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24928850</v>
      </c>
      <c r="O14" s="23"/>
    </row>
    <row r="15" spans="1:15" x14ac:dyDescent="0.2">
      <c r="A15" s="277">
        <v>3.8272538272538272E-2</v>
      </c>
      <c r="B15" s="278" t="s">
        <v>89</v>
      </c>
      <c r="C15" s="277">
        <v>9.8823106514036446E-3</v>
      </c>
      <c r="D15" s="277">
        <v>2.0879416941039807E-3</v>
      </c>
      <c r="E15" s="277">
        <v>1.4972405477294641E-4</v>
      </c>
      <c r="F15" s="277">
        <v>5.0948187478862053E-2</v>
      </c>
      <c r="G15" s="277">
        <v>6.4589326789574783E-2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1.2298796225714968E-2</v>
      </c>
    </row>
    <row r="16" spans="1:15" x14ac:dyDescent="0.2">
      <c r="A16" s="281"/>
      <c r="B16" s="278" t="s">
        <v>90</v>
      </c>
      <c r="C16" s="277">
        <v>4.2709751954061258E-2</v>
      </c>
      <c r="D16" s="277">
        <v>2.3937726770388527E-3</v>
      </c>
      <c r="E16" s="277">
        <v>3.3559510366503066E-4</v>
      </c>
      <c r="F16" s="277">
        <v>0.72910322778627978</v>
      </c>
      <c r="G16" s="277">
        <v>0.22545765247895511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73</v>
      </c>
      <c r="B17" s="276" t="s">
        <v>108</v>
      </c>
      <c r="C17" s="276">
        <v>60943</v>
      </c>
      <c r="D17" s="276">
        <v>107500</v>
      </c>
      <c r="E17" s="276">
        <v>951223</v>
      </c>
      <c r="F17" s="276">
        <v>2016620</v>
      </c>
      <c r="G17" s="276">
        <v>1546675</v>
      </c>
      <c r="H17" s="276">
        <v>0</v>
      </c>
      <c r="I17" s="276">
        <v>0</v>
      </c>
      <c r="J17" s="276">
        <v>565515</v>
      </c>
      <c r="K17" s="276">
        <v>0</v>
      </c>
      <c r="L17" s="276">
        <v>0</v>
      </c>
      <c r="M17" s="276">
        <v>0</v>
      </c>
      <c r="N17" s="276">
        <v>5248476</v>
      </c>
      <c r="O17" s="23"/>
    </row>
    <row r="18" spans="1:15" x14ac:dyDescent="0.2">
      <c r="A18" s="277">
        <v>6.8985068985068987E-3</v>
      </c>
      <c r="B18" s="278" t="s">
        <v>89</v>
      </c>
      <c r="C18" s="277">
        <v>5.656568326705447E-4</v>
      </c>
      <c r="D18" s="277">
        <v>3.7613321063809687E-3</v>
      </c>
      <c r="E18" s="277">
        <v>1.70237825189202E-2</v>
      </c>
      <c r="F18" s="277">
        <v>5.6527729644392224E-3</v>
      </c>
      <c r="G18" s="277">
        <v>1.7774303788389716E-2</v>
      </c>
      <c r="H18" s="277" t="s">
        <v>105</v>
      </c>
      <c r="I18" s="277" t="s">
        <v>105</v>
      </c>
      <c r="J18" s="277">
        <v>4.9439631935506271E-4</v>
      </c>
      <c r="K18" s="277" t="s">
        <v>105</v>
      </c>
      <c r="L18" s="277" t="s">
        <v>105</v>
      </c>
      <c r="M18" s="277" t="s">
        <v>105</v>
      </c>
      <c r="N18" s="277">
        <v>2.5893668107255488E-3</v>
      </c>
    </row>
    <row r="19" spans="1:15" x14ac:dyDescent="0.2">
      <c r="A19" s="281"/>
      <c r="B19" s="278" t="s">
        <v>90</v>
      </c>
      <c r="C19" s="277">
        <v>1.1611561146511863E-2</v>
      </c>
      <c r="D19" s="277">
        <v>2.0482136147712212E-2</v>
      </c>
      <c r="E19" s="277">
        <v>0.1812379441193977</v>
      </c>
      <c r="F19" s="277">
        <v>0.3842296316111572</v>
      </c>
      <c r="G19" s="277">
        <v>0.29469030629081661</v>
      </c>
      <c r="H19" s="277" t="s">
        <v>105</v>
      </c>
      <c r="I19" s="277" t="s">
        <v>105</v>
      </c>
      <c r="J19" s="277">
        <v>0.10774842068440439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95</v>
      </c>
      <c r="B20" s="276" t="s">
        <v>109</v>
      </c>
      <c r="C20" s="276">
        <v>1770</v>
      </c>
      <c r="D20" s="276">
        <v>182811</v>
      </c>
      <c r="E20" s="276">
        <v>1639157</v>
      </c>
      <c r="F20" s="276">
        <v>1622745</v>
      </c>
      <c r="G20" s="276">
        <v>538940</v>
      </c>
      <c r="H20" s="276">
        <v>0</v>
      </c>
      <c r="I20" s="276">
        <v>0</v>
      </c>
      <c r="J20" s="276">
        <v>117485</v>
      </c>
      <c r="K20" s="276">
        <v>0</v>
      </c>
      <c r="L20" s="276">
        <v>0</v>
      </c>
      <c r="M20" s="276">
        <v>0</v>
      </c>
      <c r="N20" s="276">
        <v>4102908</v>
      </c>
      <c r="O20" s="23"/>
    </row>
    <row r="21" spans="1:15" x14ac:dyDescent="0.2">
      <c r="A21" s="277">
        <v>8.9775089775089769E-3</v>
      </c>
      <c r="B21" s="278" t="s">
        <v>89</v>
      </c>
      <c r="C21" s="277">
        <v>1.6428672592863233E-5</v>
      </c>
      <c r="D21" s="277">
        <v>6.396398918135919E-3</v>
      </c>
      <c r="E21" s="277">
        <v>2.9335552528025163E-2</v>
      </c>
      <c r="F21" s="277">
        <v>4.54870479524101E-3</v>
      </c>
      <c r="G21" s="277">
        <v>6.19346875310893E-3</v>
      </c>
      <c r="H21" s="277" t="s">
        <v>105</v>
      </c>
      <c r="I21" s="277" t="s">
        <v>105</v>
      </c>
      <c r="J21" s="277">
        <v>1.0271018731497757E-4</v>
      </c>
      <c r="K21" s="277" t="s">
        <v>105</v>
      </c>
      <c r="L21" s="277" t="s">
        <v>105</v>
      </c>
      <c r="M21" s="277" t="s">
        <v>105</v>
      </c>
      <c r="N21" s="277">
        <v>2.0241940332127533E-3</v>
      </c>
      <c r="O21" s="23"/>
    </row>
    <row r="22" spans="1:15" x14ac:dyDescent="0.2">
      <c r="A22" s="281"/>
      <c r="B22" s="278" t="s">
        <v>90</v>
      </c>
      <c r="C22" s="277">
        <v>4.3140133778286037E-4</v>
      </c>
      <c r="D22" s="277">
        <v>4.4556446305888411E-2</v>
      </c>
      <c r="E22" s="277">
        <v>0.39951102973793223</v>
      </c>
      <c r="F22" s="277">
        <v>0.39551094004545068</v>
      </c>
      <c r="G22" s="277">
        <v>0.13135561411564675</v>
      </c>
      <c r="H22" s="277" t="s">
        <v>105</v>
      </c>
      <c r="I22" s="277" t="s">
        <v>105</v>
      </c>
      <c r="J22" s="277">
        <v>2.8634568457299066E-2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6213</v>
      </c>
      <c r="B23" s="276" t="s">
        <v>110</v>
      </c>
      <c r="C23" s="276">
        <v>9792374</v>
      </c>
      <c r="D23" s="276">
        <v>2781876</v>
      </c>
      <c r="E23" s="276">
        <v>5224525</v>
      </c>
      <c r="F23" s="276">
        <v>181284885</v>
      </c>
      <c r="G23" s="276">
        <v>39688477</v>
      </c>
      <c r="H23" s="276">
        <v>9240</v>
      </c>
      <c r="I23" s="276">
        <v>5180</v>
      </c>
      <c r="J23" s="276">
        <v>755050</v>
      </c>
      <c r="K23" s="276">
        <v>0</v>
      </c>
      <c r="L23" s="276">
        <v>0</v>
      </c>
      <c r="M23" s="276">
        <v>0</v>
      </c>
      <c r="N23" s="276">
        <v>239541607</v>
      </c>
      <c r="O23" s="23"/>
    </row>
    <row r="24" spans="1:15" x14ac:dyDescent="0.2">
      <c r="A24" s="277">
        <v>0.58712908712908718</v>
      </c>
      <c r="B24" s="278" t="s">
        <v>89</v>
      </c>
      <c r="C24" s="277">
        <v>9.0890229577890697E-2</v>
      </c>
      <c r="D24" s="277">
        <v>9.7335437346703843E-2</v>
      </c>
      <c r="E24" s="277">
        <v>9.3501920542986824E-2</v>
      </c>
      <c r="F24" s="277">
        <v>0.50815835248558161</v>
      </c>
      <c r="G24" s="277">
        <v>0.45609778854414679</v>
      </c>
      <c r="H24" s="277">
        <v>3.2557957127724339E-4</v>
      </c>
      <c r="I24" s="277">
        <v>2.246912718068193E-4</v>
      </c>
      <c r="J24" s="277">
        <v>6.6009556055814632E-4</v>
      </c>
      <c r="K24" s="277" t="s">
        <v>105</v>
      </c>
      <c r="L24" s="277" t="s">
        <v>105</v>
      </c>
      <c r="M24" s="277" t="s">
        <v>105</v>
      </c>
      <c r="N24" s="277">
        <v>0.1181792746987245</v>
      </c>
    </row>
    <row r="25" spans="1:15" x14ac:dyDescent="0.2">
      <c r="A25" s="281"/>
      <c r="B25" s="278" t="s">
        <v>90</v>
      </c>
      <c r="C25" s="277">
        <v>4.0879637248154556E-2</v>
      </c>
      <c r="D25" s="277">
        <v>1.1613331123724155E-2</v>
      </c>
      <c r="E25" s="277">
        <v>2.1810511607697446E-2</v>
      </c>
      <c r="F25" s="277">
        <v>0.75679915180664215</v>
      </c>
      <c r="G25" s="277">
        <v>0.16568510789025473</v>
      </c>
      <c r="H25" s="277">
        <v>3.85736745934079E-5</v>
      </c>
      <c r="I25" s="277">
        <v>2.162463575691049E-5</v>
      </c>
      <c r="J25" s="277">
        <v>3.1520620131766921E-3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 t="s">
        <v>98</v>
      </c>
      <c r="B26" s="276" t="s">
        <v>98</v>
      </c>
      <c r="C26" s="276" t="s">
        <v>98</v>
      </c>
      <c r="D26" s="276" t="s">
        <v>98</v>
      </c>
      <c r="E26" s="276" t="s">
        <v>98</v>
      </c>
      <c r="F26" s="276" t="s">
        <v>98</v>
      </c>
      <c r="G26" s="276" t="s">
        <v>98</v>
      </c>
      <c r="H26" s="276" t="s">
        <v>98</v>
      </c>
      <c r="I26" s="276" t="s">
        <v>98</v>
      </c>
      <c r="J26" s="276" t="s">
        <v>98</v>
      </c>
      <c r="K26" s="276" t="s">
        <v>98</v>
      </c>
      <c r="L26" s="276" t="s">
        <v>98</v>
      </c>
      <c r="M26" s="276" t="s">
        <v>98</v>
      </c>
      <c r="N26" s="276" t="s">
        <v>98</v>
      </c>
      <c r="O26" s="23"/>
    </row>
    <row r="27" spans="1:15" x14ac:dyDescent="0.2">
      <c r="A27" s="277" t="s">
        <v>98</v>
      </c>
      <c r="B27" s="278" t="s">
        <v>89</v>
      </c>
      <c r="C27" s="277" t="s">
        <v>98</v>
      </c>
      <c r="D27" s="277" t="s">
        <v>98</v>
      </c>
      <c r="E27" s="277" t="s">
        <v>98</v>
      </c>
      <c r="F27" s="277" t="s">
        <v>98</v>
      </c>
      <c r="G27" s="277" t="s">
        <v>98</v>
      </c>
      <c r="H27" s="277" t="s">
        <v>98</v>
      </c>
      <c r="I27" s="277" t="s">
        <v>98</v>
      </c>
      <c r="J27" s="277" t="s">
        <v>98</v>
      </c>
      <c r="K27" s="277" t="s">
        <v>98</v>
      </c>
      <c r="L27" s="277" t="s">
        <v>98</v>
      </c>
      <c r="M27" s="277" t="s">
        <v>98</v>
      </c>
      <c r="N27" s="277" t="s">
        <v>98</v>
      </c>
    </row>
    <row r="28" spans="1:15" x14ac:dyDescent="0.2">
      <c r="A28" s="281"/>
      <c r="B28" s="278" t="s">
        <v>90</v>
      </c>
      <c r="C28" s="277" t="s">
        <v>98</v>
      </c>
      <c r="D28" s="277" t="s">
        <v>98</v>
      </c>
      <c r="E28" s="277" t="s">
        <v>98</v>
      </c>
      <c r="F28" s="277" t="s">
        <v>98</v>
      </c>
      <c r="G28" s="277" t="s">
        <v>98</v>
      </c>
      <c r="H28" s="277" t="s">
        <v>98</v>
      </c>
      <c r="I28" s="277" t="s">
        <v>98</v>
      </c>
      <c r="J28" s="277" t="s">
        <v>98</v>
      </c>
      <c r="K28" s="277" t="s">
        <v>98</v>
      </c>
      <c r="L28" s="277" t="s">
        <v>98</v>
      </c>
      <c r="M28" s="277" t="s">
        <v>98</v>
      </c>
      <c r="N28" s="277" t="s">
        <v>98</v>
      </c>
    </row>
    <row r="29" spans="1:15" ht="14.25" customHeight="1" x14ac:dyDescent="0.2">
      <c r="A29" s="276" t="s">
        <v>98</v>
      </c>
      <c r="B29" s="276" t="s">
        <v>98</v>
      </c>
      <c r="C29" s="276" t="s">
        <v>98</v>
      </c>
      <c r="D29" s="276" t="s">
        <v>98</v>
      </c>
      <c r="E29" s="276" t="s">
        <v>98</v>
      </c>
      <c r="F29" s="276" t="s">
        <v>98</v>
      </c>
      <c r="G29" s="276" t="s">
        <v>98</v>
      </c>
      <c r="H29" s="276" t="s">
        <v>98</v>
      </c>
      <c r="I29" s="276" t="s">
        <v>98</v>
      </c>
      <c r="J29" s="276" t="s">
        <v>98</v>
      </c>
      <c r="K29" s="276" t="s">
        <v>98</v>
      </c>
      <c r="L29" s="276" t="s">
        <v>98</v>
      </c>
      <c r="M29" s="276" t="s">
        <v>98</v>
      </c>
      <c r="N29" s="276" t="s">
        <v>98</v>
      </c>
      <c r="O29" s="23"/>
    </row>
    <row r="30" spans="1:15" x14ac:dyDescent="0.2">
      <c r="A30" s="277" t="s">
        <v>98</v>
      </c>
      <c r="B30" s="278" t="s">
        <v>89</v>
      </c>
      <c r="C30" s="277" t="s">
        <v>98</v>
      </c>
      <c r="D30" s="277" t="s">
        <v>98</v>
      </c>
      <c r="E30" s="277" t="s">
        <v>98</v>
      </c>
      <c r="F30" s="277" t="s">
        <v>98</v>
      </c>
      <c r="G30" s="277" t="s">
        <v>98</v>
      </c>
      <c r="H30" s="277" t="s">
        <v>98</v>
      </c>
      <c r="I30" s="277" t="s">
        <v>98</v>
      </c>
      <c r="J30" s="277" t="s">
        <v>98</v>
      </c>
      <c r="K30" s="277" t="s">
        <v>98</v>
      </c>
      <c r="L30" s="277" t="s">
        <v>98</v>
      </c>
      <c r="M30" s="277" t="s">
        <v>98</v>
      </c>
      <c r="N30" s="277" t="s">
        <v>98</v>
      </c>
    </row>
    <row r="31" spans="1:15" x14ac:dyDescent="0.2">
      <c r="A31" s="281"/>
      <c r="B31" s="278" t="s">
        <v>90</v>
      </c>
      <c r="C31" s="277" t="s">
        <v>98</v>
      </c>
      <c r="D31" s="277" t="s">
        <v>98</v>
      </c>
      <c r="E31" s="277" t="s">
        <v>98</v>
      </c>
      <c r="F31" s="277" t="s">
        <v>98</v>
      </c>
      <c r="G31" s="277" t="s">
        <v>98</v>
      </c>
      <c r="H31" s="277" t="s">
        <v>98</v>
      </c>
      <c r="I31" s="277" t="s">
        <v>98</v>
      </c>
      <c r="J31" s="277" t="s">
        <v>98</v>
      </c>
      <c r="K31" s="277" t="s">
        <v>98</v>
      </c>
      <c r="L31" s="277" t="s">
        <v>98</v>
      </c>
      <c r="M31" s="277" t="s">
        <v>98</v>
      </c>
      <c r="N31" s="277" t="s">
        <v>98</v>
      </c>
    </row>
    <row r="32" spans="1:15" x14ac:dyDescent="0.2">
      <c r="A32" s="276" t="s">
        <v>98</v>
      </c>
      <c r="B32" s="276" t="s">
        <v>98</v>
      </c>
      <c r="C32" s="276" t="s">
        <v>98</v>
      </c>
      <c r="D32" s="276" t="s">
        <v>98</v>
      </c>
      <c r="E32" s="276" t="s">
        <v>98</v>
      </c>
      <c r="F32" s="276" t="s">
        <v>98</v>
      </c>
      <c r="G32" s="276" t="s">
        <v>98</v>
      </c>
      <c r="H32" s="276" t="s">
        <v>98</v>
      </c>
      <c r="I32" s="276" t="s">
        <v>98</v>
      </c>
      <c r="J32" s="276" t="s">
        <v>98</v>
      </c>
      <c r="K32" s="276" t="s">
        <v>98</v>
      </c>
      <c r="L32" s="276" t="s">
        <v>98</v>
      </c>
      <c r="M32" s="276" t="s">
        <v>98</v>
      </c>
      <c r="N32" s="276" t="s">
        <v>98</v>
      </c>
      <c r="O32" s="23"/>
    </row>
    <row r="33" spans="1:15" x14ac:dyDescent="0.2">
      <c r="A33" s="277" t="s">
        <v>98</v>
      </c>
      <c r="B33" s="278" t="s">
        <v>89</v>
      </c>
      <c r="C33" s="277" t="s">
        <v>98</v>
      </c>
      <c r="D33" s="277" t="s">
        <v>98</v>
      </c>
      <c r="E33" s="277" t="s">
        <v>98</v>
      </c>
      <c r="F33" s="277" t="s">
        <v>98</v>
      </c>
      <c r="G33" s="277" t="s">
        <v>98</v>
      </c>
      <c r="H33" s="277" t="s">
        <v>98</v>
      </c>
      <c r="I33" s="277" t="s">
        <v>98</v>
      </c>
      <c r="J33" s="277" t="s">
        <v>98</v>
      </c>
      <c r="K33" s="277" t="s">
        <v>98</v>
      </c>
      <c r="L33" s="277" t="s">
        <v>98</v>
      </c>
      <c r="M33" s="277" t="s">
        <v>98</v>
      </c>
      <c r="N33" s="277" t="s">
        <v>98</v>
      </c>
    </row>
    <row r="34" spans="1:15" x14ac:dyDescent="0.2">
      <c r="A34" s="281"/>
      <c r="B34" s="278" t="s">
        <v>90</v>
      </c>
      <c r="C34" s="277" t="s">
        <v>98</v>
      </c>
      <c r="D34" s="277" t="s">
        <v>98</v>
      </c>
      <c r="E34" s="277" t="s">
        <v>98</v>
      </c>
      <c r="F34" s="277" t="s">
        <v>98</v>
      </c>
      <c r="G34" s="277" t="s">
        <v>98</v>
      </c>
      <c r="H34" s="277" t="s">
        <v>98</v>
      </c>
      <c r="I34" s="277" t="s">
        <v>98</v>
      </c>
      <c r="J34" s="277" t="s">
        <v>98</v>
      </c>
      <c r="K34" s="277" t="s">
        <v>98</v>
      </c>
      <c r="L34" s="277" t="s">
        <v>98</v>
      </c>
      <c r="M34" s="277" t="s">
        <v>98</v>
      </c>
      <c r="N34" s="277" t="s">
        <v>98</v>
      </c>
    </row>
    <row r="35" spans="1:15" x14ac:dyDescent="0.2">
      <c r="A35" s="276" t="s">
        <v>98</v>
      </c>
      <c r="B35" s="276" t="s">
        <v>98</v>
      </c>
      <c r="C35" s="276" t="s">
        <v>98</v>
      </c>
      <c r="D35" s="276" t="s">
        <v>98</v>
      </c>
      <c r="E35" s="276" t="s">
        <v>98</v>
      </c>
      <c r="F35" s="276" t="s">
        <v>98</v>
      </c>
      <c r="G35" s="276" t="s">
        <v>98</v>
      </c>
      <c r="H35" s="276" t="s">
        <v>98</v>
      </c>
      <c r="I35" s="276" t="s">
        <v>98</v>
      </c>
      <c r="J35" s="276" t="s">
        <v>98</v>
      </c>
      <c r="K35" s="276" t="s">
        <v>98</v>
      </c>
      <c r="L35" s="276" t="s">
        <v>98</v>
      </c>
      <c r="M35" s="276" t="s">
        <v>98</v>
      </c>
      <c r="N35" s="276" t="s">
        <v>98</v>
      </c>
      <c r="O35" s="23"/>
    </row>
    <row r="36" spans="1:15" x14ac:dyDescent="0.2">
      <c r="A36" s="277" t="s">
        <v>98</v>
      </c>
      <c r="B36" s="278" t="s">
        <v>89</v>
      </c>
      <c r="C36" s="277" t="s">
        <v>98</v>
      </c>
      <c r="D36" s="277" t="s">
        <v>98</v>
      </c>
      <c r="E36" s="277" t="s">
        <v>98</v>
      </c>
      <c r="F36" s="277" t="s">
        <v>98</v>
      </c>
      <c r="G36" s="277" t="s">
        <v>98</v>
      </c>
      <c r="H36" s="277" t="s">
        <v>98</v>
      </c>
      <c r="I36" s="277" t="s">
        <v>98</v>
      </c>
      <c r="J36" s="277" t="s">
        <v>98</v>
      </c>
      <c r="K36" s="277" t="s">
        <v>98</v>
      </c>
      <c r="L36" s="277" t="s">
        <v>98</v>
      </c>
      <c r="M36" s="277" t="s">
        <v>98</v>
      </c>
      <c r="N36" s="277" t="s">
        <v>98</v>
      </c>
    </row>
    <row r="37" spans="1:15" x14ac:dyDescent="0.2">
      <c r="A37" s="281"/>
      <c r="B37" s="278" t="s">
        <v>90</v>
      </c>
      <c r="C37" s="277" t="s">
        <v>98</v>
      </c>
      <c r="D37" s="277" t="s">
        <v>98</v>
      </c>
      <c r="E37" s="277" t="s">
        <v>98</v>
      </c>
      <c r="F37" s="277" t="s">
        <v>98</v>
      </c>
      <c r="G37" s="277" t="s">
        <v>98</v>
      </c>
      <c r="H37" s="277" t="s">
        <v>98</v>
      </c>
      <c r="I37" s="277" t="s">
        <v>98</v>
      </c>
      <c r="J37" s="277" t="s">
        <v>98</v>
      </c>
      <c r="K37" s="277" t="s">
        <v>98</v>
      </c>
      <c r="L37" s="277" t="s">
        <v>98</v>
      </c>
      <c r="M37" s="277" t="s">
        <v>98</v>
      </c>
      <c r="N37" s="277" t="s">
        <v>98</v>
      </c>
    </row>
    <row r="38" spans="1:15" x14ac:dyDescent="0.2">
      <c r="A38" s="276" t="s">
        <v>98</v>
      </c>
      <c r="B38" s="276" t="s">
        <v>98</v>
      </c>
      <c r="C38" s="276" t="s">
        <v>98</v>
      </c>
      <c r="D38" s="276" t="s">
        <v>98</v>
      </c>
      <c r="E38" s="276" t="s">
        <v>98</v>
      </c>
      <c r="F38" s="276" t="s">
        <v>98</v>
      </c>
      <c r="G38" s="276" t="s">
        <v>98</v>
      </c>
      <c r="H38" s="276" t="s">
        <v>98</v>
      </c>
      <c r="I38" s="276" t="s">
        <v>98</v>
      </c>
      <c r="J38" s="276" t="s">
        <v>98</v>
      </c>
      <c r="K38" s="276" t="s">
        <v>98</v>
      </c>
      <c r="L38" s="276" t="s">
        <v>98</v>
      </c>
      <c r="M38" s="276" t="s">
        <v>98</v>
      </c>
      <c r="N38" s="276" t="s">
        <v>98</v>
      </c>
      <c r="O38" s="23"/>
    </row>
    <row r="39" spans="1:15" x14ac:dyDescent="0.2">
      <c r="A39" s="277" t="s">
        <v>98</v>
      </c>
      <c r="B39" s="278" t="s">
        <v>89</v>
      </c>
      <c r="C39" s="277" t="s">
        <v>98</v>
      </c>
      <c r="D39" s="277" t="s">
        <v>98</v>
      </c>
      <c r="E39" s="277" t="s">
        <v>98</v>
      </c>
      <c r="F39" s="277" t="s">
        <v>98</v>
      </c>
      <c r="G39" s="277" t="s">
        <v>98</v>
      </c>
      <c r="H39" s="277" t="s">
        <v>98</v>
      </c>
      <c r="I39" s="277" t="s">
        <v>98</v>
      </c>
      <c r="J39" s="277" t="s">
        <v>98</v>
      </c>
      <c r="K39" s="277" t="s">
        <v>98</v>
      </c>
      <c r="L39" s="277" t="s">
        <v>98</v>
      </c>
      <c r="M39" s="277" t="s">
        <v>98</v>
      </c>
      <c r="N39" s="277" t="s">
        <v>98</v>
      </c>
    </row>
    <row r="40" spans="1:15" x14ac:dyDescent="0.2">
      <c r="A40" s="281"/>
      <c r="B40" s="278" t="s">
        <v>90</v>
      </c>
      <c r="C40" s="277" t="s">
        <v>98</v>
      </c>
      <c r="D40" s="277" t="s">
        <v>98</v>
      </c>
      <c r="E40" s="277" t="s">
        <v>98</v>
      </c>
      <c r="F40" s="277" t="s">
        <v>98</v>
      </c>
      <c r="G40" s="277" t="s">
        <v>98</v>
      </c>
      <c r="H40" s="277" t="s">
        <v>98</v>
      </c>
      <c r="I40" s="277" t="s">
        <v>98</v>
      </c>
      <c r="J40" s="277" t="s">
        <v>98</v>
      </c>
      <c r="K40" s="277" t="s">
        <v>98</v>
      </c>
      <c r="L40" s="277" t="s">
        <v>98</v>
      </c>
      <c r="M40" s="277" t="s">
        <v>98</v>
      </c>
      <c r="N40" s="277" t="s">
        <v>98</v>
      </c>
    </row>
    <row r="41" spans="1:15" x14ac:dyDescent="0.2">
      <c r="A41" s="276" t="s">
        <v>98</v>
      </c>
      <c r="B41" s="276" t="s">
        <v>98</v>
      </c>
      <c r="C41" s="276" t="s">
        <v>98</v>
      </c>
      <c r="D41" s="276" t="s">
        <v>98</v>
      </c>
      <c r="E41" s="276" t="s">
        <v>98</v>
      </c>
      <c r="F41" s="276" t="s">
        <v>98</v>
      </c>
      <c r="G41" s="276" t="s">
        <v>98</v>
      </c>
      <c r="H41" s="276" t="s">
        <v>98</v>
      </c>
      <c r="I41" s="276" t="s">
        <v>98</v>
      </c>
      <c r="J41" s="276" t="s">
        <v>98</v>
      </c>
      <c r="K41" s="276" t="s">
        <v>98</v>
      </c>
      <c r="L41" s="276" t="s">
        <v>98</v>
      </c>
      <c r="M41" s="276" t="s">
        <v>98</v>
      </c>
      <c r="N41" s="276" t="s">
        <v>98</v>
      </c>
      <c r="O41" s="23"/>
    </row>
    <row r="42" spans="1:15" x14ac:dyDescent="0.2">
      <c r="A42" s="277" t="s">
        <v>98</v>
      </c>
      <c r="B42" s="278" t="s">
        <v>89</v>
      </c>
      <c r="C42" s="277" t="s">
        <v>98</v>
      </c>
      <c r="D42" s="277" t="s">
        <v>98</v>
      </c>
      <c r="E42" s="277" t="s">
        <v>98</v>
      </c>
      <c r="F42" s="277" t="s">
        <v>98</v>
      </c>
      <c r="G42" s="277" t="s">
        <v>98</v>
      </c>
      <c r="H42" s="277" t="s">
        <v>98</v>
      </c>
      <c r="I42" s="277" t="s">
        <v>98</v>
      </c>
      <c r="J42" s="277" t="s">
        <v>98</v>
      </c>
      <c r="K42" s="277" t="s">
        <v>98</v>
      </c>
      <c r="L42" s="277" t="s">
        <v>98</v>
      </c>
      <c r="M42" s="277" t="s">
        <v>98</v>
      </c>
      <c r="N42" s="277" t="s">
        <v>98</v>
      </c>
    </row>
    <row r="43" spans="1:15" x14ac:dyDescent="0.2">
      <c r="A43" s="281"/>
      <c r="B43" s="278" t="s">
        <v>90</v>
      </c>
      <c r="C43" s="277" t="s">
        <v>98</v>
      </c>
      <c r="D43" s="277" t="s">
        <v>98</v>
      </c>
      <c r="E43" s="277" t="s">
        <v>98</v>
      </c>
      <c r="F43" s="277" t="s">
        <v>98</v>
      </c>
      <c r="G43" s="277" t="s">
        <v>98</v>
      </c>
      <c r="H43" s="277" t="s">
        <v>98</v>
      </c>
      <c r="I43" s="277" t="s">
        <v>98</v>
      </c>
      <c r="J43" s="277" t="s">
        <v>98</v>
      </c>
      <c r="K43" s="277" t="s">
        <v>98</v>
      </c>
      <c r="L43" s="277" t="s">
        <v>98</v>
      </c>
      <c r="M43" s="277" t="s">
        <v>98</v>
      </c>
      <c r="N43" s="277" t="s">
        <v>98</v>
      </c>
    </row>
    <row r="44" spans="1:15" x14ac:dyDescent="0.2">
      <c r="A44" s="276" t="s">
        <v>98</v>
      </c>
      <c r="B44" s="276" t="s">
        <v>98</v>
      </c>
      <c r="C44" s="276" t="s">
        <v>98</v>
      </c>
      <c r="D44" s="276" t="s">
        <v>98</v>
      </c>
      <c r="E44" s="276" t="s">
        <v>98</v>
      </c>
      <c r="F44" s="276" t="s">
        <v>98</v>
      </c>
      <c r="G44" s="276" t="s">
        <v>98</v>
      </c>
      <c r="H44" s="276" t="s">
        <v>98</v>
      </c>
      <c r="I44" s="276" t="s">
        <v>98</v>
      </c>
      <c r="J44" s="276" t="s">
        <v>98</v>
      </c>
      <c r="K44" s="276" t="s">
        <v>98</v>
      </c>
      <c r="L44" s="276" t="s">
        <v>98</v>
      </c>
      <c r="M44" s="276" t="s">
        <v>98</v>
      </c>
      <c r="N44" s="276" t="s">
        <v>98</v>
      </c>
      <c r="O44" s="23"/>
    </row>
    <row r="45" spans="1:15" x14ac:dyDescent="0.2">
      <c r="A45" s="277" t="s">
        <v>98</v>
      </c>
      <c r="B45" s="278" t="s">
        <v>89</v>
      </c>
      <c r="C45" s="277" t="s">
        <v>98</v>
      </c>
      <c r="D45" s="277" t="s">
        <v>98</v>
      </c>
      <c r="E45" s="277" t="s">
        <v>98</v>
      </c>
      <c r="F45" s="277" t="s">
        <v>98</v>
      </c>
      <c r="G45" s="277" t="s">
        <v>98</v>
      </c>
      <c r="H45" s="277" t="s">
        <v>98</v>
      </c>
      <c r="I45" s="277" t="s">
        <v>98</v>
      </c>
      <c r="J45" s="277" t="s">
        <v>98</v>
      </c>
      <c r="K45" s="277" t="s">
        <v>98</v>
      </c>
      <c r="L45" s="277" t="s">
        <v>98</v>
      </c>
      <c r="M45" s="277" t="s">
        <v>98</v>
      </c>
      <c r="N45" s="277" t="s">
        <v>98</v>
      </c>
    </row>
    <row r="46" spans="1:15" x14ac:dyDescent="0.2">
      <c r="A46" s="281"/>
      <c r="B46" s="278" t="s">
        <v>90</v>
      </c>
      <c r="C46" s="277" t="s">
        <v>98</v>
      </c>
      <c r="D46" s="277" t="s">
        <v>98</v>
      </c>
      <c r="E46" s="277" t="s">
        <v>98</v>
      </c>
      <c r="F46" s="277" t="s">
        <v>98</v>
      </c>
      <c r="G46" s="277" t="s">
        <v>98</v>
      </c>
      <c r="H46" s="277" t="s">
        <v>98</v>
      </c>
      <c r="I46" s="277" t="s">
        <v>98</v>
      </c>
      <c r="J46" s="277" t="s">
        <v>98</v>
      </c>
      <c r="K46" s="277" t="s">
        <v>98</v>
      </c>
      <c r="L46" s="277" t="s">
        <v>98</v>
      </c>
      <c r="M46" s="277" t="s">
        <v>98</v>
      </c>
      <c r="N46" s="277" t="s">
        <v>98</v>
      </c>
      <c r="O46" s="23"/>
    </row>
    <row r="47" spans="1:15" x14ac:dyDescent="0.2">
      <c r="A47" s="276" t="s">
        <v>98</v>
      </c>
      <c r="B47" s="276" t="s">
        <v>98</v>
      </c>
      <c r="C47" s="276" t="s">
        <v>98</v>
      </c>
      <c r="D47" s="276" t="s">
        <v>98</v>
      </c>
      <c r="E47" s="276" t="s">
        <v>98</v>
      </c>
      <c r="F47" s="276" t="s">
        <v>98</v>
      </c>
      <c r="G47" s="276" t="s">
        <v>98</v>
      </c>
      <c r="H47" s="276" t="s">
        <v>98</v>
      </c>
      <c r="I47" s="276" t="s">
        <v>98</v>
      </c>
      <c r="J47" s="276" t="s">
        <v>98</v>
      </c>
      <c r="K47" s="276" t="s">
        <v>98</v>
      </c>
      <c r="L47" s="276" t="s">
        <v>98</v>
      </c>
      <c r="M47" s="276" t="s">
        <v>98</v>
      </c>
      <c r="N47" s="276" t="s">
        <v>98</v>
      </c>
      <c r="O47" s="23"/>
    </row>
    <row r="48" spans="1:15" x14ac:dyDescent="0.2">
      <c r="A48" s="277" t="s">
        <v>98</v>
      </c>
      <c r="B48" s="278" t="s">
        <v>89</v>
      </c>
      <c r="C48" s="277" t="s">
        <v>98</v>
      </c>
      <c r="D48" s="277" t="s">
        <v>98</v>
      </c>
      <c r="E48" s="277" t="s">
        <v>98</v>
      </c>
      <c r="F48" s="277" t="s">
        <v>98</v>
      </c>
      <c r="G48" s="277" t="s">
        <v>98</v>
      </c>
      <c r="H48" s="277" t="s">
        <v>98</v>
      </c>
      <c r="I48" s="277" t="s">
        <v>98</v>
      </c>
      <c r="J48" s="277" t="s">
        <v>98</v>
      </c>
      <c r="K48" s="277" t="s">
        <v>98</v>
      </c>
      <c r="L48" s="277" t="s">
        <v>98</v>
      </c>
      <c r="M48" s="277" t="s">
        <v>98</v>
      </c>
      <c r="N48" s="277" t="s">
        <v>98</v>
      </c>
    </row>
    <row r="49" spans="1:15" x14ac:dyDescent="0.2">
      <c r="A49" s="281"/>
      <c r="B49" s="278" t="s">
        <v>90</v>
      </c>
      <c r="C49" s="277" t="s">
        <v>98</v>
      </c>
      <c r="D49" s="277" t="s">
        <v>98</v>
      </c>
      <c r="E49" s="277" t="s">
        <v>98</v>
      </c>
      <c r="F49" s="277" t="s">
        <v>98</v>
      </c>
      <c r="G49" s="277" t="s">
        <v>98</v>
      </c>
      <c r="H49" s="277" t="s">
        <v>98</v>
      </c>
      <c r="I49" s="277" t="s">
        <v>98</v>
      </c>
      <c r="J49" s="277" t="s">
        <v>98</v>
      </c>
      <c r="K49" s="277" t="s">
        <v>98</v>
      </c>
      <c r="L49" s="277" t="s">
        <v>98</v>
      </c>
      <c r="M49" s="277" t="s">
        <v>98</v>
      </c>
      <c r="N49" s="277" t="s">
        <v>98</v>
      </c>
    </row>
    <row r="50" spans="1:15" x14ac:dyDescent="0.2">
      <c r="A50" s="276" t="s">
        <v>98</v>
      </c>
      <c r="B50" s="276" t="s">
        <v>98</v>
      </c>
      <c r="C50" s="276" t="s">
        <v>98</v>
      </c>
      <c r="D50" s="276" t="s">
        <v>98</v>
      </c>
      <c r="E50" s="276" t="s">
        <v>98</v>
      </c>
      <c r="F50" s="276" t="s">
        <v>98</v>
      </c>
      <c r="G50" s="276" t="s">
        <v>98</v>
      </c>
      <c r="H50" s="276" t="s">
        <v>98</v>
      </c>
      <c r="I50" s="276" t="s">
        <v>98</v>
      </c>
      <c r="J50" s="276" t="s">
        <v>98</v>
      </c>
      <c r="K50" s="276" t="s">
        <v>98</v>
      </c>
      <c r="L50" s="276" t="s">
        <v>98</v>
      </c>
      <c r="M50" s="276" t="s">
        <v>98</v>
      </c>
      <c r="N50" s="276" t="s">
        <v>98</v>
      </c>
      <c r="O50" s="23"/>
    </row>
    <row r="51" spans="1:15" x14ac:dyDescent="0.2">
      <c r="A51" s="277" t="s">
        <v>98</v>
      </c>
      <c r="B51" s="278" t="s">
        <v>89</v>
      </c>
      <c r="C51" s="277" t="s">
        <v>98</v>
      </c>
      <c r="D51" s="277" t="s">
        <v>98</v>
      </c>
      <c r="E51" s="277" t="s">
        <v>98</v>
      </c>
      <c r="F51" s="277" t="s">
        <v>98</v>
      </c>
      <c r="G51" s="277" t="s">
        <v>98</v>
      </c>
      <c r="H51" s="277" t="s">
        <v>98</v>
      </c>
      <c r="I51" s="277" t="s">
        <v>98</v>
      </c>
      <c r="J51" s="277" t="s">
        <v>98</v>
      </c>
      <c r="K51" s="277" t="s">
        <v>98</v>
      </c>
      <c r="L51" s="277" t="s">
        <v>98</v>
      </c>
      <c r="M51" s="277" t="s">
        <v>98</v>
      </c>
      <c r="N51" s="277" t="s">
        <v>98</v>
      </c>
    </row>
    <row r="52" spans="1:15" x14ac:dyDescent="0.2">
      <c r="A52" s="281"/>
      <c r="B52" s="278" t="s">
        <v>90</v>
      </c>
      <c r="C52" s="277" t="s">
        <v>98</v>
      </c>
      <c r="D52" s="277" t="s">
        <v>98</v>
      </c>
      <c r="E52" s="277" t="s">
        <v>98</v>
      </c>
      <c r="F52" s="277" t="s">
        <v>98</v>
      </c>
      <c r="G52" s="277" t="s">
        <v>98</v>
      </c>
      <c r="H52" s="277" t="s">
        <v>98</v>
      </c>
      <c r="I52" s="277" t="s">
        <v>98</v>
      </c>
      <c r="J52" s="277" t="s">
        <v>98</v>
      </c>
      <c r="K52" s="277" t="s">
        <v>98</v>
      </c>
      <c r="L52" s="277" t="s">
        <v>98</v>
      </c>
      <c r="M52" s="277" t="s">
        <v>98</v>
      </c>
      <c r="N52" s="277" t="s">
        <v>98</v>
      </c>
    </row>
    <row r="53" spans="1:15" x14ac:dyDescent="0.2">
      <c r="A53" s="276">
        <v>8005.7564732564733</v>
      </c>
      <c r="B53" s="282" t="s">
        <v>91</v>
      </c>
      <c r="C53" s="276">
        <v>13773200.313822407</v>
      </c>
      <c r="D53" s="276">
        <v>3251483.1966871801</v>
      </c>
      <c r="E53" s="276">
        <v>7882224.7458707914</v>
      </c>
      <c r="F53" s="276">
        <v>251445409.53445038</v>
      </c>
      <c r="G53" s="276">
        <v>57416154.797463998</v>
      </c>
      <c r="H53" s="276">
        <v>9240.0003641532458</v>
      </c>
      <c r="I53" s="276">
        <v>5180.0002463159071</v>
      </c>
      <c r="J53" s="276">
        <v>1825425.1536551041</v>
      </c>
      <c r="K53" s="276">
        <v>158420.00669397306</v>
      </c>
      <c r="L53" s="276">
        <v>48610.002204900302</v>
      </c>
      <c r="M53" s="276">
        <v>0</v>
      </c>
      <c r="N53" s="276">
        <v>335815346.16567647</v>
      </c>
      <c r="O53" s="23"/>
    </row>
    <row r="54" spans="1:15" x14ac:dyDescent="0.2">
      <c r="A54" s="272">
        <v>0.75654474326748</v>
      </c>
      <c r="B54" s="283" t="s">
        <v>92</v>
      </c>
      <c r="C54" s="272">
        <v>0.12783920819870592</v>
      </c>
      <c r="D54" s="272">
        <v>0.11376658735867644</v>
      </c>
      <c r="E54" s="272">
        <v>0.14106605899873678</v>
      </c>
      <c r="F54" s="272">
        <v>0.70482481233385041</v>
      </c>
      <c r="G54" s="272">
        <v>0.65982328396808299</v>
      </c>
      <c r="H54" s="272">
        <v>3.2557958410850505E-4</v>
      </c>
      <c r="I54" s="272">
        <v>2.2469128249118887E-4</v>
      </c>
      <c r="J54" s="272">
        <v>1.5958612542995912E-3</v>
      </c>
      <c r="K54" s="272">
        <v>1.4097193183637473E-3</v>
      </c>
      <c r="L54" s="272">
        <v>5.8346631313283231E-4</v>
      </c>
      <c r="M54" s="272" t="s">
        <v>105</v>
      </c>
      <c r="N54" s="272">
        <v>0.16567649578538871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19</v>
      </c>
      <c r="B57" s="286" t="s">
        <v>99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2023-02-15T00:32:44Z</dcterms:created>
  <dcterms:modified xsi:type="dcterms:W3CDTF">2023-02-15T00:35:04Z</dcterms:modified>
</cp:coreProperties>
</file>