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D60F3741-F322-47D2-9472-52B119B8E92A}" xr6:coauthVersionLast="46" xr6:coauthVersionMax="46" xr10:uidLastSave="{00000000-0000-0000-0000-000000000000}"/>
  <bookViews>
    <workbookView xWindow="-120" yWindow="-120" windowWidth="20730" windowHeight="11160" xr2:uid="{055AACBC-76C0-44BB-9727-98515E49053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</calcChain>
</file>

<file path=xl/sharedStrings.xml><?xml version="1.0" encoding="utf-8"?>
<sst xmlns="http://schemas.openxmlformats.org/spreadsheetml/2006/main" count="984" uniqueCount="109">
  <si>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</si>
  <si>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</si>
  <si>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</si>
  <si>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</si>
  <si>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</si>
  <si>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</si>
  <si>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</si>
  <si>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</si>
  <si>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</si>
  <si>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</si>
  <si>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</si>
  <si>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</si>
  <si>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</si>
  <si>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</si>
  <si>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</si>
  <si>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</si>
  <si>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</si>
  <si>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</si>
  <si>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</si>
  <si>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</si>
  <si>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</si>
  <si>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</si>
  <si>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</si>
  <si>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</si>
  <si>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</si>
  <si>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</si>
  <si>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</si>
  <si>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</si>
  <si>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</si>
  <si>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</si>
  <si>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</si>
  <si>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</si>
  <si>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</si>
  <si>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</si>
  <si>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</si>
  <si>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</si>
  <si>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</si>
  <si>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</si>
  <si>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</si>
  <si>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</si>
  <si>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</si>
  <si>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</si>
  <si>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</si>
  <si>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</si>
  <si>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</si>
  <si>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</si>
  <si>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</si>
  <si>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</si>
  <si>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</si>
  <si>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</si>
  <si>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</si>
  <si>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</si>
  <si>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</si>
  <si>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</si>
  <si>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</si>
  <si>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</si>
  <si>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</si>
  <si>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</si>
  <si>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</si>
  <si>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</si>
  <si>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</si>
  <si>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</si>
  <si>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</si>
  <si>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</si>
  <si>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</si>
  <si>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</si>
  <si>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</si>
  <si>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</si>
  <si>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</si>
  <si>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</si>
  <si>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</si>
  <si>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</si>
  <si>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</si>
  <si>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</si>
  <si>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</si>
  <si>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</si>
  <si>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</si>
  <si>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</si>
  <si>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</si>
  <si>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</si>
  <si>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</si>
  <si>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</si>
  <si>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</si>
  <si>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</si>
  <si>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</si>
  <si>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</si>
  <si>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</si>
  <si>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</si>
  <si>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</si>
  <si>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</si>
  <si>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</si>
  <si>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</si>
  <si>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</si>
  <si>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</si>
  <si>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</si>
  <si>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 xml:space="preserve">  </t>
  </si>
  <si>
    <t>WASTE LAND (2)</t>
  </si>
  <si>
    <t>OTHER AGLAND (2)</t>
  </si>
  <si>
    <t>TOTAL AGRICULTURAL LAND (1)</t>
  </si>
  <si>
    <t>ARTHUR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</si>
  <si>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</si>
  <si>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</si>
  <si>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CHART 5  -  2022 County and Municipal Valuations by Property Type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</si>
  <si>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</si>
  <si>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</si>
  <si>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Source: 2012 - 2022 Certificate of Taxes Levied Reports CTL     NE Dept. of Revenue, Property Assessment Division           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</si>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</sst>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D2ED45FC-F8BE-49E7-AA9D-DE01E375EB3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0.11561197331038718</c:v>
                </c:pt>
                <c:pt idx="2">
                  <c:v>0.15372260671459059</c:v>
                </c:pt>
                <c:pt idx="3">
                  <c:v>0.17270389264930255</c:v>
                </c:pt>
                <c:pt idx="4">
                  <c:v>0.19619953421463751</c:v>
                </c:pt>
                <c:pt idx="5">
                  <c:v>0.21705643527657337</c:v>
                </c:pt>
                <c:pt idx="6">
                  <c:v>0.3327594258660459</c:v>
                </c:pt>
                <c:pt idx="7">
                  <c:v>0.3364394141833823</c:v>
                </c:pt>
                <c:pt idx="8">
                  <c:v>0.40609552098645491</c:v>
                </c:pt>
                <c:pt idx="9">
                  <c:v>0.43329954623196071</c:v>
                </c:pt>
                <c:pt idx="10">
                  <c:v>0.6162148677105681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6-4FA9-B46B-07300106185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1.4213746348453949E-2</c:v>
                </c:pt>
                <c:pt idx="2">
                  <c:v>1.4453618475445075E-2</c:v>
                </c:pt>
                <c:pt idx="3">
                  <c:v>8.6516232155652323E-2</c:v>
                </c:pt>
                <c:pt idx="4">
                  <c:v>7.8397618916386483E-2</c:v>
                </c:pt>
                <c:pt idx="5">
                  <c:v>7.9028165132558018E-2</c:v>
                </c:pt>
                <c:pt idx="6">
                  <c:v>0.11187653640522516</c:v>
                </c:pt>
                <c:pt idx="7">
                  <c:v>0.11209700711018024</c:v>
                </c:pt>
                <c:pt idx="8">
                  <c:v>-0.72793826820261254</c:v>
                </c:pt>
                <c:pt idx="9">
                  <c:v>-0.72725965937276082</c:v>
                </c:pt>
                <c:pt idx="10">
                  <c:v>-0.70900071652979113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6-4FA9-B46B-07300106185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5.2993569104090969E-2</c:v>
                </c:pt>
                <c:pt idx="2">
                  <c:v>0.17477515095484336</c:v>
                </c:pt>
                <c:pt idx="3">
                  <c:v>0.42963057071513872</c:v>
                </c:pt>
                <c:pt idx="4">
                  <c:v>0.6835895574176476</c:v>
                </c:pt>
                <c:pt idx="5">
                  <c:v>0.78770256462878541</c:v>
                </c:pt>
                <c:pt idx="6">
                  <c:v>0.78711182295206661</c:v>
                </c:pt>
                <c:pt idx="7">
                  <c:v>0.78712729271629756</c:v>
                </c:pt>
                <c:pt idx="8">
                  <c:v>0.78730933206190146</c:v>
                </c:pt>
                <c:pt idx="9">
                  <c:v>0.87737200104918589</c:v>
                </c:pt>
                <c:pt idx="10">
                  <c:v>1.0711597220802933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66-4FA9-B46B-073001061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-3.2332684127448531E-2</c:v>
                </c:pt>
                <c:pt idx="1">
                  <c:v>9.8079104410256204E-2</c:v>
                </c:pt>
                <c:pt idx="2">
                  <c:v>0.12265503741342583</c:v>
                </c:pt>
                <c:pt idx="3">
                  <c:v>0.17270389264930255</c:v>
                </c:pt>
                <c:pt idx="4">
                  <c:v>0.18581621202817428</c:v>
                </c:pt>
                <c:pt idx="5">
                  <c:v>0.19725447264994145</c:v>
                </c:pt>
                <c:pt idx="6">
                  <c:v>0.32966382425704294</c:v>
                </c:pt>
                <c:pt idx="7">
                  <c:v>0.32404433124610516</c:v>
                </c:pt>
                <c:pt idx="8">
                  <c:v>0.33845878083495551</c:v>
                </c:pt>
                <c:pt idx="9">
                  <c:v>0.42923799522653666</c:v>
                </c:pt>
                <c:pt idx="10">
                  <c:v>0.50633875769273484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8-4436-981A-06E9D55E9F6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-4.3851623215565233E-3</c:v>
                </c:pt>
                <c:pt idx="1">
                  <c:v>1.0396296092156756E-2</c:v>
                </c:pt>
                <c:pt idx="2">
                  <c:v>1.4453618475445075E-2</c:v>
                </c:pt>
                <c:pt idx="3">
                  <c:v>6.8975582869426219E-2</c:v>
                </c:pt>
                <c:pt idx="4">
                  <c:v>6.3520255746017745E-2</c:v>
                </c:pt>
                <c:pt idx="5">
                  <c:v>7.9028165132558018E-2</c:v>
                </c:pt>
                <c:pt idx="6">
                  <c:v>8.9055613735324918E-2</c:v>
                </c:pt>
                <c:pt idx="7">
                  <c:v>0.11209700711018024</c:v>
                </c:pt>
                <c:pt idx="8">
                  <c:v>-0.72793826820261254</c:v>
                </c:pt>
                <c:pt idx="9">
                  <c:v>-0.73937783167061677</c:v>
                </c:pt>
                <c:pt idx="10">
                  <c:v>-0.70900071652979113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8-4436-981A-06E9D55E9F6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0.15580445910230203</c:v>
                </c:pt>
                <c:pt idx="2">
                  <c:v>0.25796918911685895</c:v>
                </c:pt>
                <c:pt idx="3">
                  <c:v>0.26679593768451709</c:v>
                </c:pt>
                <c:pt idx="4">
                  <c:v>0.35505737720698549</c:v>
                </c:pt>
                <c:pt idx="5">
                  <c:v>0.39568753284613001</c:v>
                </c:pt>
                <c:pt idx="6">
                  <c:v>0.53357262314146392</c:v>
                </c:pt>
                <c:pt idx="7">
                  <c:v>0.5699752441810938</c:v>
                </c:pt>
                <c:pt idx="8">
                  <c:v>1.2471771222438488</c:v>
                </c:pt>
                <c:pt idx="9">
                  <c:v>1.2799751216669184</c:v>
                </c:pt>
                <c:pt idx="10">
                  <c:v>1.4017327323031854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8-4436-981A-06E9D55E9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0.49618581553490143</c:v>
                </c:pt>
                <c:pt idx="2">
                  <c:v>1.1527906178346949</c:v>
                </c:pt>
                <c:pt idx="3">
                  <c:v>2.0649815324541412</c:v>
                </c:pt>
                <c:pt idx="4">
                  <c:v>2.0649815324541412</c:v>
                </c:pt>
                <c:pt idx="5">
                  <c:v>2.058386181598943</c:v>
                </c:pt>
                <c:pt idx="6">
                  <c:v>2.058386181598943</c:v>
                </c:pt>
                <c:pt idx="7">
                  <c:v>2.058386181598943</c:v>
                </c:pt>
                <c:pt idx="8">
                  <c:v>2.058386181598943</c:v>
                </c:pt>
                <c:pt idx="9">
                  <c:v>2.058386181598943</c:v>
                </c:pt>
                <c:pt idx="10">
                  <c:v>2.3496610560369375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8-42A3-B049-1ED3D3219AA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8-42A3-B049-1ED3D3219AA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5.2993569104090969E-2</c:v>
                </c:pt>
                <c:pt idx="2">
                  <c:v>0.17477515095484336</c:v>
                </c:pt>
                <c:pt idx="3">
                  <c:v>0.42963057071513872</c:v>
                </c:pt>
                <c:pt idx="4">
                  <c:v>0.6835895574176476</c:v>
                </c:pt>
                <c:pt idx="5">
                  <c:v>0.78770256462878541</c:v>
                </c:pt>
                <c:pt idx="6">
                  <c:v>0.78711182295206661</c:v>
                </c:pt>
                <c:pt idx="7">
                  <c:v>0.78712729271629756</c:v>
                </c:pt>
                <c:pt idx="8">
                  <c:v>0.78730933206190146</c:v>
                </c:pt>
                <c:pt idx="9">
                  <c:v>0.87737200104918589</c:v>
                </c:pt>
                <c:pt idx="10">
                  <c:v>1.0711597220802933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8-42A3-B049-1ED3D3219AA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2.1670848776732806E-2</c:v>
                </c:pt>
                <c:pt idx="2">
                  <c:v>0.10575751289717454</c:v>
                </c:pt>
                <c:pt idx="3">
                  <c:v>0.31439047449833046</c:v>
                </c:pt>
                <c:pt idx="4">
                  <c:v>0.58636423656686476</c:v>
                </c:pt>
                <c:pt idx="5">
                  <c:v>0.69832798338304225</c:v>
                </c:pt>
                <c:pt idx="6">
                  <c:v>0.69769533699271746</c:v>
                </c:pt>
                <c:pt idx="7">
                  <c:v>0.69771190411653072</c:v>
                </c:pt>
                <c:pt idx="8">
                  <c:v>0.69790605187376631</c:v>
                </c:pt>
                <c:pt idx="9">
                  <c:v>0.79435738531328071</c:v>
                </c:pt>
                <c:pt idx="10">
                  <c:v>0.98133846039427408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68-42A3-B049-1ED3D3219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73CB40D-53E0-4786-B663-3D8738716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2C8850-144C-4EEC-A523-B9BA766FD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96F232-0834-4D63-83F6-62DED13A8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B2">
            <v>2012</v>
          </cell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  <row r="12">
          <cell r="B12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2229-6757-450A-8595-755951C21856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3944306</v>
      </c>
      <c r="C29" s="17" t="s">
        <v>9</v>
      </c>
      <c r="D29" s="18" t="s">
        <v>9</v>
      </c>
      <c r="E29" s="19" t="s">
        <v>9</v>
      </c>
      <c r="F29" s="16">
        <v>4535750</v>
      </c>
      <c r="G29" s="20" t="s">
        <v>9</v>
      </c>
      <c r="H29" s="18" t="s">
        <v>9</v>
      </c>
      <c r="I29" s="21" t="s">
        <v>9</v>
      </c>
      <c r="J29" s="16">
        <v>113123896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4400315</v>
      </c>
      <c r="C30" s="26">
        <v>456009</v>
      </c>
      <c r="D30" s="27">
        <v>0.11561197331038718</v>
      </c>
      <c r="E30" s="28">
        <v>0.11561197331038718</v>
      </c>
      <c r="F30" s="25">
        <v>4600220</v>
      </c>
      <c r="G30" s="26">
        <v>64470</v>
      </c>
      <c r="H30" s="27">
        <v>1.4213746348453949E-2</v>
      </c>
      <c r="I30" s="29">
        <v>1.4213746348453949E-2</v>
      </c>
      <c r="J30" s="25">
        <v>119118735</v>
      </c>
      <c r="K30" s="26">
        <v>5994839</v>
      </c>
      <c r="L30" s="27">
        <v>5.2993569104090969E-2</v>
      </c>
      <c r="M30" s="30">
        <v>5.2993569104090969E-2</v>
      </c>
      <c r="N30" s="23"/>
    </row>
    <row r="31" spans="1:14" x14ac:dyDescent="0.2">
      <c r="A31" s="24">
        <v>2014</v>
      </c>
      <c r="B31" s="25">
        <v>4550635</v>
      </c>
      <c r="C31" s="26">
        <v>150320</v>
      </c>
      <c r="D31" s="27">
        <v>3.4161190732936164E-2</v>
      </c>
      <c r="E31" s="28">
        <v>0.15372260671459059</v>
      </c>
      <c r="F31" s="25">
        <v>4601308</v>
      </c>
      <c r="G31" s="26">
        <v>1088</v>
      </c>
      <c r="H31" s="27">
        <v>2.3651042776215051E-4</v>
      </c>
      <c r="I31" s="31">
        <v>1.4453618475445075E-2</v>
      </c>
      <c r="J31" s="25">
        <v>132895142</v>
      </c>
      <c r="K31" s="26">
        <v>13776407</v>
      </c>
      <c r="L31" s="27">
        <v>0.11565273086555192</v>
      </c>
      <c r="M31" s="30">
        <v>0.17477515095484336</v>
      </c>
      <c r="N31" s="23"/>
    </row>
    <row r="32" spans="1:14" x14ac:dyDescent="0.2">
      <c r="A32" s="24">
        <v>2015</v>
      </c>
      <c r="B32" s="25">
        <v>4625503</v>
      </c>
      <c r="C32" s="26">
        <v>74868</v>
      </c>
      <c r="D32" s="27">
        <v>1.6452209416927526E-2</v>
      </c>
      <c r="E32" s="28">
        <v>0.17270389264930255</v>
      </c>
      <c r="F32" s="25">
        <v>4928166</v>
      </c>
      <c r="G32" s="26">
        <v>326858</v>
      </c>
      <c r="H32" s="27">
        <v>7.1035888056178803E-2</v>
      </c>
      <c r="I32" s="31">
        <v>8.6516232155652323E-2</v>
      </c>
      <c r="J32" s="25">
        <v>161725380</v>
      </c>
      <c r="K32" s="26">
        <v>28830238</v>
      </c>
      <c r="L32" s="27">
        <v>0.21693974336548735</v>
      </c>
      <c r="M32" s="30">
        <v>0.42963057071513872</v>
      </c>
      <c r="N32" s="23"/>
    </row>
    <row r="33" spans="1:14" x14ac:dyDescent="0.2">
      <c r="A33" s="24">
        <v>2016</v>
      </c>
      <c r="B33" s="25">
        <v>4718177</v>
      </c>
      <c r="C33" s="26">
        <v>92674</v>
      </c>
      <c r="D33" s="27">
        <v>2.0035442631860793E-2</v>
      </c>
      <c r="E33" s="28">
        <v>0.19619953421463751</v>
      </c>
      <c r="F33" s="25">
        <v>4891342</v>
      </c>
      <c r="G33" s="26">
        <v>-36824</v>
      </c>
      <c r="H33" s="27">
        <v>-7.4721508975144103E-3</v>
      </c>
      <c r="I33" s="31">
        <v>7.8397618916386483E-2</v>
      </c>
      <c r="J33" s="25">
        <v>190454210</v>
      </c>
      <c r="K33" s="26">
        <v>28728830</v>
      </c>
      <c r="L33" s="27">
        <v>0.17763958878934152</v>
      </c>
      <c r="M33" s="30">
        <v>0.6835895574176476</v>
      </c>
      <c r="N33" s="23"/>
    </row>
    <row r="34" spans="1:14" x14ac:dyDescent="0.2">
      <c r="A34" s="24">
        <v>2017</v>
      </c>
      <c r="B34" s="25">
        <v>4800443</v>
      </c>
      <c r="C34" s="26">
        <v>82266</v>
      </c>
      <c r="D34" s="27">
        <v>1.7435971562745525E-2</v>
      </c>
      <c r="E34" s="28">
        <v>0.21705643527657337</v>
      </c>
      <c r="F34" s="25">
        <v>4894202</v>
      </c>
      <c r="G34" s="26">
        <v>2860</v>
      </c>
      <c r="H34" s="27">
        <v>5.8470661016956087E-4</v>
      </c>
      <c r="I34" s="31">
        <v>7.9028165132558018E-2</v>
      </c>
      <c r="J34" s="25">
        <v>202231879</v>
      </c>
      <c r="K34" s="26">
        <v>11777669</v>
      </c>
      <c r="L34" s="27">
        <v>6.1839898419677887E-2</v>
      </c>
      <c r="M34" s="30">
        <v>0.78770256462878541</v>
      </c>
      <c r="N34" s="23"/>
    </row>
    <row r="35" spans="1:14" x14ac:dyDescent="0.2">
      <c r="A35" s="24">
        <v>2018</v>
      </c>
      <c r="B35" s="25">
        <v>5256811</v>
      </c>
      <c r="C35" s="26">
        <v>456368</v>
      </c>
      <c r="D35" s="27">
        <v>9.5067892692403594E-2</v>
      </c>
      <c r="E35" s="28">
        <v>0.3327594258660459</v>
      </c>
      <c r="F35" s="25">
        <v>5043194</v>
      </c>
      <c r="G35" s="26">
        <v>148992</v>
      </c>
      <c r="H35" s="27">
        <v>3.0442552228126262E-2</v>
      </c>
      <c r="I35" s="31">
        <v>0.11187653640522516</v>
      </c>
      <c r="J35" s="25">
        <v>202165052</v>
      </c>
      <c r="K35" s="26">
        <v>-66827</v>
      </c>
      <c r="L35" s="27">
        <v>-3.3044740686012219E-4</v>
      </c>
      <c r="M35" s="30">
        <v>0.78711182295206661</v>
      </c>
      <c r="N35" s="23"/>
    </row>
    <row r="36" spans="1:14" x14ac:dyDescent="0.2">
      <c r="A36" s="24">
        <v>2019</v>
      </c>
      <c r="B36" s="25">
        <v>5271326</v>
      </c>
      <c r="C36" s="26">
        <v>14515</v>
      </c>
      <c r="D36" s="27">
        <v>2.7611797342533334E-3</v>
      </c>
      <c r="E36" s="28">
        <v>0.3364394141833823</v>
      </c>
      <c r="F36" s="25">
        <v>5044194</v>
      </c>
      <c r="G36" s="26">
        <v>1000</v>
      </c>
      <c r="H36" s="27">
        <v>1.9828703793667266E-4</v>
      </c>
      <c r="I36" s="31">
        <v>0.11209700711018024</v>
      </c>
      <c r="J36" s="25">
        <v>202166802</v>
      </c>
      <c r="K36" s="26">
        <v>1750</v>
      </c>
      <c r="L36" s="27">
        <v>8.6562933735945621E-6</v>
      </c>
      <c r="M36" s="30">
        <v>0.78712729271629756</v>
      </c>
      <c r="N36" s="23"/>
    </row>
    <row r="37" spans="1:14" x14ac:dyDescent="0.2">
      <c r="A37" s="24">
        <v>2020</v>
      </c>
      <c r="B37" s="25">
        <v>5546071</v>
      </c>
      <c r="C37" s="26">
        <v>274745</v>
      </c>
      <c r="D37" s="27">
        <v>5.2120661860032939E-2</v>
      </c>
      <c r="E37" s="28">
        <v>0.40609552098645491</v>
      </c>
      <c r="F37" s="25">
        <v>1234004</v>
      </c>
      <c r="G37" s="26">
        <v>-3810190</v>
      </c>
      <c r="H37" s="27">
        <v>-0.75536151067940682</v>
      </c>
      <c r="I37" s="31">
        <v>-0.72793826820261254</v>
      </c>
      <c r="J37" s="25">
        <v>202187395</v>
      </c>
      <c r="K37" s="26">
        <v>20593</v>
      </c>
      <c r="L37" s="27">
        <v>1.0186143222466367E-4</v>
      </c>
      <c r="M37" s="30">
        <v>0.78730933206190146</v>
      </c>
      <c r="N37" s="23"/>
    </row>
    <row r="38" spans="1:14" x14ac:dyDescent="0.2">
      <c r="A38" s="24">
        <v>2021</v>
      </c>
      <c r="B38" s="25">
        <v>5653372</v>
      </c>
      <c r="C38" s="26">
        <v>107301</v>
      </c>
      <c r="D38" s="27">
        <v>1.9347209943760185E-2</v>
      </c>
      <c r="E38" s="28">
        <v>0.43329954623196071</v>
      </c>
      <c r="F38" s="25">
        <v>1237082</v>
      </c>
      <c r="G38" s="26">
        <v>3078</v>
      </c>
      <c r="H38" s="27">
        <v>2.4943193052858826E-3</v>
      </c>
      <c r="I38" s="31">
        <v>-0.72725965937276082</v>
      </c>
      <c r="J38" s="25">
        <v>212375635</v>
      </c>
      <c r="K38" s="26">
        <v>10188240</v>
      </c>
      <c r="L38" s="27">
        <v>5.0390084901187834E-2</v>
      </c>
      <c r="M38" s="30">
        <v>0.87737200104918589</v>
      </c>
      <c r="N38" s="23"/>
    </row>
    <row r="39" spans="1:14" ht="13.5" thickBot="1" x14ac:dyDescent="0.25">
      <c r="A39" s="32">
        <v>2022</v>
      </c>
      <c r="B39" s="33">
        <v>6374846</v>
      </c>
      <c r="C39" s="34">
        <v>721474</v>
      </c>
      <c r="D39" s="35">
        <v>0.12761834883676504</v>
      </c>
      <c r="E39" s="36">
        <v>0.6162148677105681</v>
      </c>
      <c r="F39" s="33">
        <v>1319900</v>
      </c>
      <c r="G39" s="34">
        <v>82818</v>
      </c>
      <c r="H39" s="35">
        <v>6.6946249318961884E-2</v>
      </c>
      <c r="I39" s="37">
        <v>-0.70900071652979113</v>
      </c>
      <c r="J39" s="33">
        <v>234297657</v>
      </c>
      <c r="K39" s="34">
        <v>21922022</v>
      </c>
      <c r="L39" s="35">
        <v>0.10322286735010822</v>
      </c>
      <c r="M39" s="38">
        <v>1.0711597220802933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4.9179774120930553E-2</v>
      </c>
      <c r="E41" s="43"/>
      <c r="F41" s="40"/>
      <c r="G41" s="41" t="s">
        <v>12</v>
      </c>
      <c r="H41" s="45">
        <v>-0.11612837494102535</v>
      </c>
      <c r="I41" s="43"/>
      <c r="J41" s="40"/>
      <c r="K41" s="41" t="s">
        <v>13</v>
      </c>
      <c r="L41" s="45">
        <v>7.5527103516991323E-2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2A3C-20C6-4CA8-A236-40B15F212614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3944306</v>
      </c>
      <c r="C30" s="85">
        <v>127530</v>
      </c>
      <c r="D30" s="86">
        <v>3.2332684127448531E-2</v>
      </c>
      <c r="E30" s="87">
        <v>3816776</v>
      </c>
      <c r="F30" s="88" t="s">
        <v>9</v>
      </c>
      <c r="G30" s="89">
        <v>-3.2332684127448531E-2</v>
      </c>
      <c r="H30" s="84">
        <v>4535750</v>
      </c>
      <c r="I30" s="85">
        <v>19890</v>
      </c>
      <c r="J30" s="86">
        <v>4.3851623215565233E-3</v>
      </c>
      <c r="K30" s="87">
        <v>4515860</v>
      </c>
      <c r="L30" s="88" t="s">
        <v>9</v>
      </c>
      <c r="M30" s="90">
        <v>-4.3851623215565233E-3</v>
      </c>
      <c r="R30" s="91"/>
    </row>
    <row r="31" spans="1:18" ht="13.5" customHeight="1" x14ac:dyDescent="0.2">
      <c r="A31" s="83">
        <v>2013</v>
      </c>
      <c r="B31" s="84">
        <v>4400315</v>
      </c>
      <c r="C31" s="85">
        <v>69155</v>
      </c>
      <c r="D31" s="86">
        <v>1.571592033752129E-2</v>
      </c>
      <c r="E31" s="87">
        <v>4331160</v>
      </c>
      <c r="F31" s="88">
        <v>9.8079104410256204E-2</v>
      </c>
      <c r="G31" s="89">
        <v>9.8079104410256204E-2</v>
      </c>
      <c r="H31" s="84">
        <v>4600220</v>
      </c>
      <c r="I31" s="85">
        <v>17315</v>
      </c>
      <c r="J31" s="86">
        <v>3.7639504197625332E-3</v>
      </c>
      <c r="K31" s="87">
        <v>4582905</v>
      </c>
      <c r="L31" s="88">
        <v>1.0396296092156756E-2</v>
      </c>
      <c r="M31" s="90">
        <v>1.0396296092156756E-2</v>
      </c>
      <c r="R31" s="91"/>
    </row>
    <row r="32" spans="1:18" ht="13.5" customHeight="1" x14ac:dyDescent="0.2">
      <c r="A32" s="83">
        <v>2014</v>
      </c>
      <c r="B32" s="84">
        <v>4550635</v>
      </c>
      <c r="C32" s="85">
        <v>122540</v>
      </c>
      <c r="D32" s="86">
        <v>2.6928110032995396E-2</v>
      </c>
      <c r="E32" s="87">
        <v>4428095</v>
      </c>
      <c r="F32" s="88">
        <v>6.3131843970261224E-3</v>
      </c>
      <c r="G32" s="89">
        <v>0.12265503741342583</v>
      </c>
      <c r="H32" s="84">
        <v>4601308</v>
      </c>
      <c r="I32" s="85">
        <v>0</v>
      </c>
      <c r="J32" s="86">
        <v>0</v>
      </c>
      <c r="K32" s="87">
        <v>4601308</v>
      </c>
      <c r="L32" s="88">
        <v>2.3651042776215051E-4</v>
      </c>
      <c r="M32" s="92">
        <v>1.4453618475445075E-2</v>
      </c>
      <c r="R32" s="91"/>
    </row>
    <row r="33" spans="1:18" ht="13.5" customHeight="1" x14ac:dyDescent="0.2">
      <c r="A33" s="83">
        <v>2015</v>
      </c>
      <c r="B33" s="84">
        <v>4625503</v>
      </c>
      <c r="C33" s="85">
        <v>0</v>
      </c>
      <c r="D33" s="86">
        <v>0</v>
      </c>
      <c r="E33" s="87">
        <v>4625503</v>
      </c>
      <c r="F33" s="88">
        <v>1.6452209416927526E-2</v>
      </c>
      <c r="G33" s="89">
        <v>0.17270389264930255</v>
      </c>
      <c r="H33" s="84">
        <v>4928166</v>
      </c>
      <c r="I33" s="85">
        <v>79560</v>
      </c>
      <c r="J33" s="86">
        <v>1.6143936709924138E-2</v>
      </c>
      <c r="K33" s="87">
        <v>4848606</v>
      </c>
      <c r="L33" s="88">
        <v>5.3745152465342463E-2</v>
      </c>
      <c r="M33" s="92">
        <v>6.8975582869426219E-2</v>
      </c>
      <c r="R33" s="91"/>
    </row>
    <row r="34" spans="1:18" ht="13.5" customHeight="1" x14ac:dyDescent="0.2">
      <c r="A34" s="83">
        <v>2016</v>
      </c>
      <c r="B34" s="84">
        <v>4718177</v>
      </c>
      <c r="C34" s="85">
        <v>40955</v>
      </c>
      <c r="D34" s="86">
        <v>8.6802593459295828E-3</v>
      </c>
      <c r="E34" s="87">
        <v>4677222</v>
      </c>
      <c r="F34" s="88">
        <v>1.1181270447776167E-2</v>
      </c>
      <c r="G34" s="89">
        <v>0.18581621202817428</v>
      </c>
      <c r="H34" s="84">
        <v>4891342</v>
      </c>
      <c r="I34" s="85">
        <v>67480</v>
      </c>
      <c r="J34" s="86">
        <v>1.3795804914070618E-2</v>
      </c>
      <c r="K34" s="87">
        <v>4823862</v>
      </c>
      <c r="L34" s="88">
        <v>-2.1164871475514421E-2</v>
      </c>
      <c r="M34" s="92">
        <v>6.3520255746017745E-2</v>
      </c>
      <c r="R34" s="91"/>
    </row>
    <row r="35" spans="1:18" ht="13.5" customHeight="1" x14ac:dyDescent="0.2">
      <c r="A35" s="83">
        <v>2017</v>
      </c>
      <c r="B35" s="84">
        <v>4800443</v>
      </c>
      <c r="C35" s="85">
        <v>78105</v>
      </c>
      <c r="D35" s="86">
        <v>1.6270373380123458E-2</v>
      </c>
      <c r="E35" s="87">
        <v>4722338</v>
      </c>
      <c r="F35" s="88">
        <v>8.8190841505098266E-4</v>
      </c>
      <c r="G35" s="89">
        <v>0.19725447264994145</v>
      </c>
      <c r="H35" s="84">
        <v>4894202</v>
      </c>
      <c r="I35" s="85">
        <v>0</v>
      </c>
      <c r="J35" s="86">
        <v>0</v>
      </c>
      <c r="K35" s="87">
        <v>4894202</v>
      </c>
      <c r="L35" s="88">
        <v>5.8470661016956087E-4</v>
      </c>
      <c r="M35" s="92">
        <v>7.9028165132558018E-2</v>
      </c>
      <c r="R35" s="91"/>
    </row>
    <row r="36" spans="1:18" ht="13.5" customHeight="1" x14ac:dyDescent="0.2">
      <c r="A36" s="83">
        <v>2018</v>
      </c>
      <c r="B36" s="84">
        <v>5256811</v>
      </c>
      <c r="C36" s="85">
        <v>12210</v>
      </c>
      <c r="D36" s="86">
        <v>2.3227009683247125E-3</v>
      </c>
      <c r="E36" s="87">
        <v>5244601</v>
      </c>
      <c r="F36" s="88">
        <v>9.2524377437665645E-2</v>
      </c>
      <c r="G36" s="89">
        <v>0.32966382425704294</v>
      </c>
      <c r="H36" s="84">
        <v>5043194</v>
      </c>
      <c r="I36" s="85">
        <v>103510</v>
      </c>
      <c r="J36" s="86">
        <v>2.0524691296824989E-2</v>
      </c>
      <c r="K36" s="87">
        <v>4939684</v>
      </c>
      <c r="L36" s="88">
        <v>9.2930369445315096E-3</v>
      </c>
      <c r="M36" s="92">
        <v>8.9055613735324918E-2</v>
      </c>
      <c r="R36" s="91"/>
    </row>
    <row r="37" spans="1:18" ht="13.5" customHeight="1" x14ac:dyDescent="0.2">
      <c r="A37" s="83">
        <v>2019</v>
      </c>
      <c r="B37" s="84">
        <v>5271326</v>
      </c>
      <c r="C37" s="85">
        <v>48890</v>
      </c>
      <c r="D37" s="86">
        <v>9.2747062124406646E-3</v>
      </c>
      <c r="E37" s="87">
        <v>5222436</v>
      </c>
      <c r="F37" s="88">
        <v>-6.5391356090222759E-3</v>
      </c>
      <c r="G37" s="89">
        <v>0.32404433124610516</v>
      </c>
      <c r="H37" s="84">
        <v>5044194</v>
      </c>
      <c r="I37" s="85">
        <v>0</v>
      </c>
      <c r="J37" s="86">
        <v>0</v>
      </c>
      <c r="K37" s="87">
        <v>5044194</v>
      </c>
      <c r="L37" s="88">
        <v>1.9828703793667266E-4</v>
      </c>
      <c r="M37" s="92">
        <v>0.11209700711018024</v>
      </c>
      <c r="R37" s="91"/>
    </row>
    <row r="38" spans="1:18" ht="13.5" customHeight="1" x14ac:dyDescent="0.2">
      <c r="A38" s="83">
        <v>2020</v>
      </c>
      <c r="B38" s="84">
        <v>5546071</v>
      </c>
      <c r="C38" s="85">
        <v>266780</v>
      </c>
      <c r="D38" s="86">
        <v>4.810252158690359E-2</v>
      </c>
      <c r="E38" s="87">
        <v>5279291</v>
      </c>
      <c r="F38" s="88">
        <v>1.5110050108834096E-3</v>
      </c>
      <c r="G38" s="89">
        <v>0.33845878083495551</v>
      </c>
      <c r="H38" s="84">
        <v>1234004</v>
      </c>
      <c r="I38" s="85">
        <v>0</v>
      </c>
      <c r="J38" s="86">
        <v>0</v>
      </c>
      <c r="K38" s="87">
        <v>1234004</v>
      </c>
      <c r="L38" s="88">
        <v>-0.75536151067940682</v>
      </c>
      <c r="M38" s="92">
        <v>-0.72793826820261254</v>
      </c>
      <c r="R38" s="91"/>
    </row>
    <row r="39" spans="1:18" ht="13.5" customHeight="1" x14ac:dyDescent="0.2">
      <c r="A39" s="83">
        <v>2021</v>
      </c>
      <c r="B39" s="84">
        <v>5653372</v>
      </c>
      <c r="C39" s="85">
        <v>16020</v>
      </c>
      <c r="D39" s="86">
        <v>2.8337070336075534E-3</v>
      </c>
      <c r="E39" s="87">
        <v>5637352</v>
      </c>
      <c r="F39" s="88">
        <v>1.6458678585254318E-2</v>
      </c>
      <c r="G39" s="89">
        <v>0.42923799522653666</v>
      </c>
      <c r="H39" s="84">
        <v>1237082</v>
      </c>
      <c r="I39" s="85">
        <v>54965</v>
      </c>
      <c r="J39" s="86">
        <v>4.443116947785191E-2</v>
      </c>
      <c r="K39" s="87">
        <v>1182117</v>
      </c>
      <c r="L39" s="88">
        <v>-4.2047675696351067E-2</v>
      </c>
      <c r="M39" s="92">
        <v>-0.73937783167061677</v>
      </c>
      <c r="R39" s="91"/>
    </row>
    <row r="40" spans="1:18" ht="13.5" customHeight="1" x14ac:dyDescent="0.2">
      <c r="A40" s="83">
        <v>2022</v>
      </c>
      <c r="B40" s="84">
        <v>6374846</v>
      </c>
      <c r="C40" s="85">
        <v>433385</v>
      </c>
      <c r="D40" s="86">
        <v>6.7983603054881644E-2</v>
      </c>
      <c r="E40" s="87">
        <v>5941461</v>
      </c>
      <c r="F40" s="88">
        <v>5.0958790612045342E-2</v>
      </c>
      <c r="G40" s="89">
        <v>0.50633875769273484</v>
      </c>
      <c r="H40" s="84">
        <v>1319900</v>
      </c>
      <c r="I40" s="85">
        <v>0</v>
      </c>
      <c r="J40" s="86">
        <v>0</v>
      </c>
      <c r="K40" s="87">
        <v>1319900</v>
      </c>
      <c r="L40" s="88">
        <v>6.6946249318961884E-2</v>
      </c>
      <c r="M40" s="92">
        <v>-0.70900071652979113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4.9179774120930803E-2</v>
      </c>
      <c r="C42" s="102"/>
      <c r="D42" s="103"/>
      <c r="E42" s="104" t="s">
        <v>26</v>
      </c>
      <c r="F42" s="105">
        <v>2.8782139312386344E-2</v>
      </c>
      <c r="G42" s="106"/>
      <c r="H42" s="101">
        <v>-0.11612837494102535</v>
      </c>
      <c r="I42" s="102"/>
      <c r="J42" s="107"/>
      <c r="K42" s="108" t="s">
        <v>27</v>
      </c>
      <c r="L42" s="105">
        <v>-6.7717381895441131E-2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4434670</v>
      </c>
      <c r="C47" s="125">
        <v>1850317</v>
      </c>
      <c r="D47" s="126">
        <v>6284987</v>
      </c>
      <c r="E47" s="125">
        <v>294666</v>
      </c>
      <c r="F47" s="127">
        <v>4.6884106522416036E-2</v>
      </c>
      <c r="G47" s="125">
        <v>5990321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5847081</v>
      </c>
      <c r="C48" s="132">
        <v>2073832</v>
      </c>
      <c r="D48" s="133">
        <v>7920913</v>
      </c>
      <c r="E48" s="132">
        <v>656697</v>
      </c>
      <c r="F48" s="86">
        <v>8.2906730575124363E-2</v>
      </c>
      <c r="G48" s="87">
        <v>7264216</v>
      </c>
      <c r="H48" s="88">
        <v>0.15580445910230203</v>
      </c>
      <c r="I48" s="134">
        <v>0.15580445910230203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5874831</v>
      </c>
      <c r="C49" s="132">
        <v>2087399</v>
      </c>
      <c r="D49" s="133">
        <v>7962230</v>
      </c>
      <c r="E49" s="132">
        <v>55910</v>
      </c>
      <c r="F49" s="86">
        <v>7.0219021555518995E-3</v>
      </c>
      <c r="G49" s="87">
        <v>7906320</v>
      </c>
      <c r="H49" s="88">
        <v>-1.8423381244056082E-3</v>
      </c>
      <c r="I49" s="134">
        <v>0.25796918911685895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6236181</v>
      </c>
      <c r="C50" s="132">
        <v>2211855</v>
      </c>
      <c r="D50" s="133">
        <v>8448036</v>
      </c>
      <c r="E50" s="132">
        <v>486240</v>
      </c>
      <c r="F50" s="86">
        <v>5.7556572912331343E-2</v>
      </c>
      <c r="G50" s="87">
        <v>7961796</v>
      </c>
      <c r="H50" s="88">
        <v>-5.4507342792157471E-5</v>
      </c>
      <c r="I50" s="134">
        <v>0.26679593768451709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6375261</v>
      </c>
      <c r="C51" s="132">
        <v>2354707</v>
      </c>
      <c r="D51" s="133">
        <v>8729968</v>
      </c>
      <c r="E51" s="132">
        <v>213450</v>
      </c>
      <c r="F51" s="86">
        <v>2.4450261444257299E-2</v>
      </c>
      <c r="G51" s="87">
        <v>8516518</v>
      </c>
      <c r="H51" s="88">
        <v>8.106262804751305E-3</v>
      </c>
      <c r="I51" s="134">
        <v>0.35505737720698549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6540001</v>
      </c>
      <c r="C52" s="132">
        <v>2436677</v>
      </c>
      <c r="D52" s="133">
        <v>8976678</v>
      </c>
      <c r="E52" s="132">
        <v>204800</v>
      </c>
      <c r="F52" s="86">
        <v>2.281467598592709E-2</v>
      </c>
      <c r="G52" s="87">
        <v>8771878</v>
      </c>
      <c r="H52" s="88">
        <v>4.8007048823088469E-3</v>
      </c>
      <c r="I52" s="134">
        <v>0.39568753284613001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7034615</v>
      </c>
      <c r="C53" s="132">
        <v>2836379</v>
      </c>
      <c r="D53" s="133">
        <v>9870994</v>
      </c>
      <c r="E53" s="132">
        <v>232510</v>
      </c>
      <c r="F53" s="86">
        <v>2.3554871981484336E-2</v>
      </c>
      <c r="G53" s="87">
        <v>9638484</v>
      </c>
      <c r="H53" s="88">
        <v>7.3725046169640929E-2</v>
      </c>
      <c r="I53" s="134">
        <v>0.53357262314146392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7214155</v>
      </c>
      <c r="C54" s="132">
        <v>2932194</v>
      </c>
      <c r="D54" s="133">
        <v>10146349</v>
      </c>
      <c r="E54" s="132">
        <v>279075</v>
      </c>
      <c r="F54" s="86">
        <v>2.7504967550396699E-2</v>
      </c>
      <c r="G54" s="87">
        <v>9867274</v>
      </c>
      <c r="H54" s="88">
        <v>-3.7686174259654094E-4</v>
      </c>
      <c r="I54" s="134">
        <v>0.5699752441810938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7277410</v>
      </c>
      <c r="C55" s="132">
        <v>7003209</v>
      </c>
      <c r="D55" s="133">
        <v>14280619</v>
      </c>
      <c r="E55" s="132">
        <v>157140</v>
      </c>
      <c r="F55" s="86">
        <v>1.1003724698488209E-2</v>
      </c>
      <c r="G55" s="87">
        <v>14123479</v>
      </c>
      <c r="H55" s="88">
        <v>0.39197646365209793</v>
      </c>
      <c r="I55" s="134">
        <v>1.2471771222438488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7312745</v>
      </c>
      <c r="C56" s="132">
        <v>7091409</v>
      </c>
      <c r="D56" s="133">
        <v>14404154</v>
      </c>
      <c r="E56" s="132">
        <v>74540</v>
      </c>
      <c r="F56" s="86">
        <v>5.1748960751183308E-3</v>
      </c>
      <c r="G56" s="87">
        <v>14329614</v>
      </c>
      <c r="H56" s="88">
        <v>3.4308736897189118E-3</v>
      </c>
      <c r="I56" s="134">
        <v>1.2799751216669184</v>
      </c>
      <c r="K56" s="136" t="s">
        <v>106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7723855</v>
      </c>
      <c r="C57" s="138">
        <v>7446064</v>
      </c>
      <c r="D57" s="139">
        <v>15169919</v>
      </c>
      <c r="E57" s="138">
        <v>75060</v>
      </c>
      <c r="F57" s="86">
        <v>4.9479499527980341E-3</v>
      </c>
      <c r="G57" s="87">
        <v>15094859</v>
      </c>
      <c r="H57" s="88">
        <v>4.7951792239933011E-2</v>
      </c>
      <c r="I57" s="134">
        <v>1.4017327323031854</v>
      </c>
      <c r="K57" s="136" t="s">
        <v>107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108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5.7054259102715665E-2</v>
      </c>
      <c r="C59" s="145">
        <v>0.14939171560922415</v>
      </c>
      <c r="D59" s="145">
        <v>9.2113782172913439E-2</v>
      </c>
      <c r="E59" s="102"/>
      <c r="F59" s="107"/>
      <c r="G59" s="108" t="s">
        <v>45</v>
      </c>
      <c r="H59" s="105">
        <v>6.8352189533095881E-2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294E-23E3-420D-829E-5277D730ECF5}">
  <sheetPr>
    <pageSetUpPr fitToPage="1"/>
  </sheetPr>
  <dimension ref="A15:Q64"/>
  <sheetViews>
    <sheetView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7453887</v>
      </c>
      <c r="C31" s="20" t="s">
        <v>9</v>
      </c>
      <c r="D31" s="18" t="s">
        <v>9</v>
      </c>
      <c r="E31" s="162" t="s">
        <v>9</v>
      </c>
      <c r="F31" s="163">
        <v>0</v>
      </c>
      <c r="G31" s="20" t="s">
        <v>9</v>
      </c>
      <c r="H31" s="18" t="s">
        <v>9</v>
      </c>
      <c r="I31" s="21" t="s">
        <v>9</v>
      </c>
      <c r="J31" s="163">
        <v>105630888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11152400</v>
      </c>
      <c r="C32" s="26">
        <v>3698513</v>
      </c>
      <c r="D32" s="27">
        <v>0.49618581553490143</v>
      </c>
      <c r="E32" s="165">
        <v>0.49618581553490143</v>
      </c>
      <c r="F32" s="166">
        <v>0</v>
      </c>
      <c r="G32" s="26">
        <v>0</v>
      </c>
      <c r="H32" s="27" t="s">
        <v>95</v>
      </c>
      <c r="I32" s="31" t="s">
        <v>94</v>
      </c>
      <c r="J32" s="166">
        <v>107919999</v>
      </c>
      <c r="K32" s="26">
        <v>2289111</v>
      </c>
      <c r="L32" s="27">
        <v>2.1670848776732806E-2</v>
      </c>
      <c r="M32" s="167">
        <v>2.1670848776732806E-2</v>
      </c>
      <c r="N32" s="23"/>
    </row>
    <row r="33" spans="1:14" x14ac:dyDescent="0.2">
      <c r="A33" s="24">
        <v>2014</v>
      </c>
      <c r="B33" s="25">
        <v>16046658</v>
      </c>
      <c r="C33" s="26">
        <v>4894258</v>
      </c>
      <c r="D33" s="27">
        <v>0.43885244431691833</v>
      </c>
      <c r="E33" s="165">
        <v>1.1527906178346949</v>
      </c>
      <c r="F33" s="166">
        <v>0</v>
      </c>
      <c r="G33" s="26">
        <v>0</v>
      </c>
      <c r="H33" s="27" t="s">
        <v>95</v>
      </c>
      <c r="I33" s="31" t="s">
        <v>94</v>
      </c>
      <c r="J33" s="166">
        <v>116802148</v>
      </c>
      <c r="K33" s="26">
        <v>8882149</v>
      </c>
      <c r="L33" s="27">
        <v>8.2303086381607549E-2</v>
      </c>
      <c r="M33" s="167">
        <v>0.10575751289717454</v>
      </c>
      <c r="N33" s="168"/>
    </row>
    <row r="34" spans="1:14" x14ac:dyDescent="0.2">
      <c r="A34" s="24">
        <v>2015</v>
      </c>
      <c r="B34" s="25">
        <v>22846026</v>
      </c>
      <c r="C34" s="26">
        <v>6799368</v>
      </c>
      <c r="D34" s="27">
        <v>0.42372486532709802</v>
      </c>
      <c r="E34" s="165">
        <v>2.0649815324541412</v>
      </c>
      <c r="F34" s="166">
        <v>0</v>
      </c>
      <c r="G34" s="26">
        <v>0</v>
      </c>
      <c r="H34" s="27" t="s">
        <v>95</v>
      </c>
      <c r="I34" s="31" t="s">
        <v>94</v>
      </c>
      <c r="J34" s="166">
        <v>138840233</v>
      </c>
      <c r="K34" s="26">
        <v>22038085</v>
      </c>
      <c r="L34" s="27">
        <v>0.18867876470901887</v>
      </c>
      <c r="M34" s="167">
        <v>0.31439047449833046</v>
      </c>
      <c r="N34" s="168"/>
    </row>
    <row r="35" spans="1:14" x14ac:dyDescent="0.2">
      <c r="A35" s="24">
        <v>2016</v>
      </c>
      <c r="B35" s="25">
        <v>22846026</v>
      </c>
      <c r="C35" s="26">
        <v>0</v>
      </c>
      <c r="D35" s="27">
        <v>0</v>
      </c>
      <c r="E35" s="165">
        <v>2.0649815324541412</v>
      </c>
      <c r="F35" s="166">
        <v>0</v>
      </c>
      <c r="G35" s="26">
        <v>0</v>
      </c>
      <c r="H35" s="27" t="s">
        <v>95</v>
      </c>
      <c r="I35" s="31" t="s">
        <v>94</v>
      </c>
      <c r="J35" s="166">
        <v>167569063</v>
      </c>
      <c r="K35" s="26">
        <v>28728830</v>
      </c>
      <c r="L35" s="27">
        <v>0.20692006473368565</v>
      </c>
      <c r="M35" s="167">
        <v>0.58636423656686476</v>
      </c>
      <c r="N35" s="168"/>
    </row>
    <row r="36" spans="1:14" x14ac:dyDescent="0.2">
      <c r="A36" s="24">
        <v>2017</v>
      </c>
      <c r="B36" s="25">
        <v>22796865</v>
      </c>
      <c r="C36" s="26">
        <v>-49161</v>
      </c>
      <c r="D36" s="27">
        <v>-2.1518403244397953E-3</v>
      </c>
      <c r="E36" s="165">
        <v>2.058386181598943</v>
      </c>
      <c r="F36" s="166">
        <v>0</v>
      </c>
      <c r="G36" s="26">
        <v>0</v>
      </c>
      <c r="H36" s="27" t="s">
        <v>95</v>
      </c>
      <c r="I36" s="31" t="s">
        <v>94</v>
      </c>
      <c r="J36" s="166">
        <v>179395893</v>
      </c>
      <c r="K36" s="26">
        <v>11826830</v>
      </c>
      <c r="L36" s="27">
        <v>7.0578839484231048E-2</v>
      </c>
      <c r="M36" s="167">
        <v>0.69832798338304225</v>
      </c>
      <c r="N36" s="168"/>
    </row>
    <row r="37" spans="1:14" x14ac:dyDescent="0.2">
      <c r="A37" s="24">
        <v>2018</v>
      </c>
      <c r="B37" s="25">
        <v>22796865</v>
      </c>
      <c r="C37" s="26">
        <v>0</v>
      </c>
      <c r="D37" s="27">
        <v>0</v>
      </c>
      <c r="E37" s="165">
        <v>2.058386181598943</v>
      </c>
      <c r="F37" s="166">
        <v>0</v>
      </c>
      <c r="G37" s="26">
        <v>0</v>
      </c>
      <c r="H37" s="27" t="s">
        <v>95</v>
      </c>
      <c r="I37" s="31" t="s">
        <v>94</v>
      </c>
      <c r="J37" s="166">
        <v>179329066</v>
      </c>
      <c r="K37" s="26">
        <v>-66827</v>
      </c>
      <c r="L37" s="27">
        <v>-3.7251131496081688E-4</v>
      </c>
      <c r="M37" s="167">
        <v>0.69769533699271746</v>
      </c>
      <c r="N37" s="168"/>
    </row>
    <row r="38" spans="1:14" x14ac:dyDescent="0.2">
      <c r="A38" s="24">
        <v>2019</v>
      </c>
      <c r="B38" s="25">
        <v>22796865</v>
      </c>
      <c r="C38" s="26">
        <v>0</v>
      </c>
      <c r="D38" s="27">
        <v>0</v>
      </c>
      <c r="E38" s="165">
        <v>2.058386181598943</v>
      </c>
      <c r="F38" s="166">
        <v>0</v>
      </c>
      <c r="G38" s="26">
        <v>0</v>
      </c>
      <c r="H38" s="27" t="s">
        <v>95</v>
      </c>
      <c r="I38" s="31" t="s">
        <v>94</v>
      </c>
      <c r="J38" s="166">
        <v>179330816</v>
      </c>
      <c r="K38" s="26">
        <v>1750</v>
      </c>
      <c r="L38" s="27">
        <v>9.7585965233321413E-6</v>
      </c>
      <c r="M38" s="167">
        <v>0.69771190411653072</v>
      </c>
      <c r="N38" s="168"/>
    </row>
    <row r="39" spans="1:14" x14ac:dyDescent="0.2">
      <c r="A39" s="24">
        <v>2020</v>
      </c>
      <c r="B39" s="25">
        <v>22796865</v>
      </c>
      <c r="C39" s="26">
        <v>0</v>
      </c>
      <c r="D39" s="27">
        <v>0</v>
      </c>
      <c r="E39" s="165">
        <v>2.058386181598943</v>
      </c>
      <c r="F39" s="166">
        <v>0</v>
      </c>
      <c r="G39" s="26">
        <v>0</v>
      </c>
      <c r="H39" s="27" t="s">
        <v>95</v>
      </c>
      <c r="I39" s="31" t="s">
        <v>94</v>
      </c>
      <c r="J39" s="166">
        <v>179351324</v>
      </c>
      <c r="K39" s="26">
        <v>20508</v>
      </c>
      <c r="L39" s="27">
        <v>1.143584825934211E-4</v>
      </c>
      <c r="M39" s="167">
        <v>0.69790605187376631</v>
      </c>
      <c r="N39" s="168"/>
    </row>
    <row r="40" spans="1:14" x14ac:dyDescent="0.2">
      <c r="A40" s="24">
        <v>2021</v>
      </c>
      <c r="B40" s="25">
        <v>22796865</v>
      </c>
      <c r="C40" s="26">
        <v>0</v>
      </c>
      <c r="D40" s="27">
        <v>0</v>
      </c>
      <c r="E40" s="165">
        <v>2.058386181598943</v>
      </c>
      <c r="F40" s="166">
        <v>0</v>
      </c>
      <c r="G40" s="26">
        <v>0</v>
      </c>
      <c r="H40" s="27" t="s">
        <v>95</v>
      </c>
      <c r="I40" s="31" t="s">
        <v>94</v>
      </c>
      <c r="J40" s="166">
        <v>189539564</v>
      </c>
      <c r="K40" s="26">
        <v>10188240</v>
      </c>
      <c r="L40" s="27">
        <v>5.6806048446009796E-2</v>
      </c>
      <c r="M40" s="167">
        <v>0.79435738531328071</v>
      </c>
      <c r="N40" s="168"/>
    </row>
    <row r="41" spans="1:14" ht="13.5" thickBot="1" x14ac:dyDescent="0.25">
      <c r="A41" s="32">
        <v>2022</v>
      </c>
      <c r="B41" s="33">
        <v>24967995</v>
      </c>
      <c r="C41" s="34">
        <v>2171130</v>
      </c>
      <c r="D41" s="35">
        <v>9.5238095238095233E-2</v>
      </c>
      <c r="E41" s="169">
        <v>2.3496610560369375</v>
      </c>
      <c r="F41" s="170">
        <v>0</v>
      </c>
      <c r="G41" s="34">
        <v>0</v>
      </c>
      <c r="H41" s="35" t="s">
        <v>95</v>
      </c>
      <c r="I41" s="37" t="s">
        <v>94</v>
      </c>
      <c r="J41" s="170">
        <v>209290541</v>
      </c>
      <c r="K41" s="34">
        <v>19750977</v>
      </c>
      <c r="L41" s="35">
        <v>0.10420503552493135</v>
      </c>
      <c r="M41" s="171">
        <v>0.98133846039427408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0.12849616205265035</v>
      </c>
      <c r="E43" s="43"/>
      <c r="F43" s="40"/>
      <c r="G43" s="41" t="s">
        <v>55</v>
      </c>
      <c r="H43" s="45"/>
      <c r="I43" s="43"/>
      <c r="J43" s="40"/>
      <c r="K43" s="41" t="s">
        <v>56</v>
      </c>
      <c r="L43" s="45">
        <v>7.0769191362654027E-2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39121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113123896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39121</v>
      </c>
      <c r="C48" s="26">
        <v>0</v>
      </c>
      <c r="D48" s="27">
        <v>0</v>
      </c>
      <c r="E48" s="177">
        <v>0</v>
      </c>
      <c r="F48" s="166">
        <v>7215</v>
      </c>
      <c r="G48" s="26">
        <v>7215</v>
      </c>
      <c r="H48" s="27" t="s">
        <v>95</v>
      </c>
      <c r="I48" s="177" t="s">
        <v>94</v>
      </c>
      <c r="J48" s="166">
        <v>119118735</v>
      </c>
      <c r="K48" s="26">
        <v>5994839</v>
      </c>
      <c r="L48" s="27">
        <v>5.2993569104090969E-2</v>
      </c>
      <c r="M48" s="28">
        <v>5.2993569104090969E-2</v>
      </c>
    </row>
    <row r="49" spans="1:17" x14ac:dyDescent="0.2">
      <c r="A49" s="24">
        <v>2014</v>
      </c>
      <c r="B49" s="25">
        <v>39121</v>
      </c>
      <c r="C49" s="26">
        <v>0</v>
      </c>
      <c r="D49" s="27">
        <v>0</v>
      </c>
      <c r="E49" s="177">
        <v>0</v>
      </c>
      <c r="F49" s="166">
        <v>7215</v>
      </c>
      <c r="G49" s="26">
        <v>0</v>
      </c>
      <c r="H49" s="27">
        <v>0</v>
      </c>
      <c r="I49" s="177" t="s">
        <v>94</v>
      </c>
      <c r="J49" s="166">
        <v>132895142</v>
      </c>
      <c r="K49" s="26">
        <v>13776407</v>
      </c>
      <c r="L49" s="27">
        <v>0.11565273086555192</v>
      </c>
      <c r="M49" s="28">
        <v>0.17477515095484336</v>
      </c>
    </row>
    <row r="50" spans="1:17" x14ac:dyDescent="0.2">
      <c r="A50" s="24">
        <v>2015</v>
      </c>
      <c r="B50" s="25">
        <v>39121</v>
      </c>
      <c r="C50" s="26">
        <v>0</v>
      </c>
      <c r="D50" s="27">
        <v>0</v>
      </c>
      <c r="E50" s="177">
        <v>0</v>
      </c>
      <c r="F50" s="166">
        <v>0</v>
      </c>
      <c r="G50" s="26">
        <v>-7215</v>
      </c>
      <c r="H50" s="27">
        <v>-1</v>
      </c>
      <c r="I50" s="177" t="s">
        <v>94</v>
      </c>
      <c r="J50" s="166">
        <v>161725380</v>
      </c>
      <c r="K50" s="26">
        <v>28830238</v>
      </c>
      <c r="L50" s="27">
        <v>0.21693974336548735</v>
      </c>
      <c r="M50" s="28">
        <v>0.42963057071513872</v>
      </c>
    </row>
    <row r="51" spans="1:17" x14ac:dyDescent="0.2">
      <c r="A51" s="24">
        <v>2016</v>
      </c>
      <c r="B51" s="25">
        <v>39121</v>
      </c>
      <c r="C51" s="26">
        <v>0</v>
      </c>
      <c r="D51" s="27">
        <v>0</v>
      </c>
      <c r="E51" s="177">
        <v>0</v>
      </c>
      <c r="F51" s="166">
        <v>0</v>
      </c>
      <c r="G51" s="26">
        <v>0</v>
      </c>
      <c r="H51" s="27" t="s">
        <v>95</v>
      </c>
      <c r="I51" s="177" t="s">
        <v>94</v>
      </c>
      <c r="J51" s="166">
        <v>190454210</v>
      </c>
      <c r="K51" s="26">
        <v>28728830</v>
      </c>
      <c r="L51" s="27">
        <v>0.17763958878934152</v>
      </c>
      <c r="M51" s="28">
        <v>0.6835895574176476</v>
      </c>
    </row>
    <row r="52" spans="1:17" x14ac:dyDescent="0.2">
      <c r="A52" s="24">
        <v>2017</v>
      </c>
      <c r="B52" s="25">
        <v>39121</v>
      </c>
      <c r="C52" s="26">
        <v>0</v>
      </c>
      <c r="D52" s="27">
        <v>0</v>
      </c>
      <c r="E52" s="177">
        <v>0</v>
      </c>
      <c r="F52" s="166">
        <v>0</v>
      </c>
      <c r="G52" s="26">
        <v>0</v>
      </c>
      <c r="H52" s="27" t="s">
        <v>95</v>
      </c>
      <c r="I52" s="177" t="s">
        <v>94</v>
      </c>
      <c r="J52" s="166">
        <v>202231879</v>
      </c>
      <c r="K52" s="26">
        <v>11777669</v>
      </c>
      <c r="L52" s="27">
        <v>6.1839898419677887E-2</v>
      </c>
      <c r="M52" s="28">
        <v>0.78770256462878541</v>
      </c>
    </row>
    <row r="53" spans="1:17" x14ac:dyDescent="0.2">
      <c r="A53" s="24">
        <v>2018</v>
      </c>
      <c r="B53" s="25">
        <v>39121</v>
      </c>
      <c r="C53" s="26">
        <v>0</v>
      </c>
      <c r="D53" s="27">
        <v>0</v>
      </c>
      <c r="E53" s="177">
        <v>0</v>
      </c>
      <c r="F53" s="166">
        <v>0</v>
      </c>
      <c r="G53" s="26">
        <v>0</v>
      </c>
      <c r="H53" s="27" t="s">
        <v>95</v>
      </c>
      <c r="I53" s="177" t="s">
        <v>94</v>
      </c>
      <c r="J53" s="166">
        <v>202165052</v>
      </c>
      <c r="K53" s="26">
        <v>-66827</v>
      </c>
      <c r="L53" s="27">
        <v>-3.3044740686012219E-4</v>
      </c>
      <c r="M53" s="28">
        <v>0.78711182295206661</v>
      </c>
    </row>
    <row r="54" spans="1:17" x14ac:dyDescent="0.2">
      <c r="A54" s="24">
        <v>2019</v>
      </c>
      <c r="B54" s="25">
        <v>39121</v>
      </c>
      <c r="C54" s="26">
        <v>0</v>
      </c>
      <c r="D54" s="27">
        <v>0</v>
      </c>
      <c r="E54" s="177">
        <v>0</v>
      </c>
      <c r="F54" s="166">
        <v>0</v>
      </c>
      <c r="G54" s="26">
        <v>0</v>
      </c>
      <c r="H54" s="27" t="s">
        <v>95</v>
      </c>
      <c r="I54" s="177" t="s">
        <v>94</v>
      </c>
      <c r="J54" s="166">
        <v>202166802</v>
      </c>
      <c r="K54" s="26">
        <v>1750</v>
      </c>
      <c r="L54" s="27">
        <v>8.6562933735945621E-6</v>
      </c>
      <c r="M54" s="28">
        <v>0.78712729271629756</v>
      </c>
    </row>
    <row r="55" spans="1:17" x14ac:dyDescent="0.2">
      <c r="A55" s="24">
        <v>2020</v>
      </c>
      <c r="B55" s="25">
        <v>39206</v>
      </c>
      <c r="C55" s="26">
        <v>85</v>
      </c>
      <c r="D55" s="27">
        <v>2.1727460954474578E-3</v>
      </c>
      <c r="E55" s="178">
        <v>2.1727460954474578E-3</v>
      </c>
      <c r="F55" s="166">
        <v>0</v>
      </c>
      <c r="G55" s="26">
        <v>0</v>
      </c>
      <c r="H55" s="27" t="s">
        <v>95</v>
      </c>
      <c r="I55" s="178" t="s">
        <v>94</v>
      </c>
      <c r="J55" s="166">
        <v>202187395</v>
      </c>
      <c r="K55" s="26">
        <v>20593</v>
      </c>
      <c r="L55" s="27">
        <v>1.0186143222466367E-4</v>
      </c>
      <c r="M55" s="28">
        <v>0.78730933206190146</v>
      </c>
    </row>
    <row r="56" spans="1:17" x14ac:dyDescent="0.2">
      <c r="A56" s="24">
        <v>2021</v>
      </c>
      <c r="B56" s="25">
        <v>39206</v>
      </c>
      <c r="C56" s="26">
        <v>0</v>
      </c>
      <c r="D56" s="27">
        <v>0</v>
      </c>
      <c r="E56" s="178">
        <v>2.1727460954474578E-3</v>
      </c>
      <c r="F56" s="166">
        <v>0</v>
      </c>
      <c r="G56" s="26">
        <v>0</v>
      </c>
      <c r="H56" s="27" t="s">
        <v>95</v>
      </c>
      <c r="I56" s="178" t="s">
        <v>94</v>
      </c>
      <c r="J56" s="166">
        <v>212375635</v>
      </c>
      <c r="K56" s="26">
        <v>10188240</v>
      </c>
      <c r="L56" s="27">
        <v>5.0390084901187834E-2</v>
      </c>
      <c r="M56" s="28">
        <v>0.87737200104918589</v>
      </c>
    </row>
    <row r="57" spans="1:17" ht="13.5" thickBot="1" x14ac:dyDescent="0.25">
      <c r="A57" s="32">
        <v>2022</v>
      </c>
      <c r="B57" s="33">
        <v>39121</v>
      </c>
      <c r="C57" s="34">
        <v>-85</v>
      </c>
      <c r="D57" s="35">
        <v>-2.1680355047696783E-3</v>
      </c>
      <c r="E57" s="179">
        <v>0</v>
      </c>
      <c r="F57" s="170">
        <v>0</v>
      </c>
      <c r="G57" s="34">
        <v>0</v>
      </c>
      <c r="H57" s="35" t="s">
        <v>95</v>
      </c>
      <c r="I57" s="179" t="s">
        <v>94</v>
      </c>
      <c r="J57" s="170">
        <v>234297657</v>
      </c>
      <c r="K57" s="34">
        <v>21922022</v>
      </c>
      <c r="L57" s="35">
        <v>0.10322286735010822</v>
      </c>
      <c r="M57" s="36">
        <v>1.0711597220802933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</v>
      </c>
      <c r="J59" s="172" t="s">
        <v>53</v>
      </c>
      <c r="K59" t="s">
        <v>60</v>
      </c>
      <c r="L59" s="45">
        <v>7.5527103516991323E-2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A502-1E1A-40D7-A43C-62AEE4BA5916}">
  <sheetPr>
    <pageSetUpPr fitToPage="1"/>
  </sheetPr>
  <dimension ref="A2:U41"/>
  <sheetViews>
    <sheetView zoomScale="80" zoomScaleNormal="80" workbookViewId="0">
      <selection activeCell="A7" sqref="A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tr">
        <f>CONCATENATE("CHART 4 - AGRICULTURAL LAND - AVERAGE VALUE PER ACRE -  Cumulative % Change ",[1]year!B2," - ",[1]year!B12,"     (from County Abstract Reports)","(",CHAR(185),")")</f>
        <v>CHART 4 - AGRICULTURAL LAND - AVERAGE VALUE PER ACRE -  Cumulative % Change 2012 - 2022     (from County Abstract Reports)(¹)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7453887</v>
      </c>
      <c r="C7" s="201">
        <v>11379.96</v>
      </c>
      <c r="D7" s="202">
        <v>655.00115993377835</v>
      </c>
      <c r="E7" s="203" t="s">
        <v>94</v>
      </c>
      <c r="F7" s="204"/>
      <c r="G7" s="205">
        <v>0</v>
      </c>
      <c r="H7" s="206">
        <v>0</v>
      </c>
      <c r="I7" s="207" t="s">
        <v>94</v>
      </c>
      <c r="J7" s="203" t="s">
        <v>94</v>
      </c>
      <c r="K7" s="208"/>
      <c r="L7" s="205">
        <v>105754800</v>
      </c>
      <c r="M7" s="206">
        <v>440645.06</v>
      </c>
      <c r="N7" s="209">
        <v>239.9999673206367</v>
      </c>
      <c r="O7" s="210"/>
      <c r="P7" s="211"/>
      <c r="U7" s="1"/>
    </row>
    <row r="8" spans="1:21" x14ac:dyDescent="0.2">
      <c r="A8" s="212">
        <v>2013</v>
      </c>
      <c r="B8" s="213">
        <v>11152400</v>
      </c>
      <c r="C8" s="214">
        <v>11152.4</v>
      </c>
      <c r="D8" s="215">
        <v>1000</v>
      </c>
      <c r="E8" s="210">
        <v>0.52671485360591053</v>
      </c>
      <c r="F8" s="216">
        <v>0.52671485360591053</v>
      </c>
      <c r="G8" s="25">
        <v>0</v>
      </c>
      <c r="H8" s="214">
        <v>0</v>
      </c>
      <c r="I8" s="217" t="s">
        <v>94</v>
      </c>
      <c r="J8" s="210" t="s">
        <v>94</v>
      </c>
      <c r="K8" s="218" t="s">
        <v>94</v>
      </c>
      <c r="L8" s="25">
        <v>107910340</v>
      </c>
      <c r="M8" s="214">
        <v>440449.99</v>
      </c>
      <c r="N8" s="219">
        <v>245.00020989897175</v>
      </c>
      <c r="O8" s="210">
        <v>2.083434691328433E-2</v>
      </c>
      <c r="P8" s="220" t="s">
        <v>94</v>
      </c>
      <c r="U8" s="1"/>
    </row>
    <row r="9" spans="1:21" x14ac:dyDescent="0.2">
      <c r="A9" s="212">
        <v>2014</v>
      </c>
      <c r="B9" s="213">
        <v>16046658</v>
      </c>
      <c r="C9" s="214">
        <v>10879.06</v>
      </c>
      <c r="D9" s="215">
        <v>1475.0040904269304</v>
      </c>
      <c r="E9" s="210">
        <v>0.47500409042693037</v>
      </c>
      <c r="F9" s="216">
        <v>1.2519106539842701</v>
      </c>
      <c r="G9" s="25">
        <v>0</v>
      </c>
      <c r="H9" s="214">
        <v>0</v>
      </c>
      <c r="I9" s="217" t="s">
        <v>94</v>
      </c>
      <c r="J9" s="210" t="s">
        <v>94</v>
      </c>
      <c r="K9" s="218" t="s">
        <v>94</v>
      </c>
      <c r="L9" s="25">
        <v>116802148</v>
      </c>
      <c r="M9" s="214">
        <v>440761.84</v>
      </c>
      <c r="N9" s="219">
        <v>265.00059079524669</v>
      </c>
      <c r="O9" s="210">
        <v>8.1634137801442297E-2</v>
      </c>
      <c r="P9" s="220" t="s">
        <v>94</v>
      </c>
      <c r="U9" s="1"/>
    </row>
    <row r="10" spans="1:21" x14ac:dyDescent="0.2">
      <c r="A10" s="212">
        <v>2015</v>
      </c>
      <c r="B10" s="213">
        <v>22846026</v>
      </c>
      <c r="C10" s="214">
        <v>10879.06</v>
      </c>
      <c r="D10" s="215">
        <v>2100</v>
      </c>
      <c r="E10" s="210">
        <v>0.42372486532709791</v>
      </c>
      <c r="F10" s="216">
        <v>2.2061011925724121</v>
      </c>
      <c r="G10" s="25">
        <v>0</v>
      </c>
      <c r="H10" s="214">
        <v>0</v>
      </c>
      <c r="I10" s="217" t="s">
        <v>94</v>
      </c>
      <c r="J10" s="210" t="s">
        <v>94</v>
      </c>
      <c r="K10" s="218" t="s">
        <v>94</v>
      </c>
      <c r="L10" s="25">
        <v>138840233</v>
      </c>
      <c r="M10" s="214">
        <v>440762.34</v>
      </c>
      <c r="N10" s="219">
        <v>315.00021757757253</v>
      </c>
      <c r="O10" s="210">
        <v>0.18867741627398166</v>
      </c>
      <c r="P10" s="220" t="s">
        <v>94</v>
      </c>
      <c r="U10" s="1"/>
    </row>
    <row r="11" spans="1:21" x14ac:dyDescent="0.2">
      <c r="A11" s="212">
        <v>2016</v>
      </c>
      <c r="B11" s="213">
        <v>22846026</v>
      </c>
      <c r="C11" s="214">
        <v>10879.06</v>
      </c>
      <c r="D11" s="215">
        <v>2100</v>
      </c>
      <c r="E11" s="210">
        <v>0</v>
      </c>
      <c r="F11" s="216">
        <v>2.2061011925724121</v>
      </c>
      <c r="G11" s="25">
        <v>0</v>
      </c>
      <c r="H11" s="214">
        <v>0</v>
      </c>
      <c r="I11" s="217" t="s">
        <v>94</v>
      </c>
      <c r="J11" s="210" t="s">
        <v>94</v>
      </c>
      <c r="K11" s="218" t="s">
        <v>94</v>
      </c>
      <c r="L11" s="25">
        <v>167569063</v>
      </c>
      <c r="M11" s="214">
        <v>440971.34</v>
      </c>
      <c r="N11" s="219">
        <v>379.99989523128642</v>
      </c>
      <c r="O11" s="210">
        <v>0.20634804049843855</v>
      </c>
      <c r="P11" s="220" t="s">
        <v>94</v>
      </c>
      <c r="U11" s="1"/>
    </row>
    <row r="12" spans="1:21" x14ac:dyDescent="0.2">
      <c r="A12" s="212">
        <v>2017</v>
      </c>
      <c r="B12" s="213">
        <v>22796865</v>
      </c>
      <c r="C12" s="214">
        <v>10855.65</v>
      </c>
      <c r="D12" s="215">
        <v>2100</v>
      </c>
      <c r="E12" s="210">
        <v>0</v>
      </c>
      <c r="F12" s="216">
        <v>2.2061011925724121</v>
      </c>
      <c r="G12" s="25">
        <v>0</v>
      </c>
      <c r="H12" s="214">
        <v>0</v>
      </c>
      <c r="I12" s="217" t="s">
        <v>94</v>
      </c>
      <c r="J12" s="210" t="s">
        <v>94</v>
      </c>
      <c r="K12" s="218" t="s">
        <v>94</v>
      </c>
      <c r="L12" s="25">
        <v>179395893</v>
      </c>
      <c r="M12" s="214">
        <v>440776.18</v>
      </c>
      <c r="N12" s="219">
        <v>406.99997218542978</v>
      </c>
      <c r="O12" s="210">
        <v>7.1052853679630115E-2</v>
      </c>
      <c r="P12" s="220" t="s">
        <v>94</v>
      </c>
      <c r="U12" s="1"/>
    </row>
    <row r="13" spans="1:21" x14ac:dyDescent="0.2">
      <c r="A13" s="212">
        <v>2018</v>
      </c>
      <c r="B13" s="213">
        <v>22796865</v>
      </c>
      <c r="C13" s="214">
        <v>10855.65</v>
      </c>
      <c r="D13" s="215">
        <v>2100</v>
      </c>
      <c r="E13" s="210">
        <v>0</v>
      </c>
      <c r="F13" s="216">
        <v>2.2061011925724121</v>
      </c>
      <c r="G13" s="25">
        <v>0</v>
      </c>
      <c r="H13" s="214">
        <v>0</v>
      </c>
      <c r="I13" s="217" t="s">
        <v>94</v>
      </c>
      <c r="J13" s="210" t="s">
        <v>94</v>
      </c>
      <c r="K13" s="218" t="s">
        <v>94</v>
      </c>
      <c r="L13" s="25">
        <v>179385925</v>
      </c>
      <c r="M13" s="214">
        <v>440751.69</v>
      </c>
      <c r="N13" s="219">
        <v>406.99997089063913</v>
      </c>
      <c r="O13" s="210">
        <v>-3.1813040252948984E-9</v>
      </c>
      <c r="P13" s="220" t="s">
        <v>94</v>
      </c>
      <c r="U13" s="1"/>
    </row>
    <row r="14" spans="1:21" x14ac:dyDescent="0.2">
      <c r="A14" s="212">
        <v>2019</v>
      </c>
      <c r="B14" s="213">
        <v>22796865</v>
      </c>
      <c r="C14" s="214">
        <v>10855.65</v>
      </c>
      <c r="D14" s="215">
        <v>2100</v>
      </c>
      <c r="E14" s="210">
        <v>0</v>
      </c>
      <c r="F14" s="216">
        <v>2.2061011925724121</v>
      </c>
      <c r="G14" s="25">
        <v>0</v>
      </c>
      <c r="H14" s="214">
        <v>0</v>
      </c>
      <c r="I14" s="217" t="s">
        <v>94</v>
      </c>
      <c r="J14" s="210" t="s">
        <v>94</v>
      </c>
      <c r="K14" s="218" t="s">
        <v>94</v>
      </c>
      <c r="L14" s="25">
        <v>179330818</v>
      </c>
      <c r="M14" s="214">
        <v>440616.29</v>
      </c>
      <c r="N14" s="219">
        <v>406.99997269733268</v>
      </c>
      <c r="O14" s="210">
        <v>4.4390508009498471E-9</v>
      </c>
      <c r="P14" s="220" t="s">
        <v>94</v>
      </c>
      <c r="U14" s="1"/>
    </row>
    <row r="15" spans="1:21" x14ac:dyDescent="0.2">
      <c r="A15" s="212">
        <v>2020</v>
      </c>
      <c r="B15" s="213">
        <v>22796865</v>
      </c>
      <c r="C15" s="214">
        <v>10855.65</v>
      </c>
      <c r="D15" s="215">
        <v>2100</v>
      </c>
      <c r="E15" s="210">
        <v>0</v>
      </c>
      <c r="F15" s="216">
        <v>2.2061011925724121</v>
      </c>
      <c r="G15" s="25">
        <v>0</v>
      </c>
      <c r="H15" s="214">
        <v>0</v>
      </c>
      <c r="I15" s="217" t="s">
        <v>94</v>
      </c>
      <c r="J15" s="210" t="s">
        <v>94</v>
      </c>
      <c r="K15" s="218" t="s">
        <v>94</v>
      </c>
      <c r="L15" s="25">
        <v>179351324</v>
      </c>
      <c r="M15" s="214">
        <v>440666.68</v>
      </c>
      <c r="N15" s="219">
        <v>406.99996650529602</v>
      </c>
      <c r="O15" s="210">
        <v>-1.5213850319708763E-8</v>
      </c>
      <c r="P15" s="220" t="s">
        <v>94</v>
      </c>
      <c r="U15" s="1"/>
    </row>
    <row r="16" spans="1:21" x14ac:dyDescent="0.2">
      <c r="A16" s="212">
        <v>2021</v>
      </c>
      <c r="B16" s="213">
        <v>22796865</v>
      </c>
      <c r="C16" s="214">
        <v>10855.65</v>
      </c>
      <c r="D16" s="215">
        <v>2100</v>
      </c>
      <c r="E16" s="210">
        <v>0</v>
      </c>
      <c r="F16" s="216">
        <v>2.2061011925724121</v>
      </c>
      <c r="G16" s="25">
        <v>0</v>
      </c>
      <c r="H16" s="214">
        <v>0</v>
      </c>
      <c r="I16" s="217" t="s">
        <v>94</v>
      </c>
      <c r="J16" s="210" t="s">
        <v>94</v>
      </c>
      <c r="K16" s="218" t="s">
        <v>94</v>
      </c>
      <c r="L16" s="25">
        <v>189540751</v>
      </c>
      <c r="M16" s="214">
        <v>440665.68</v>
      </c>
      <c r="N16" s="219">
        <v>430.12369604095335</v>
      </c>
      <c r="O16" s="210">
        <v>5.6815064959855319E-2</v>
      </c>
      <c r="P16" s="220" t="s">
        <v>94</v>
      </c>
      <c r="U16" s="1"/>
    </row>
    <row r="17" spans="1:21" ht="13.5" thickBot="1" x14ac:dyDescent="0.25">
      <c r="A17" s="221">
        <v>2022</v>
      </c>
      <c r="B17" s="222">
        <v>24967995</v>
      </c>
      <c r="C17" s="223">
        <v>10855.65</v>
      </c>
      <c r="D17" s="224">
        <v>2300</v>
      </c>
      <c r="E17" s="225">
        <v>9.5238095238095233E-2</v>
      </c>
      <c r="F17" s="226">
        <v>2.5114441632935942</v>
      </c>
      <c r="G17" s="227">
        <v>0</v>
      </c>
      <c r="H17" s="228">
        <v>0</v>
      </c>
      <c r="I17" s="229" t="s">
        <v>94</v>
      </c>
      <c r="J17" s="225" t="s">
        <v>94</v>
      </c>
      <c r="K17" s="230" t="s">
        <v>94</v>
      </c>
      <c r="L17" s="227">
        <v>209290541</v>
      </c>
      <c r="M17" s="228">
        <v>440610.57</v>
      </c>
      <c r="N17" s="231">
        <v>475.0011807478881</v>
      </c>
      <c r="O17" s="225">
        <v>0.10433622960094213</v>
      </c>
      <c r="P17" s="232" t="s">
        <v>94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0.13383165231642608</v>
      </c>
      <c r="E19" s="233"/>
      <c r="F19" s="43"/>
      <c r="G19" s="236"/>
      <c r="H19" s="41"/>
      <c r="I19" s="235" t="s">
        <v>95</v>
      </c>
      <c r="J19" s="42"/>
      <c r="K19" s="43"/>
      <c r="L19" s="40"/>
      <c r="M19" s="41"/>
      <c r="N19" s="235">
        <v>7.0652044508668049E-2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39121</v>
      </c>
      <c r="C24" s="206">
        <v>3911</v>
      </c>
      <c r="D24" s="242">
        <v>10.002812579902837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113247808</v>
      </c>
      <c r="M24" s="201">
        <v>455936.02</v>
      </c>
      <c r="N24" s="246">
        <v>248.38530634188541</v>
      </c>
      <c r="O24" s="203" t="s">
        <v>94</v>
      </c>
      <c r="P24" s="247"/>
    </row>
    <row r="25" spans="1:21" x14ac:dyDescent="0.2">
      <c r="A25" s="212">
        <v>2013</v>
      </c>
      <c r="B25" s="25">
        <v>39121</v>
      </c>
      <c r="C25" s="214">
        <v>3911</v>
      </c>
      <c r="D25" s="248">
        <v>10.002812579902837</v>
      </c>
      <c r="E25" s="210">
        <v>0</v>
      </c>
      <c r="F25" s="249">
        <v>0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119101861</v>
      </c>
      <c r="M25" s="214">
        <v>455513.39</v>
      </c>
      <c r="N25" s="250">
        <v>261.46731054382394</v>
      </c>
      <c r="O25" s="210">
        <v>5.2668188769314901E-2</v>
      </c>
      <c r="P25" s="30">
        <v>5.2668188769314901E-2</v>
      </c>
    </row>
    <row r="26" spans="1:21" x14ac:dyDescent="0.2">
      <c r="A26" s="212">
        <v>2014</v>
      </c>
      <c r="B26" s="25">
        <v>39121</v>
      </c>
      <c r="C26" s="214">
        <v>3911</v>
      </c>
      <c r="D26" s="248">
        <v>10.002812579902837</v>
      </c>
      <c r="E26" s="210">
        <v>0</v>
      </c>
      <c r="F26" s="249">
        <v>0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132887927</v>
      </c>
      <c r="M26" s="214">
        <v>455551.9</v>
      </c>
      <c r="N26" s="250">
        <v>291.70754638494537</v>
      </c>
      <c r="O26" s="210">
        <v>0.11565589510300538</v>
      </c>
      <c r="P26" s="30">
        <v>0.17441547038788946</v>
      </c>
    </row>
    <row r="27" spans="1:21" x14ac:dyDescent="0.2">
      <c r="A27" s="212">
        <v>2015</v>
      </c>
      <c r="B27" s="25">
        <v>39121</v>
      </c>
      <c r="C27" s="214">
        <v>3911</v>
      </c>
      <c r="D27" s="248">
        <v>10.002812579902837</v>
      </c>
      <c r="E27" s="210">
        <v>0</v>
      </c>
      <c r="F27" s="249">
        <v>0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161725380</v>
      </c>
      <c r="M27" s="214">
        <v>455552.4</v>
      </c>
      <c r="N27" s="250">
        <v>355.00939079675572</v>
      </c>
      <c r="O27" s="210">
        <v>0.21700447998789679</v>
      </c>
      <c r="P27" s="30">
        <v>0.42926888882915459</v>
      </c>
    </row>
    <row r="28" spans="1:21" x14ac:dyDescent="0.2">
      <c r="A28" s="212">
        <v>2016</v>
      </c>
      <c r="B28" s="25">
        <v>39121</v>
      </c>
      <c r="C28" s="214">
        <v>3911</v>
      </c>
      <c r="D28" s="248">
        <v>10.002812579902837</v>
      </c>
      <c r="E28" s="210">
        <v>0</v>
      </c>
      <c r="F28" s="249">
        <v>0</v>
      </c>
      <c r="G28" s="25">
        <v>0</v>
      </c>
      <c r="H28" s="214">
        <v>0</v>
      </c>
      <c r="I28" s="248" t="s">
        <v>94</v>
      </c>
      <c r="J28" s="210" t="s">
        <v>94</v>
      </c>
      <c r="K28" s="249" t="s">
        <v>94</v>
      </c>
      <c r="L28" s="25">
        <v>190454210</v>
      </c>
      <c r="M28" s="214">
        <v>455761.4</v>
      </c>
      <c r="N28" s="250">
        <v>417.88139583562798</v>
      </c>
      <c r="O28" s="210">
        <v>0.17709955474069905</v>
      </c>
      <c r="P28" s="30">
        <v>0.68239177264553152</v>
      </c>
    </row>
    <row r="29" spans="1:21" x14ac:dyDescent="0.2">
      <c r="A29" s="212">
        <v>2017</v>
      </c>
      <c r="B29" s="25">
        <v>39121</v>
      </c>
      <c r="C29" s="214">
        <v>3911</v>
      </c>
      <c r="D29" s="248">
        <v>10.002812579902837</v>
      </c>
      <c r="E29" s="210">
        <v>0</v>
      </c>
      <c r="F29" s="249">
        <v>0</v>
      </c>
      <c r="G29" s="25">
        <v>0</v>
      </c>
      <c r="H29" s="214">
        <v>0</v>
      </c>
      <c r="I29" s="248" t="s">
        <v>94</v>
      </c>
      <c r="J29" s="210" t="s">
        <v>94</v>
      </c>
      <c r="K29" s="249" t="s">
        <v>94</v>
      </c>
      <c r="L29" s="25">
        <v>202231879</v>
      </c>
      <c r="M29" s="214">
        <v>455542.83</v>
      </c>
      <c r="N29" s="250">
        <v>443.93603780351452</v>
      </c>
      <c r="O29" s="210">
        <v>6.2349370485339888E-2</v>
      </c>
      <c r="P29" s="30">
        <v>0.78728784057969547</v>
      </c>
    </row>
    <row r="30" spans="1:21" x14ac:dyDescent="0.2">
      <c r="A30" s="212">
        <v>2018</v>
      </c>
      <c r="B30" s="25">
        <v>39121</v>
      </c>
      <c r="C30" s="214">
        <v>3911</v>
      </c>
      <c r="D30" s="248">
        <v>10.002812579902837</v>
      </c>
      <c r="E30" s="210">
        <v>0</v>
      </c>
      <c r="F30" s="249">
        <v>0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94</v>
      </c>
      <c r="L30" s="25">
        <v>202221911</v>
      </c>
      <c r="M30" s="214">
        <v>455518.34</v>
      </c>
      <c r="N30" s="250">
        <v>443.93802234175683</v>
      </c>
      <c r="O30" s="210">
        <v>4.47032471643973E-6</v>
      </c>
      <c r="P30" s="30">
        <v>0.78729583033670469</v>
      </c>
    </row>
    <row r="31" spans="1:21" x14ac:dyDescent="0.2">
      <c r="A31" s="212">
        <v>2019</v>
      </c>
      <c r="B31" s="25">
        <v>39121</v>
      </c>
      <c r="C31" s="214">
        <v>3911</v>
      </c>
      <c r="D31" s="248">
        <v>10.002812579902837</v>
      </c>
      <c r="E31" s="210">
        <v>0</v>
      </c>
      <c r="F31" s="249">
        <v>0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94</v>
      </c>
      <c r="L31" s="25">
        <v>202166804</v>
      </c>
      <c r="M31" s="214">
        <v>455382.94</v>
      </c>
      <c r="N31" s="250">
        <v>443.94900696104253</v>
      </c>
      <c r="O31" s="210">
        <v>2.4743587466894663E-5</v>
      </c>
      <c r="P31" s="30">
        <v>0.78734005444741184</v>
      </c>
    </row>
    <row r="32" spans="1:21" x14ac:dyDescent="0.2">
      <c r="A32" s="212">
        <v>2020</v>
      </c>
      <c r="B32" s="25">
        <v>39206</v>
      </c>
      <c r="C32" s="214">
        <v>3919.46</v>
      </c>
      <c r="D32" s="248">
        <v>10.002908563934827</v>
      </c>
      <c r="E32" s="210">
        <v>9.595704330491715E-6</v>
      </c>
      <c r="F32" s="249">
        <v>9.595704330491715E-6</v>
      </c>
      <c r="G32" s="25">
        <v>0</v>
      </c>
      <c r="H32" s="214">
        <v>0</v>
      </c>
      <c r="I32" s="248" t="s">
        <v>94</v>
      </c>
      <c r="J32" s="210" t="s">
        <v>94</v>
      </c>
      <c r="K32" s="249" t="s">
        <v>94</v>
      </c>
      <c r="L32" s="25">
        <v>202187395</v>
      </c>
      <c r="M32" s="214">
        <v>455441.79</v>
      </c>
      <c r="N32" s="250">
        <v>443.93685304987059</v>
      </c>
      <c r="O32" s="210">
        <v>-2.7376818015953558E-5</v>
      </c>
      <c r="P32" s="30">
        <v>0.78729112276400859</v>
      </c>
    </row>
    <row r="33" spans="1:16" x14ac:dyDescent="0.2">
      <c r="A33" s="212">
        <v>2021</v>
      </c>
      <c r="B33" s="25">
        <v>39206</v>
      </c>
      <c r="C33" s="214">
        <v>3919.46</v>
      </c>
      <c r="D33" s="248">
        <v>10.002908563934827</v>
      </c>
      <c r="E33" s="210">
        <v>0</v>
      </c>
      <c r="F33" s="249">
        <v>9.595704330491715E-6</v>
      </c>
      <c r="G33" s="25">
        <v>0</v>
      </c>
      <c r="H33" s="214">
        <v>0</v>
      </c>
      <c r="I33" s="248" t="s">
        <v>94</v>
      </c>
      <c r="J33" s="210" t="s">
        <v>94</v>
      </c>
      <c r="K33" s="249" t="s">
        <v>94</v>
      </c>
      <c r="L33" s="25">
        <v>212376822</v>
      </c>
      <c r="M33" s="214">
        <v>455440.79</v>
      </c>
      <c r="N33" s="250">
        <v>466.31049889053639</v>
      </c>
      <c r="O33" s="210">
        <v>5.0398262020730257E-2</v>
      </c>
      <c r="P33" s="30">
        <v>0.87736748907639428</v>
      </c>
    </row>
    <row r="34" spans="1:16" ht="13.5" thickBot="1" x14ac:dyDescent="0.25">
      <c r="A34" s="221">
        <v>2022</v>
      </c>
      <c r="B34" s="227">
        <v>39121</v>
      </c>
      <c r="C34" s="228">
        <v>3911</v>
      </c>
      <c r="D34" s="251">
        <v>10.002812579902837</v>
      </c>
      <c r="E34" s="225">
        <v>-9.5956122538336578E-6</v>
      </c>
      <c r="F34" s="252">
        <v>0</v>
      </c>
      <c r="G34" s="33">
        <v>0</v>
      </c>
      <c r="H34" s="223">
        <v>0</v>
      </c>
      <c r="I34" s="253" t="s">
        <v>94</v>
      </c>
      <c r="J34" s="225" t="s">
        <v>94</v>
      </c>
      <c r="K34" s="252" t="s">
        <v>94</v>
      </c>
      <c r="L34" s="33">
        <v>234297657</v>
      </c>
      <c r="M34" s="223">
        <v>455377.22</v>
      </c>
      <c r="N34" s="254">
        <v>514.51334566098853</v>
      </c>
      <c r="O34" s="225">
        <v>0.10337070875551414</v>
      </c>
      <c r="P34" s="255">
        <v>1.0714322970167809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7.5541257151249541E-2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8AD43-FC1E-47AC-AC82-5BD8EBD3C13F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434</v>
      </c>
      <c r="B4" s="269" t="s">
        <v>99</v>
      </c>
      <c r="C4" s="268">
        <v>5610728</v>
      </c>
      <c r="D4" s="268">
        <v>1135397</v>
      </c>
      <c r="E4" s="268">
        <v>84195</v>
      </c>
      <c r="F4" s="268">
        <v>6374846</v>
      </c>
      <c r="G4" s="268">
        <v>1319900</v>
      </c>
      <c r="H4" s="268">
        <v>0</v>
      </c>
      <c r="I4" s="268">
        <v>0</v>
      </c>
      <c r="J4" s="268">
        <v>234297657</v>
      </c>
      <c r="K4" s="268">
        <v>7723855</v>
      </c>
      <c r="L4" s="268">
        <v>7446064</v>
      </c>
      <c r="M4" s="268">
        <v>0</v>
      </c>
      <c r="N4" s="268">
        <v>263992642</v>
      </c>
      <c r="O4" s="23"/>
    </row>
    <row r="5" spans="1:15" x14ac:dyDescent="0.2">
      <c r="A5" s="270" t="s">
        <v>86</v>
      </c>
      <c r="B5" s="271"/>
      <c r="C5" s="272">
        <v>2.1253349932381829E-2</v>
      </c>
      <c r="D5" s="272">
        <v>4.3008660824721016E-3</v>
      </c>
      <c r="E5" s="272">
        <v>3.1892934349283869E-4</v>
      </c>
      <c r="F5" s="272">
        <v>2.4147816968322928E-2</v>
      </c>
      <c r="G5" s="272">
        <v>4.9997605615083769E-3</v>
      </c>
      <c r="H5" s="272" t="s">
        <v>94</v>
      </c>
      <c r="I5" s="272" t="s">
        <v>94</v>
      </c>
      <c r="J5" s="272">
        <v>0.88751586114282688</v>
      </c>
      <c r="K5" s="272">
        <v>2.9257841966671177E-2</v>
      </c>
      <c r="L5" s="272">
        <v>2.8205574002323899E-2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117</v>
      </c>
      <c r="B8" s="276" t="s">
        <v>99</v>
      </c>
      <c r="C8" s="276">
        <v>276377</v>
      </c>
      <c r="D8" s="276">
        <v>91902</v>
      </c>
      <c r="E8" s="276">
        <v>1693</v>
      </c>
      <c r="F8" s="276">
        <v>3751195</v>
      </c>
      <c r="G8" s="276">
        <v>748240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4869407</v>
      </c>
      <c r="O8" s="23"/>
    </row>
    <row r="9" spans="1:15" s="279" customFormat="1" x14ac:dyDescent="0.2">
      <c r="A9" s="277">
        <v>0.2695852534562212</v>
      </c>
      <c r="B9" s="278" t="s">
        <v>89</v>
      </c>
      <c r="C9" s="277">
        <v>4.9258670176134008E-2</v>
      </c>
      <c r="D9" s="277">
        <v>8.0942613024343024E-2</v>
      </c>
      <c r="E9" s="277">
        <v>2.0108082427697606E-2</v>
      </c>
      <c r="F9" s="277">
        <v>0.58843695988891342</v>
      </c>
      <c r="G9" s="277">
        <v>0.56689143116902796</v>
      </c>
      <c r="H9" s="277" t="s">
        <v>95</v>
      </c>
      <c r="I9" s="277" t="s">
        <v>95</v>
      </c>
      <c r="J9" s="277" t="s">
        <v>95</v>
      </c>
      <c r="K9" s="277" t="s">
        <v>95</v>
      </c>
      <c r="L9" s="277" t="s">
        <v>95</v>
      </c>
      <c r="M9" s="277" t="s">
        <v>95</v>
      </c>
      <c r="N9" s="277">
        <v>1.8445237575977592E-2</v>
      </c>
    </row>
    <row r="10" spans="1:15" s="279" customFormat="1" x14ac:dyDescent="0.2">
      <c r="A10" s="280"/>
      <c r="B10" s="278" t="s">
        <v>90</v>
      </c>
      <c r="C10" s="277">
        <v>5.6757835194306001E-2</v>
      </c>
      <c r="D10" s="277">
        <v>1.8873345358069268E-2</v>
      </c>
      <c r="E10" s="277">
        <v>3.4768093938337871E-4</v>
      </c>
      <c r="F10" s="277">
        <v>0.77035971731260089</v>
      </c>
      <c r="G10" s="277">
        <v>0.15366142119564047</v>
      </c>
      <c r="H10" s="277" t="s">
        <v>95</v>
      </c>
      <c r="I10" s="277" t="s">
        <v>95</v>
      </c>
      <c r="J10" s="277" t="s">
        <v>95</v>
      </c>
      <c r="K10" s="277" t="s">
        <v>95</v>
      </c>
      <c r="L10" s="277" t="s">
        <v>95</v>
      </c>
      <c r="M10" s="277" t="s">
        <v>95</v>
      </c>
      <c r="N10" s="277">
        <v>1</v>
      </c>
    </row>
    <row r="11" spans="1:15" x14ac:dyDescent="0.2">
      <c r="A11" s="276" t="s">
        <v>103</v>
      </c>
      <c r="B11" s="276" t="s">
        <v>103</v>
      </c>
      <c r="C11" s="276" t="s">
        <v>103</v>
      </c>
      <c r="D11" s="276" t="s">
        <v>103</v>
      </c>
      <c r="E11" s="276" t="s">
        <v>103</v>
      </c>
      <c r="F11" s="276" t="s">
        <v>103</v>
      </c>
      <c r="G11" s="276" t="s">
        <v>103</v>
      </c>
      <c r="H11" s="276" t="s">
        <v>103</v>
      </c>
      <c r="I11" s="276" t="s">
        <v>103</v>
      </c>
      <c r="J11" s="276" t="s">
        <v>103</v>
      </c>
      <c r="K11" s="276" t="s">
        <v>103</v>
      </c>
      <c r="L11" s="276" t="s">
        <v>103</v>
      </c>
      <c r="M11" s="276" t="s">
        <v>103</v>
      </c>
      <c r="N11" s="276" t="s">
        <v>103</v>
      </c>
      <c r="O11" s="23"/>
    </row>
    <row r="12" spans="1:15" x14ac:dyDescent="0.2">
      <c r="A12" s="277" t="s">
        <v>103</v>
      </c>
      <c r="B12" s="278" t="s">
        <v>89</v>
      </c>
      <c r="C12" s="277" t="s">
        <v>103</v>
      </c>
      <c r="D12" s="277" t="s">
        <v>103</v>
      </c>
      <c r="E12" s="277" t="s">
        <v>103</v>
      </c>
      <c r="F12" s="277" t="s">
        <v>103</v>
      </c>
      <c r="G12" s="277" t="s">
        <v>103</v>
      </c>
      <c r="H12" s="277" t="s">
        <v>103</v>
      </c>
      <c r="I12" s="277" t="s">
        <v>103</v>
      </c>
      <c r="J12" s="277" t="s">
        <v>103</v>
      </c>
      <c r="K12" s="277" t="s">
        <v>103</v>
      </c>
      <c r="L12" s="277" t="s">
        <v>103</v>
      </c>
      <c r="M12" s="277" t="s">
        <v>103</v>
      </c>
      <c r="N12" s="277" t="s">
        <v>103</v>
      </c>
    </row>
    <row r="13" spans="1:15" x14ac:dyDescent="0.2">
      <c r="A13" s="281"/>
      <c r="B13" s="278" t="s">
        <v>90</v>
      </c>
      <c r="C13" s="277" t="s">
        <v>103</v>
      </c>
      <c r="D13" s="277" t="s">
        <v>103</v>
      </c>
      <c r="E13" s="277" t="s">
        <v>103</v>
      </c>
      <c r="F13" s="277" t="s">
        <v>103</v>
      </c>
      <c r="G13" s="277" t="s">
        <v>103</v>
      </c>
      <c r="H13" s="277" t="s">
        <v>103</v>
      </c>
      <c r="I13" s="277" t="s">
        <v>103</v>
      </c>
      <c r="J13" s="277" t="s">
        <v>103</v>
      </c>
      <c r="K13" s="277" t="s">
        <v>103</v>
      </c>
      <c r="L13" s="277" t="s">
        <v>103</v>
      </c>
      <c r="M13" s="277" t="s">
        <v>103</v>
      </c>
      <c r="N13" s="277" t="s">
        <v>103</v>
      </c>
    </row>
    <row r="14" spans="1:15" x14ac:dyDescent="0.2">
      <c r="A14" s="276" t="s">
        <v>103</v>
      </c>
      <c r="B14" s="276" t="s">
        <v>103</v>
      </c>
      <c r="C14" s="276" t="s">
        <v>103</v>
      </c>
      <c r="D14" s="276" t="s">
        <v>103</v>
      </c>
      <c r="E14" s="276" t="s">
        <v>103</v>
      </c>
      <c r="F14" s="276" t="s">
        <v>103</v>
      </c>
      <c r="G14" s="276" t="s">
        <v>103</v>
      </c>
      <c r="H14" s="276" t="s">
        <v>103</v>
      </c>
      <c r="I14" s="276" t="s">
        <v>103</v>
      </c>
      <c r="J14" s="276" t="s">
        <v>103</v>
      </c>
      <c r="K14" s="276" t="s">
        <v>103</v>
      </c>
      <c r="L14" s="276" t="s">
        <v>103</v>
      </c>
      <c r="M14" s="276" t="s">
        <v>103</v>
      </c>
      <c r="N14" s="276" t="s">
        <v>103</v>
      </c>
      <c r="O14" s="23"/>
    </row>
    <row r="15" spans="1:15" x14ac:dyDescent="0.2">
      <c r="A15" s="277" t="s">
        <v>103</v>
      </c>
      <c r="B15" s="278" t="s">
        <v>89</v>
      </c>
      <c r="C15" s="277" t="s">
        <v>103</v>
      </c>
      <c r="D15" s="277" t="s">
        <v>103</v>
      </c>
      <c r="E15" s="277" t="s">
        <v>103</v>
      </c>
      <c r="F15" s="277" t="s">
        <v>103</v>
      </c>
      <c r="G15" s="277" t="s">
        <v>103</v>
      </c>
      <c r="H15" s="277" t="s">
        <v>103</v>
      </c>
      <c r="I15" s="277" t="s">
        <v>103</v>
      </c>
      <c r="J15" s="277" t="s">
        <v>103</v>
      </c>
      <c r="K15" s="277" t="s">
        <v>103</v>
      </c>
      <c r="L15" s="277" t="s">
        <v>103</v>
      </c>
      <c r="M15" s="277" t="s">
        <v>103</v>
      </c>
      <c r="N15" s="277" t="s">
        <v>103</v>
      </c>
    </row>
    <row r="16" spans="1:15" x14ac:dyDescent="0.2">
      <c r="A16" s="281"/>
      <c r="B16" s="278" t="s">
        <v>90</v>
      </c>
      <c r="C16" s="277" t="s">
        <v>103</v>
      </c>
      <c r="D16" s="277" t="s">
        <v>103</v>
      </c>
      <c r="E16" s="277" t="s">
        <v>103</v>
      </c>
      <c r="F16" s="277" t="s">
        <v>103</v>
      </c>
      <c r="G16" s="277" t="s">
        <v>103</v>
      </c>
      <c r="H16" s="277" t="s">
        <v>103</v>
      </c>
      <c r="I16" s="277" t="s">
        <v>103</v>
      </c>
      <c r="J16" s="277" t="s">
        <v>103</v>
      </c>
      <c r="K16" s="277" t="s">
        <v>103</v>
      </c>
      <c r="L16" s="277" t="s">
        <v>103</v>
      </c>
      <c r="M16" s="277" t="s">
        <v>103</v>
      </c>
      <c r="N16" s="277" t="s">
        <v>103</v>
      </c>
    </row>
    <row r="17" spans="1:15" x14ac:dyDescent="0.2">
      <c r="A17" s="276" t="s">
        <v>103</v>
      </c>
      <c r="B17" s="276" t="s">
        <v>103</v>
      </c>
      <c r="C17" s="276" t="s">
        <v>103</v>
      </c>
      <c r="D17" s="276" t="s">
        <v>103</v>
      </c>
      <c r="E17" s="276" t="s">
        <v>103</v>
      </c>
      <c r="F17" s="276" t="s">
        <v>103</v>
      </c>
      <c r="G17" s="276" t="s">
        <v>103</v>
      </c>
      <c r="H17" s="276" t="s">
        <v>103</v>
      </c>
      <c r="I17" s="276" t="s">
        <v>103</v>
      </c>
      <c r="J17" s="276" t="s">
        <v>103</v>
      </c>
      <c r="K17" s="276" t="s">
        <v>103</v>
      </c>
      <c r="L17" s="276" t="s">
        <v>103</v>
      </c>
      <c r="M17" s="276" t="s">
        <v>103</v>
      </c>
      <c r="N17" s="276" t="s">
        <v>103</v>
      </c>
      <c r="O17" s="23"/>
    </row>
    <row r="18" spans="1:15" x14ac:dyDescent="0.2">
      <c r="A18" s="277" t="s">
        <v>103</v>
      </c>
      <c r="B18" s="278" t="s">
        <v>89</v>
      </c>
      <c r="C18" s="277" t="s">
        <v>103</v>
      </c>
      <c r="D18" s="277" t="s">
        <v>103</v>
      </c>
      <c r="E18" s="277" t="s">
        <v>103</v>
      </c>
      <c r="F18" s="277" t="s">
        <v>103</v>
      </c>
      <c r="G18" s="277" t="s">
        <v>103</v>
      </c>
      <c r="H18" s="277" t="s">
        <v>103</v>
      </c>
      <c r="I18" s="277" t="s">
        <v>103</v>
      </c>
      <c r="J18" s="277" t="s">
        <v>103</v>
      </c>
      <c r="K18" s="277" t="s">
        <v>103</v>
      </c>
      <c r="L18" s="277" t="s">
        <v>103</v>
      </c>
      <c r="M18" s="277" t="s">
        <v>103</v>
      </c>
      <c r="N18" s="277" t="s">
        <v>103</v>
      </c>
    </row>
    <row r="19" spans="1:15" x14ac:dyDescent="0.2">
      <c r="A19" s="281"/>
      <c r="B19" s="278" t="s">
        <v>90</v>
      </c>
      <c r="C19" s="277" t="s">
        <v>103</v>
      </c>
      <c r="D19" s="277" t="s">
        <v>103</v>
      </c>
      <c r="E19" s="277" t="s">
        <v>103</v>
      </c>
      <c r="F19" s="277" t="s">
        <v>103</v>
      </c>
      <c r="G19" s="277" t="s">
        <v>103</v>
      </c>
      <c r="H19" s="277" t="s">
        <v>103</v>
      </c>
      <c r="I19" s="277" t="s">
        <v>103</v>
      </c>
      <c r="J19" s="277" t="s">
        <v>103</v>
      </c>
      <c r="K19" s="277" t="s">
        <v>103</v>
      </c>
      <c r="L19" s="277" t="s">
        <v>103</v>
      </c>
      <c r="M19" s="277" t="s">
        <v>103</v>
      </c>
      <c r="N19" s="277" t="s">
        <v>103</v>
      </c>
    </row>
    <row r="20" spans="1:15" x14ac:dyDescent="0.2">
      <c r="A20" s="276" t="s">
        <v>103</v>
      </c>
      <c r="B20" s="276" t="s">
        <v>103</v>
      </c>
      <c r="C20" s="276" t="s">
        <v>103</v>
      </c>
      <c r="D20" s="276" t="s">
        <v>103</v>
      </c>
      <c r="E20" s="276" t="s">
        <v>103</v>
      </c>
      <c r="F20" s="276" t="s">
        <v>103</v>
      </c>
      <c r="G20" s="276" t="s">
        <v>103</v>
      </c>
      <c r="H20" s="276" t="s">
        <v>103</v>
      </c>
      <c r="I20" s="276" t="s">
        <v>103</v>
      </c>
      <c r="J20" s="276" t="s">
        <v>103</v>
      </c>
      <c r="K20" s="276" t="s">
        <v>103</v>
      </c>
      <c r="L20" s="276" t="s">
        <v>103</v>
      </c>
      <c r="M20" s="276" t="s">
        <v>103</v>
      </c>
      <c r="N20" s="276" t="s">
        <v>103</v>
      </c>
      <c r="O20" s="23"/>
    </row>
    <row r="21" spans="1:15" x14ac:dyDescent="0.2">
      <c r="A21" s="277" t="s">
        <v>103</v>
      </c>
      <c r="B21" s="278" t="s">
        <v>89</v>
      </c>
      <c r="C21" s="277" t="s">
        <v>103</v>
      </c>
      <c r="D21" s="277" t="s">
        <v>103</v>
      </c>
      <c r="E21" s="277" t="s">
        <v>103</v>
      </c>
      <c r="F21" s="277" t="s">
        <v>103</v>
      </c>
      <c r="G21" s="277" t="s">
        <v>103</v>
      </c>
      <c r="H21" s="277" t="s">
        <v>103</v>
      </c>
      <c r="I21" s="277" t="s">
        <v>103</v>
      </c>
      <c r="J21" s="277" t="s">
        <v>103</v>
      </c>
      <c r="K21" s="277" t="s">
        <v>103</v>
      </c>
      <c r="L21" s="277" t="s">
        <v>103</v>
      </c>
      <c r="M21" s="277" t="s">
        <v>103</v>
      </c>
      <c r="N21" s="277" t="s">
        <v>103</v>
      </c>
      <c r="O21" s="23"/>
    </row>
    <row r="22" spans="1:15" x14ac:dyDescent="0.2">
      <c r="A22" s="281"/>
      <c r="B22" s="278" t="s">
        <v>90</v>
      </c>
      <c r="C22" s="277" t="s">
        <v>103</v>
      </c>
      <c r="D22" s="277" t="s">
        <v>103</v>
      </c>
      <c r="E22" s="277" t="s">
        <v>103</v>
      </c>
      <c r="F22" s="277" t="s">
        <v>103</v>
      </c>
      <c r="G22" s="277" t="s">
        <v>103</v>
      </c>
      <c r="H22" s="277" t="s">
        <v>103</v>
      </c>
      <c r="I22" s="277" t="s">
        <v>103</v>
      </c>
      <c r="J22" s="277" t="s">
        <v>103</v>
      </c>
      <c r="K22" s="277" t="s">
        <v>103</v>
      </c>
      <c r="L22" s="277" t="s">
        <v>103</v>
      </c>
      <c r="M22" s="277" t="s">
        <v>103</v>
      </c>
      <c r="N22" s="277" t="s">
        <v>103</v>
      </c>
    </row>
    <row r="23" spans="1:15" ht="14.25" customHeight="1" x14ac:dyDescent="0.2">
      <c r="A23" s="276" t="s">
        <v>103</v>
      </c>
      <c r="B23" s="276" t="s">
        <v>103</v>
      </c>
      <c r="C23" s="276" t="s">
        <v>103</v>
      </c>
      <c r="D23" s="276" t="s">
        <v>103</v>
      </c>
      <c r="E23" s="276" t="s">
        <v>103</v>
      </c>
      <c r="F23" s="276" t="s">
        <v>103</v>
      </c>
      <c r="G23" s="276" t="s">
        <v>103</v>
      </c>
      <c r="H23" s="276" t="s">
        <v>103</v>
      </c>
      <c r="I23" s="276" t="s">
        <v>103</v>
      </c>
      <c r="J23" s="276" t="s">
        <v>103</v>
      </c>
      <c r="K23" s="276" t="s">
        <v>103</v>
      </c>
      <c r="L23" s="276" t="s">
        <v>103</v>
      </c>
      <c r="M23" s="276" t="s">
        <v>103</v>
      </c>
      <c r="N23" s="276" t="s">
        <v>103</v>
      </c>
      <c r="O23" s="23"/>
    </row>
    <row r="24" spans="1:15" x14ac:dyDescent="0.2">
      <c r="A24" s="277" t="s">
        <v>103</v>
      </c>
      <c r="B24" s="278" t="s">
        <v>89</v>
      </c>
      <c r="C24" s="277" t="s">
        <v>103</v>
      </c>
      <c r="D24" s="277" t="s">
        <v>103</v>
      </c>
      <c r="E24" s="277" t="s">
        <v>103</v>
      </c>
      <c r="F24" s="277" t="s">
        <v>103</v>
      </c>
      <c r="G24" s="277" t="s">
        <v>103</v>
      </c>
      <c r="H24" s="277" t="s">
        <v>103</v>
      </c>
      <c r="I24" s="277" t="s">
        <v>103</v>
      </c>
      <c r="J24" s="277" t="s">
        <v>103</v>
      </c>
      <c r="K24" s="277" t="s">
        <v>103</v>
      </c>
      <c r="L24" s="277" t="s">
        <v>103</v>
      </c>
      <c r="M24" s="277" t="s">
        <v>103</v>
      </c>
      <c r="N24" s="277" t="s">
        <v>103</v>
      </c>
    </row>
    <row r="25" spans="1:15" x14ac:dyDescent="0.2">
      <c r="A25" s="281"/>
      <c r="B25" s="278" t="s">
        <v>90</v>
      </c>
      <c r="C25" s="277" t="s">
        <v>103</v>
      </c>
      <c r="D25" s="277" t="s">
        <v>103</v>
      </c>
      <c r="E25" s="277" t="s">
        <v>103</v>
      </c>
      <c r="F25" s="277" t="s">
        <v>103</v>
      </c>
      <c r="G25" s="277" t="s">
        <v>103</v>
      </c>
      <c r="H25" s="277" t="s">
        <v>103</v>
      </c>
      <c r="I25" s="277" t="s">
        <v>103</v>
      </c>
      <c r="J25" s="277" t="s">
        <v>103</v>
      </c>
      <c r="K25" s="277" t="s">
        <v>103</v>
      </c>
      <c r="L25" s="277" t="s">
        <v>103</v>
      </c>
      <c r="M25" s="277" t="s">
        <v>103</v>
      </c>
      <c r="N25" s="277" t="s">
        <v>103</v>
      </c>
    </row>
    <row r="26" spans="1:15" x14ac:dyDescent="0.2">
      <c r="A26" s="276" t="s">
        <v>103</v>
      </c>
      <c r="B26" s="276" t="s">
        <v>103</v>
      </c>
      <c r="C26" s="276" t="s">
        <v>103</v>
      </c>
      <c r="D26" s="276" t="s">
        <v>103</v>
      </c>
      <c r="E26" s="276" t="s">
        <v>103</v>
      </c>
      <c r="F26" s="276" t="s">
        <v>103</v>
      </c>
      <c r="G26" s="276" t="s">
        <v>103</v>
      </c>
      <c r="H26" s="276" t="s">
        <v>103</v>
      </c>
      <c r="I26" s="276" t="s">
        <v>103</v>
      </c>
      <c r="J26" s="276" t="s">
        <v>103</v>
      </c>
      <c r="K26" s="276" t="s">
        <v>103</v>
      </c>
      <c r="L26" s="276" t="s">
        <v>103</v>
      </c>
      <c r="M26" s="276" t="s">
        <v>103</v>
      </c>
      <c r="N26" s="276" t="s">
        <v>103</v>
      </c>
      <c r="O26" s="23"/>
    </row>
    <row r="27" spans="1:15" x14ac:dyDescent="0.2">
      <c r="A27" s="277" t="s">
        <v>103</v>
      </c>
      <c r="B27" s="278" t="s">
        <v>89</v>
      </c>
      <c r="C27" s="277" t="s">
        <v>103</v>
      </c>
      <c r="D27" s="277" t="s">
        <v>103</v>
      </c>
      <c r="E27" s="277" t="s">
        <v>103</v>
      </c>
      <c r="F27" s="277" t="s">
        <v>103</v>
      </c>
      <c r="G27" s="277" t="s">
        <v>103</v>
      </c>
      <c r="H27" s="277" t="s">
        <v>103</v>
      </c>
      <c r="I27" s="277" t="s">
        <v>103</v>
      </c>
      <c r="J27" s="277" t="s">
        <v>103</v>
      </c>
      <c r="K27" s="277" t="s">
        <v>103</v>
      </c>
      <c r="L27" s="277" t="s">
        <v>103</v>
      </c>
      <c r="M27" s="277" t="s">
        <v>103</v>
      </c>
      <c r="N27" s="277" t="s">
        <v>103</v>
      </c>
    </row>
    <row r="28" spans="1:15" x14ac:dyDescent="0.2">
      <c r="A28" s="281"/>
      <c r="B28" s="278" t="s">
        <v>90</v>
      </c>
      <c r="C28" s="277" t="s">
        <v>103</v>
      </c>
      <c r="D28" s="277" t="s">
        <v>103</v>
      </c>
      <c r="E28" s="277" t="s">
        <v>103</v>
      </c>
      <c r="F28" s="277" t="s">
        <v>103</v>
      </c>
      <c r="G28" s="277" t="s">
        <v>103</v>
      </c>
      <c r="H28" s="277" t="s">
        <v>103</v>
      </c>
      <c r="I28" s="277" t="s">
        <v>103</v>
      </c>
      <c r="J28" s="277" t="s">
        <v>103</v>
      </c>
      <c r="K28" s="277" t="s">
        <v>103</v>
      </c>
      <c r="L28" s="277" t="s">
        <v>103</v>
      </c>
      <c r="M28" s="277" t="s">
        <v>103</v>
      </c>
      <c r="N28" s="277" t="s">
        <v>103</v>
      </c>
    </row>
    <row r="29" spans="1:15" ht="14.25" customHeight="1" x14ac:dyDescent="0.2">
      <c r="A29" s="276" t="s">
        <v>103</v>
      </c>
      <c r="B29" s="276" t="s">
        <v>103</v>
      </c>
      <c r="C29" s="276" t="s">
        <v>103</v>
      </c>
      <c r="D29" s="276" t="s">
        <v>103</v>
      </c>
      <c r="E29" s="276" t="s">
        <v>103</v>
      </c>
      <c r="F29" s="276" t="s">
        <v>103</v>
      </c>
      <c r="G29" s="276" t="s">
        <v>103</v>
      </c>
      <c r="H29" s="276" t="s">
        <v>103</v>
      </c>
      <c r="I29" s="276" t="s">
        <v>103</v>
      </c>
      <c r="J29" s="276" t="s">
        <v>103</v>
      </c>
      <c r="K29" s="276" t="s">
        <v>103</v>
      </c>
      <c r="L29" s="276" t="s">
        <v>103</v>
      </c>
      <c r="M29" s="276" t="s">
        <v>103</v>
      </c>
      <c r="N29" s="276" t="s">
        <v>103</v>
      </c>
      <c r="O29" s="23"/>
    </row>
    <row r="30" spans="1:15" x14ac:dyDescent="0.2">
      <c r="A30" s="277" t="s">
        <v>103</v>
      </c>
      <c r="B30" s="278" t="s">
        <v>89</v>
      </c>
      <c r="C30" s="277" t="s">
        <v>103</v>
      </c>
      <c r="D30" s="277" t="s">
        <v>103</v>
      </c>
      <c r="E30" s="277" t="s">
        <v>103</v>
      </c>
      <c r="F30" s="277" t="s">
        <v>103</v>
      </c>
      <c r="G30" s="277" t="s">
        <v>103</v>
      </c>
      <c r="H30" s="277" t="s">
        <v>103</v>
      </c>
      <c r="I30" s="277" t="s">
        <v>103</v>
      </c>
      <c r="J30" s="277" t="s">
        <v>103</v>
      </c>
      <c r="K30" s="277" t="s">
        <v>103</v>
      </c>
      <c r="L30" s="277" t="s">
        <v>103</v>
      </c>
      <c r="M30" s="277" t="s">
        <v>103</v>
      </c>
      <c r="N30" s="277" t="s">
        <v>103</v>
      </c>
    </row>
    <row r="31" spans="1:15" x14ac:dyDescent="0.2">
      <c r="A31" s="281"/>
      <c r="B31" s="278" t="s">
        <v>90</v>
      </c>
      <c r="C31" s="277" t="s">
        <v>103</v>
      </c>
      <c r="D31" s="277" t="s">
        <v>103</v>
      </c>
      <c r="E31" s="277" t="s">
        <v>103</v>
      </c>
      <c r="F31" s="277" t="s">
        <v>103</v>
      </c>
      <c r="G31" s="277" t="s">
        <v>103</v>
      </c>
      <c r="H31" s="277" t="s">
        <v>103</v>
      </c>
      <c r="I31" s="277" t="s">
        <v>103</v>
      </c>
      <c r="J31" s="277" t="s">
        <v>103</v>
      </c>
      <c r="K31" s="277" t="s">
        <v>103</v>
      </c>
      <c r="L31" s="277" t="s">
        <v>103</v>
      </c>
      <c r="M31" s="277" t="s">
        <v>103</v>
      </c>
      <c r="N31" s="277" t="s">
        <v>103</v>
      </c>
    </row>
    <row r="32" spans="1:15" x14ac:dyDescent="0.2">
      <c r="A32" s="276" t="s">
        <v>103</v>
      </c>
      <c r="B32" s="276" t="s">
        <v>103</v>
      </c>
      <c r="C32" s="276" t="s">
        <v>103</v>
      </c>
      <c r="D32" s="276" t="s">
        <v>103</v>
      </c>
      <c r="E32" s="276" t="s">
        <v>103</v>
      </c>
      <c r="F32" s="276" t="s">
        <v>103</v>
      </c>
      <c r="G32" s="276" t="s">
        <v>103</v>
      </c>
      <c r="H32" s="276" t="s">
        <v>103</v>
      </c>
      <c r="I32" s="276" t="s">
        <v>103</v>
      </c>
      <c r="J32" s="276" t="s">
        <v>103</v>
      </c>
      <c r="K32" s="276" t="s">
        <v>103</v>
      </c>
      <c r="L32" s="276" t="s">
        <v>103</v>
      </c>
      <c r="M32" s="276" t="s">
        <v>103</v>
      </c>
      <c r="N32" s="276" t="s">
        <v>103</v>
      </c>
      <c r="O32" s="23"/>
    </row>
    <row r="33" spans="1:15" x14ac:dyDescent="0.2">
      <c r="A33" s="277" t="s">
        <v>103</v>
      </c>
      <c r="B33" s="278" t="s">
        <v>89</v>
      </c>
      <c r="C33" s="277" t="s">
        <v>103</v>
      </c>
      <c r="D33" s="277" t="s">
        <v>103</v>
      </c>
      <c r="E33" s="277" t="s">
        <v>103</v>
      </c>
      <c r="F33" s="277" t="s">
        <v>103</v>
      </c>
      <c r="G33" s="277" t="s">
        <v>103</v>
      </c>
      <c r="H33" s="277" t="s">
        <v>103</v>
      </c>
      <c r="I33" s="277" t="s">
        <v>103</v>
      </c>
      <c r="J33" s="277" t="s">
        <v>103</v>
      </c>
      <c r="K33" s="277" t="s">
        <v>103</v>
      </c>
      <c r="L33" s="277" t="s">
        <v>103</v>
      </c>
      <c r="M33" s="277" t="s">
        <v>103</v>
      </c>
      <c r="N33" s="277" t="s">
        <v>103</v>
      </c>
    </row>
    <row r="34" spans="1:15" x14ac:dyDescent="0.2">
      <c r="A34" s="281"/>
      <c r="B34" s="278" t="s">
        <v>90</v>
      </c>
      <c r="C34" s="277" t="s">
        <v>103</v>
      </c>
      <c r="D34" s="277" t="s">
        <v>103</v>
      </c>
      <c r="E34" s="277" t="s">
        <v>103</v>
      </c>
      <c r="F34" s="277" t="s">
        <v>103</v>
      </c>
      <c r="G34" s="277" t="s">
        <v>103</v>
      </c>
      <c r="H34" s="277" t="s">
        <v>103</v>
      </c>
      <c r="I34" s="277" t="s">
        <v>103</v>
      </c>
      <c r="J34" s="277" t="s">
        <v>103</v>
      </c>
      <c r="K34" s="277" t="s">
        <v>103</v>
      </c>
      <c r="L34" s="277" t="s">
        <v>103</v>
      </c>
      <c r="M34" s="277" t="s">
        <v>103</v>
      </c>
      <c r="N34" s="277" t="s">
        <v>103</v>
      </c>
    </row>
    <row r="35" spans="1:15" x14ac:dyDescent="0.2">
      <c r="A35" s="276" t="s">
        <v>103</v>
      </c>
      <c r="B35" s="276" t="s">
        <v>103</v>
      </c>
      <c r="C35" s="276" t="s">
        <v>103</v>
      </c>
      <c r="D35" s="276" t="s">
        <v>103</v>
      </c>
      <c r="E35" s="276" t="s">
        <v>103</v>
      </c>
      <c r="F35" s="276" t="s">
        <v>103</v>
      </c>
      <c r="G35" s="276" t="s">
        <v>103</v>
      </c>
      <c r="H35" s="276" t="s">
        <v>103</v>
      </c>
      <c r="I35" s="276" t="s">
        <v>103</v>
      </c>
      <c r="J35" s="276" t="s">
        <v>103</v>
      </c>
      <c r="K35" s="276" t="s">
        <v>103</v>
      </c>
      <c r="L35" s="276" t="s">
        <v>103</v>
      </c>
      <c r="M35" s="276" t="s">
        <v>103</v>
      </c>
      <c r="N35" s="276" t="s">
        <v>103</v>
      </c>
      <c r="O35" s="23"/>
    </row>
    <row r="36" spans="1:15" x14ac:dyDescent="0.2">
      <c r="A36" s="277" t="s">
        <v>103</v>
      </c>
      <c r="B36" s="278" t="s">
        <v>89</v>
      </c>
      <c r="C36" s="277" t="s">
        <v>103</v>
      </c>
      <c r="D36" s="277" t="s">
        <v>103</v>
      </c>
      <c r="E36" s="277" t="s">
        <v>103</v>
      </c>
      <c r="F36" s="277" t="s">
        <v>103</v>
      </c>
      <c r="G36" s="277" t="s">
        <v>103</v>
      </c>
      <c r="H36" s="277" t="s">
        <v>103</v>
      </c>
      <c r="I36" s="277" t="s">
        <v>103</v>
      </c>
      <c r="J36" s="277" t="s">
        <v>103</v>
      </c>
      <c r="K36" s="277" t="s">
        <v>103</v>
      </c>
      <c r="L36" s="277" t="s">
        <v>103</v>
      </c>
      <c r="M36" s="277" t="s">
        <v>103</v>
      </c>
      <c r="N36" s="277" t="s">
        <v>103</v>
      </c>
    </row>
    <row r="37" spans="1:15" x14ac:dyDescent="0.2">
      <c r="A37" s="281"/>
      <c r="B37" s="278" t="s">
        <v>90</v>
      </c>
      <c r="C37" s="277" t="s">
        <v>103</v>
      </c>
      <c r="D37" s="277" t="s">
        <v>103</v>
      </c>
      <c r="E37" s="277" t="s">
        <v>103</v>
      </c>
      <c r="F37" s="277" t="s">
        <v>103</v>
      </c>
      <c r="G37" s="277" t="s">
        <v>103</v>
      </c>
      <c r="H37" s="277" t="s">
        <v>103</v>
      </c>
      <c r="I37" s="277" t="s">
        <v>103</v>
      </c>
      <c r="J37" s="277" t="s">
        <v>103</v>
      </c>
      <c r="K37" s="277" t="s">
        <v>103</v>
      </c>
      <c r="L37" s="277" t="s">
        <v>103</v>
      </c>
      <c r="M37" s="277" t="s">
        <v>103</v>
      </c>
      <c r="N37" s="277" t="s">
        <v>103</v>
      </c>
    </row>
    <row r="38" spans="1:15" x14ac:dyDescent="0.2">
      <c r="A38" s="276" t="s">
        <v>103</v>
      </c>
      <c r="B38" s="276" t="s">
        <v>103</v>
      </c>
      <c r="C38" s="276" t="s">
        <v>103</v>
      </c>
      <c r="D38" s="276" t="s">
        <v>103</v>
      </c>
      <c r="E38" s="276" t="s">
        <v>103</v>
      </c>
      <c r="F38" s="276" t="s">
        <v>103</v>
      </c>
      <c r="G38" s="276" t="s">
        <v>103</v>
      </c>
      <c r="H38" s="276" t="s">
        <v>103</v>
      </c>
      <c r="I38" s="276" t="s">
        <v>103</v>
      </c>
      <c r="J38" s="276" t="s">
        <v>103</v>
      </c>
      <c r="K38" s="276" t="s">
        <v>103</v>
      </c>
      <c r="L38" s="276" t="s">
        <v>103</v>
      </c>
      <c r="M38" s="276" t="s">
        <v>103</v>
      </c>
      <c r="N38" s="276" t="s">
        <v>103</v>
      </c>
      <c r="O38" s="23"/>
    </row>
    <row r="39" spans="1:15" x14ac:dyDescent="0.2">
      <c r="A39" s="277" t="s">
        <v>103</v>
      </c>
      <c r="B39" s="278" t="s">
        <v>89</v>
      </c>
      <c r="C39" s="277" t="s">
        <v>103</v>
      </c>
      <c r="D39" s="277" t="s">
        <v>103</v>
      </c>
      <c r="E39" s="277" t="s">
        <v>103</v>
      </c>
      <c r="F39" s="277" t="s">
        <v>103</v>
      </c>
      <c r="G39" s="277" t="s">
        <v>103</v>
      </c>
      <c r="H39" s="277" t="s">
        <v>103</v>
      </c>
      <c r="I39" s="277" t="s">
        <v>103</v>
      </c>
      <c r="J39" s="277" t="s">
        <v>103</v>
      </c>
      <c r="K39" s="277" t="s">
        <v>103</v>
      </c>
      <c r="L39" s="277" t="s">
        <v>103</v>
      </c>
      <c r="M39" s="277" t="s">
        <v>103</v>
      </c>
      <c r="N39" s="277" t="s">
        <v>103</v>
      </c>
    </row>
    <row r="40" spans="1:15" x14ac:dyDescent="0.2">
      <c r="A40" s="281"/>
      <c r="B40" s="278" t="s">
        <v>90</v>
      </c>
      <c r="C40" s="277" t="s">
        <v>103</v>
      </c>
      <c r="D40" s="277" t="s">
        <v>103</v>
      </c>
      <c r="E40" s="277" t="s">
        <v>103</v>
      </c>
      <c r="F40" s="277" t="s">
        <v>103</v>
      </c>
      <c r="G40" s="277" t="s">
        <v>103</v>
      </c>
      <c r="H40" s="277" t="s">
        <v>103</v>
      </c>
      <c r="I40" s="277" t="s">
        <v>103</v>
      </c>
      <c r="J40" s="277" t="s">
        <v>103</v>
      </c>
      <c r="K40" s="277" t="s">
        <v>103</v>
      </c>
      <c r="L40" s="277" t="s">
        <v>103</v>
      </c>
      <c r="M40" s="277" t="s">
        <v>103</v>
      </c>
      <c r="N40" s="277" t="s">
        <v>103</v>
      </c>
    </row>
    <row r="41" spans="1:15" x14ac:dyDescent="0.2">
      <c r="A41" s="276" t="s">
        <v>103</v>
      </c>
      <c r="B41" s="276" t="s">
        <v>103</v>
      </c>
      <c r="C41" s="276" t="s">
        <v>103</v>
      </c>
      <c r="D41" s="276" t="s">
        <v>103</v>
      </c>
      <c r="E41" s="276" t="s">
        <v>103</v>
      </c>
      <c r="F41" s="276" t="s">
        <v>103</v>
      </c>
      <c r="G41" s="276" t="s">
        <v>103</v>
      </c>
      <c r="H41" s="276" t="s">
        <v>103</v>
      </c>
      <c r="I41" s="276" t="s">
        <v>103</v>
      </c>
      <c r="J41" s="276" t="s">
        <v>103</v>
      </c>
      <c r="K41" s="276" t="s">
        <v>103</v>
      </c>
      <c r="L41" s="276" t="s">
        <v>103</v>
      </c>
      <c r="M41" s="276" t="s">
        <v>103</v>
      </c>
      <c r="N41" s="276" t="s">
        <v>103</v>
      </c>
      <c r="O41" s="23"/>
    </row>
    <row r="42" spans="1:15" x14ac:dyDescent="0.2">
      <c r="A42" s="277" t="s">
        <v>103</v>
      </c>
      <c r="B42" s="278" t="s">
        <v>89</v>
      </c>
      <c r="C42" s="277" t="s">
        <v>103</v>
      </c>
      <c r="D42" s="277" t="s">
        <v>103</v>
      </c>
      <c r="E42" s="277" t="s">
        <v>103</v>
      </c>
      <c r="F42" s="277" t="s">
        <v>103</v>
      </c>
      <c r="G42" s="277" t="s">
        <v>103</v>
      </c>
      <c r="H42" s="277" t="s">
        <v>103</v>
      </c>
      <c r="I42" s="277" t="s">
        <v>103</v>
      </c>
      <c r="J42" s="277" t="s">
        <v>103</v>
      </c>
      <c r="K42" s="277" t="s">
        <v>103</v>
      </c>
      <c r="L42" s="277" t="s">
        <v>103</v>
      </c>
      <c r="M42" s="277" t="s">
        <v>103</v>
      </c>
      <c r="N42" s="277" t="s">
        <v>103</v>
      </c>
    </row>
    <row r="43" spans="1:15" x14ac:dyDescent="0.2">
      <c r="A43" s="281"/>
      <c r="B43" s="278" t="s">
        <v>90</v>
      </c>
      <c r="C43" s="277" t="s">
        <v>103</v>
      </c>
      <c r="D43" s="277" t="s">
        <v>103</v>
      </c>
      <c r="E43" s="277" t="s">
        <v>103</v>
      </c>
      <c r="F43" s="277" t="s">
        <v>103</v>
      </c>
      <c r="G43" s="277" t="s">
        <v>103</v>
      </c>
      <c r="H43" s="277" t="s">
        <v>103</v>
      </c>
      <c r="I43" s="277" t="s">
        <v>103</v>
      </c>
      <c r="J43" s="277" t="s">
        <v>103</v>
      </c>
      <c r="K43" s="277" t="s">
        <v>103</v>
      </c>
      <c r="L43" s="277" t="s">
        <v>103</v>
      </c>
      <c r="M43" s="277" t="s">
        <v>103</v>
      </c>
      <c r="N43" s="277" t="s">
        <v>103</v>
      </c>
    </row>
    <row r="44" spans="1:15" x14ac:dyDescent="0.2">
      <c r="A44" s="276" t="s">
        <v>103</v>
      </c>
      <c r="B44" s="276" t="s">
        <v>103</v>
      </c>
      <c r="C44" s="276" t="s">
        <v>103</v>
      </c>
      <c r="D44" s="276" t="s">
        <v>103</v>
      </c>
      <c r="E44" s="276" t="s">
        <v>103</v>
      </c>
      <c r="F44" s="276" t="s">
        <v>103</v>
      </c>
      <c r="G44" s="276" t="s">
        <v>103</v>
      </c>
      <c r="H44" s="276" t="s">
        <v>103</v>
      </c>
      <c r="I44" s="276" t="s">
        <v>103</v>
      </c>
      <c r="J44" s="276" t="s">
        <v>103</v>
      </c>
      <c r="K44" s="276" t="s">
        <v>103</v>
      </c>
      <c r="L44" s="276" t="s">
        <v>103</v>
      </c>
      <c r="M44" s="276" t="s">
        <v>103</v>
      </c>
      <c r="N44" s="276" t="s">
        <v>103</v>
      </c>
      <c r="O44" s="23"/>
    </row>
    <row r="45" spans="1:15" x14ac:dyDescent="0.2">
      <c r="A45" s="277" t="s">
        <v>103</v>
      </c>
      <c r="B45" s="278" t="s">
        <v>89</v>
      </c>
      <c r="C45" s="277" t="s">
        <v>103</v>
      </c>
      <c r="D45" s="277" t="s">
        <v>103</v>
      </c>
      <c r="E45" s="277" t="s">
        <v>103</v>
      </c>
      <c r="F45" s="277" t="s">
        <v>103</v>
      </c>
      <c r="G45" s="277" t="s">
        <v>103</v>
      </c>
      <c r="H45" s="277" t="s">
        <v>103</v>
      </c>
      <c r="I45" s="277" t="s">
        <v>103</v>
      </c>
      <c r="J45" s="277" t="s">
        <v>103</v>
      </c>
      <c r="K45" s="277" t="s">
        <v>103</v>
      </c>
      <c r="L45" s="277" t="s">
        <v>103</v>
      </c>
      <c r="M45" s="277" t="s">
        <v>103</v>
      </c>
      <c r="N45" s="277" t="s">
        <v>103</v>
      </c>
    </row>
    <row r="46" spans="1:15" x14ac:dyDescent="0.2">
      <c r="A46" s="281"/>
      <c r="B46" s="278" t="s">
        <v>90</v>
      </c>
      <c r="C46" s="277" t="s">
        <v>103</v>
      </c>
      <c r="D46" s="277" t="s">
        <v>103</v>
      </c>
      <c r="E46" s="277" t="s">
        <v>103</v>
      </c>
      <c r="F46" s="277" t="s">
        <v>103</v>
      </c>
      <c r="G46" s="277" t="s">
        <v>103</v>
      </c>
      <c r="H46" s="277" t="s">
        <v>103</v>
      </c>
      <c r="I46" s="277" t="s">
        <v>103</v>
      </c>
      <c r="J46" s="277" t="s">
        <v>103</v>
      </c>
      <c r="K46" s="277" t="s">
        <v>103</v>
      </c>
      <c r="L46" s="277" t="s">
        <v>103</v>
      </c>
      <c r="M46" s="277" t="s">
        <v>103</v>
      </c>
      <c r="N46" s="277" t="s">
        <v>103</v>
      </c>
      <c r="O46" s="23"/>
    </row>
    <row r="47" spans="1:15" x14ac:dyDescent="0.2">
      <c r="A47" s="276" t="s">
        <v>103</v>
      </c>
      <c r="B47" s="276" t="s">
        <v>103</v>
      </c>
      <c r="C47" s="276" t="s">
        <v>103</v>
      </c>
      <c r="D47" s="276" t="s">
        <v>103</v>
      </c>
      <c r="E47" s="276" t="s">
        <v>103</v>
      </c>
      <c r="F47" s="276" t="s">
        <v>103</v>
      </c>
      <c r="G47" s="276" t="s">
        <v>103</v>
      </c>
      <c r="H47" s="276" t="s">
        <v>103</v>
      </c>
      <c r="I47" s="276" t="s">
        <v>103</v>
      </c>
      <c r="J47" s="276" t="s">
        <v>103</v>
      </c>
      <c r="K47" s="276" t="s">
        <v>103</v>
      </c>
      <c r="L47" s="276" t="s">
        <v>103</v>
      </c>
      <c r="M47" s="276" t="s">
        <v>103</v>
      </c>
      <c r="N47" s="276" t="s">
        <v>103</v>
      </c>
      <c r="O47" s="23"/>
    </row>
    <row r="48" spans="1:15" x14ac:dyDescent="0.2">
      <c r="A48" s="277" t="s">
        <v>103</v>
      </c>
      <c r="B48" s="278" t="s">
        <v>89</v>
      </c>
      <c r="C48" s="277" t="s">
        <v>103</v>
      </c>
      <c r="D48" s="277" t="s">
        <v>103</v>
      </c>
      <c r="E48" s="277" t="s">
        <v>103</v>
      </c>
      <c r="F48" s="277" t="s">
        <v>103</v>
      </c>
      <c r="G48" s="277" t="s">
        <v>103</v>
      </c>
      <c r="H48" s="277" t="s">
        <v>103</v>
      </c>
      <c r="I48" s="277" t="s">
        <v>103</v>
      </c>
      <c r="J48" s="277" t="s">
        <v>103</v>
      </c>
      <c r="K48" s="277" t="s">
        <v>103</v>
      </c>
      <c r="L48" s="277" t="s">
        <v>103</v>
      </c>
      <c r="M48" s="277" t="s">
        <v>103</v>
      </c>
      <c r="N48" s="277" t="s">
        <v>103</v>
      </c>
    </row>
    <row r="49" spans="1:15" x14ac:dyDescent="0.2">
      <c r="A49" s="281"/>
      <c r="B49" s="278" t="s">
        <v>90</v>
      </c>
      <c r="C49" s="277" t="s">
        <v>103</v>
      </c>
      <c r="D49" s="277" t="s">
        <v>103</v>
      </c>
      <c r="E49" s="277" t="s">
        <v>103</v>
      </c>
      <c r="F49" s="277" t="s">
        <v>103</v>
      </c>
      <c r="G49" s="277" t="s">
        <v>103</v>
      </c>
      <c r="H49" s="277" t="s">
        <v>103</v>
      </c>
      <c r="I49" s="277" t="s">
        <v>103</v>
      </c>
      <c r="J49" s="277" t="s">
        <v>103</v>
      </c>
      <c r="K49" s="277" t="s">
        <v>103</v>
      </c>
      <c r="L49" s="277" t="s">
        <v>103</v>
      </c>
      <c r="M49" s="277" t="s">
        <v>103</v>
      </c>
      <c r="N49" s="277" t="s">
        <v>103</v>
      </c>
    </row>
    <row r="50" spans="1:15" x14ac:dyDescent="0.2">
      <c r="A50" s="276" t="s">
        <v>103</v>
      </c>
      <c r="B50" s="276" t="s">
        <v>103</v>
      </c>
      <c r="C50" s="276" t="s">
        <v>103</v>
      </c>
      <c r="D50" s="276" t="s">
        <v>103</v>
      </c>
      <c r="E50" s="276" t="s">
        <v>103</v>
      </c>
      <c r="F50" s="276" t="s">
        <v>103</v>
      </c>
      <c r="G50" s="276" t="s">
        <v>103</v>
      </c>
      <c r="H50" s="276" t="s">
        <v>103</v>
      </c>
      <c r="I50" s="276" t="s">
        <v>103</v>
      </c>
      <c r="J50" s="276" t="s">
        <v>103</v>
      </c>
      <c r="K50" s="276" t="s">
        <v>103</v>
      </c>
      <c r="L50" s="276" t="s">
        <v>103</v>
      </c>
      <c r="M50" s="276" t="s">
        <v>103</v>
      </c>
      <c r="N50" s="276" t="s">
        <v>103</v>
      </c>
      <c r="O50" s="23"/>
    </row>
    <row r="51" spans="1:15" x14ac:dyDescent="0.2">
      <c r="A51" s="277" t="s">
        <v>103</v>
      </c>
      <c r="B51" s="278" t="s">
        <v>89</v>
      </c>
      <c r="C51" s="277" t="s">
        <v>103</v>
      </c>
      <c r="D51" s="277" t="s">
        <v>103</v>
      </c>
      <c r="E51" s="277" t="s">
        <v>103</v>
      </c>
      <c r="F51" s="277" t="s">
        <v>103</v>
      </c>
      <c r="G51" s="277" t="s">
        <v>103</v>
      </c>
      <c r="H51" s="277" t="s">
        <v>103</v>
      </c>
      <c r="I51" s="277" t="s">
        <v>103</v>
      </c>
      <c r="J51" s="277" t="s">
        <v>103</v>
      </c>
      <c r="K51" s="277" t="s">
        <v>103</v>
      </c>
      <c r="L51" s="277" t="s">
        <v>103</v>
      </c>
      <c r="M51" s="277" t="s">
        <v>103</v>
      </c>
      <c r="N51" s="277" t="s">
        <v>103</v>
      </c>
    </row>
    <row r="52" spans="1:15" x14ac:dyDescent="0.2">
      <c r="A52" s="281"/>
      <c r="B52" s="278" t="s">
        <v>90</v>
      </c>
      <c r="C52" s="277" t="s">
        <v>103</v>
      </c>
      <c r="D52" s="277" t="s">
        <v>103</v>
      </c>
      <c r="E52" s="277" t="s">
        <v>103</v>
      </c>
      <c r="F52" s="277" t="s">
        <v>103</v>
      </c>
      <c r="G52" s="277" t="s">
        <v>103</v>
      </c>
      <c r="H52" s="277" t="s">
        <v>103</v>
      </c>
      <c r="I52" s="277" t="s">
        <v>103</v>
      </c>
      <c r="J52" s="277" t="s">
        <v>103</v>
      </c>
      <c r="K52" s="277" t="s">
        <v>103</v>
      </c>
      <c r="L52" s="277" t="s">
        <v>103</v>
      </c>
      <c r="M52" s="277" t="s">
        <v>103</v>
      </c>
      <c r="N52" s="277" t="s">
        <v>103</v>
      </c>
    </row>
    <row r="53" spans="1:15" x14ac:dyDescent="0.2">
      <c r="A53" s="276">
        <v>117.26958525345623</v>
      </c>
      <c r="B53" s="282" t="s">
        <v>91</v>
      </c>
      <c r="C53" s="276">
        <v>276377.10601650539</v>
      </c>
      <c r="D53" s="276">
        <v>91902.099815958383</v>
      </c>
      <c r="E53" s="276">
        <v>1693.020455763367</v>
      </c>
      <c r="F53" s="276">
        <v>3751196.3587966771</v>
      </c>
      <c r="G53" s="276">
        <v>748240.72055285238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4869408.0184452375</v>
      </c>
      <c r="O53" s="23"/>
    </row>
    <row r="54" spans="1:15" x14ac:dyDescent="0.2">
      <c r="A54" s="272">
        <v>0.27020641763469178</v>
      </c>
      <c r="B54" s="283" t="s">
        <v>92</v>
      </c>
      <c r="C54" s="272">
        <v>4.9258689071454788E-2</v>
      </c>
      <c r="D54" s="272">
        <v>8.0942700937168571E-2</v>
      </c>
      <c r="E54" s="272">
        <v>2.0108325384682782E-2</v>
      </c>
      <c r="F54" s="272">
        <v>0.58843717303863918</v>
      </c>
      <c r="G54" s="272">
        <v>0.56689197708375816</v>
      </c>
      <c r="H54" s="272" t="s">
        <v>95</v>
      </c>
      <c r="I54" s="272" t="s">
        <v>95</v>
      </c>
      <c r="J54" s="272" t="s">
        <v>95</v>
      </c>
      <c r="K54" s="272" t="s">
        <v>95</v>
      </c>
      <c r="L54" s="272" t="s">
        <v>95</v>
      </c>
      <c r="M54" s="272" t="s">
        <v>95</v>
      </c>
      <c r="N54" s="272">
        <v>1.8445241433832225E-2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</v>
      </c>
      <c r="B57" s="286" t="s">
        <v>99</v>
      </c>
      <c r="D57" s="46" t="s">
        <v>104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2023-02-14T22:33:55Z</dcterms:created>
  <dcterms:modified xsi:type="dcterms:W3CDTF">2023-02-14T22:38:28Z</dcterms:modified>
</cp:coreProperties>
</file>