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6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<sst xmlns="http://schemas.openxmlformats.org/spreadsheetml/2006/main" count="334" uniqueCount="111">
  <si>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</si>
  <si>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</si>
  <si>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</si>
  <si>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</si>
  <si>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</si>
  <si>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</si>
  <si>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</si>
  <si>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</si>
  <si>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</si>
  <si>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</si>
  <si>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</si>
  <si>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</si>
  <si>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</si>
  <si>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</si>
  <si>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</si>
  <si>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</si>
  <si>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</si>
  <si>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</si>
  <si>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</si>
  <si>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</si>
  <si>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</si>
  <si>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</si>
  <si>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</si>
  <si>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</si>
  <si>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</si>
  <si>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</si>
  <si>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</si>
  <si>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</si>
  <si>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</si>
  <si>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</si>
  <si>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</si>
  <si>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</si>
  <si>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</si>
  <si>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</si>
  <si>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</si>
  <si>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</si>
  <si>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</si>
  <si>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</si>
  <si>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</si>
  <si>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</si>
  <si>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</si>
  <si>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</si>
  <si>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</si>
  <si>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</si>
  <si>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</si>
  <si>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</si>
  <si>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</si>
  <si>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</si>
  <si>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</si>
  <si>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</si>
  <si>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</si>
  <si>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</si>
  <si>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</si>
  <si>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</si>
  <si>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</si>
  <si>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</si>
  <si>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</si>
  <si>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</si>
  <si>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</si>
  <si>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</si>
  <si>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</si>
  <si>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</si>
  <si>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</si>
  <si>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</si>
  <si>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</si>
  <si>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</si>
  <si>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</si>
  <si>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</si>
  <si>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</si>
  <si>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</si>
  <si>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</si>
  <si>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</si>
  <si>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</si>
  <si>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</si>
  <si>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</si>
  <si>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</si>
  <si>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</si>
  <si>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</si>
  <si>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</si>
  <si>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</si>
  <si>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</si>
  <si>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</si>
  <si>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</si>
  <si>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</si>
  <si>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</si>
  <si>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</si>
  <si>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</si>
  <si>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</si>
  <si>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</si>
  <si>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</si>
  <si>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</si>
  <si>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</si>
  <si>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</si>
  <si>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</si>
  <si>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</si>
  <si>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</si>
  <si>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</si>
  <si>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</si>
  <si>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</si>
  <si>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</si>
  <si>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</si>
  <si>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</si>
  <si>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</si>
  <si>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</si>
  <si>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</si>
  <si>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KEITH</t>
  </si>
  <si>
    <t xml:space="preserve">  </t>
  </si>
  <si>
    <t xml:space="preserve"> </t>
  </si>
  <si>
    <t>BRULE</t>
  </si>
  <si>
    <t>OGALLALA</t>
  </si>
  <si>
    <t>PAXTON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</si>
</sst>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0" fontId="20" fillId="39" borderId="28" xfId="0" applyNumberFormat="1" applyFont="1" applyFill="1" applyBorder="1" applyAlignment="1">
      <alignment/>
    </xf>
    <xf numFmtId="10" fontId="20" fillId="37" borderId="28" xfId="0" applyNumberFormat="1" applyFont="1" applyFill="1" applyBorder="1" applyAlignment="1">
      <alignment/>
    </xf>
    <xf numFmtId="10" fontId="20" fillId="38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1" xfId="0" applyFont="1" applyFill="1" applyBorder="1" applyAlignment="1">
      <alignment horizontal="center"/>
    </xf>
    <xf numFmtId="0" fontId="20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20" fillId="0" borderId="34" xfId="0" applyNumberFormat="1" applyFont="1" applyFill="1" applyBorder="1" applyAlignment="1">
      <alignment horizontal="right"/>
    </xf>
    <xf numFmtId="0" fontId="21" fillId="0" borderId="2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1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20" fillId="42" borderId="21" xfId="0" applyNumberFormat="1" applyFont="1" applyFill="1" applyBorder="1" applyAlignment="1">
      <alignment/>
    </xf>
    <xf numFmtId="10" fontId="18" fillId="0" borderId="25" xfId="0" applyNumberFormat="1" applyFont="1" applyFill="1" applyBorder="1" applyAlignment="1">
      <alignment horizontal="center"/>
    </xf>
    <xf numFmtId="10" fontId="18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20" fillId="0" borderId="26" xfId="0" applyNumberFormat="1" applyFont="1" applyFill="1" applyBorder="1" applyAlignment="1">
      <alignment horizontal="right"/>
    </xf>
    <xf numFmtId="10" fontId="20" fillId="36" borderId="28" xfId="0" applyNumberFormat="1" applyFont="1" applyFill="1" applyBorder="1" applyAlignment="1">
      <alignment/>
    </xf>
    <xf numFmtId="10" fontId="20" fillId="37" borderId="28" xfId="0" applyNumberFormat="1" applyFont="1" applyFill="1" applyBorder="1" applyAlignment="1">
      <alignment/>
    </xf>
    <xf numFmtId="10" fontId="20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4" borderId="2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1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18" fillId="36" borderId="26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37" fontId="18" fillId="37" borderId="26" xfId="0" applyNumberFormat="1" applyFont="1" applyFill="1" applyBorder="1" applyAlignment="1">
      <alignment horizontal="right"/>
    </xf>
    <xf numFmtId="37" fontId="18" fillId="42" borderId="26" xfId="0" applyNumberFormat="1" applyFont="1" applyFill="1" applyBorder="1" applyAlignment="1">
      <alignment horizontal="right"/>
    </xf>
    <xf numFmtId="10" fontId="20" fillId="0" borderId="28" xfId="0" applyNumberFormat="1" applyFont="1" applyBorder="1" applyAlignment="1" quotePrefix="1">
      <alignment horizontal="center"/>
    </xf>
    <xf numFmtId="10" fontId="20" fillId="42" borderId="42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1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1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26" xfId="0" applyNumberFormat="1" applyFont="1" applyFill="1" applyBorder="1" applyAlignment="1">
      <alignment horizontal="right"/>
    </xf>
    <xf numFmtId="37" fontId="18" fillId="38" borderId="26" xfId="0" applyNumberFormat="1" applyFont="1" applyFill="1" applyBorder="1" applyAlignment="1">
      <alignment horizontal="right"/>
    </xf>
    <xf numFmtId="10" fontId="20" fillId="45" borderId="28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3" xfId="0" applyNumberFormat="1" applyFont="1" applyFill="1" applyBorder="1" applyAlignment="1">
      <alignment horizontal="left"/>
    </xf>
    <xf numFmtId="1" fontId="30" fillId="36" borderId="32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2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0" fontId="30" fillId="36" borderId="23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45"/>
          <c:w val="0.92825"/>
          <c:h val="0.856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419992"/>
        <c:axId val="39779929"/>
      </c:lineChart>
      <c:catAx>
        <c:axId val="441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9779929"/>
        <c:crosses val="autoZero"/>
        <c:auto val="0"/>
        <c:lblOffset val="100"/>
        <c:tickLblSkip val="1"/>
        <c:noMultiLvlLbl val="0"/>
      </c:catAx>
      <c:valAx>
        <c:axId val="3977992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999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4325"/>
          <c:w val="0.89475"/>
          <c:h val="0.82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2475042"/>
        <c:axId val="948787"/>
      </c:lineChart>
      <c:catAx>
        <c:axId val="2247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48787"/>
        <c:crosses val="autoZero"/>
        <c:auto val="0"/>
        <c:lblOffset val="100"/>
        <c:tickLblSkip val="1"/>
        <c:noMultiLvlLbl val="0"/>
      </c:catAx>
      <c:valAx>
        <c:axId val="9487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7504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22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37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16275"/>
          <c:w val="0.8855"/>
          <c:h val="0.83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8539084"/>
        <c:axId val="9742893"/>
      </c:lineChart>
      <c:catAx>
        <c:axId val="85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742893"/>
        <c:crosses val="autoZero"/>
        <c:auto val="0"/>
        <c:lblOffset val="100"/>
        <c:tickLblSkip val="1"/>
        <c:noMultiLvlLbl val="0"/>
      </c:catAx>
      <c:valAx>
        <c:axId val="974289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53908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0875"/>
          <c:w val="0.097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163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_&amp;procedures\TERC2019%20Cnty%20charts%201-5%20data%202008-2018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source cy"/>
      <sheetName val="2018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NOTES chart5"/>
      <sheetName val="citysect2018"/>
      <sheetName val="cntysect2018"/>
      <sheetName val="blcntysv2018 modify"/>
      <sheetName val="blcntysv2018 export"/>
      <sheetName val="blcitysv2018 modify"/>
      <sheetName val="blcitysv2018 export"/>
    </sheetNames>
    <sheetDataSet>
      <sheetData sheetId="0">
        <row r="29">
          <cell r="A29">
            <v>2008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2009</v>
          </cell>
          <cell r="E30">
            <v>0.03736418465466095</v>
          </cell>
          <cell r="I30">
            <v>-0.01596526728819483</v>
          </cell>
          <cell r="M30">
            <v>0.32044689315897407</v>
          </cell>
        </row>
        <row r="31">
          <cell r="A31">
            <v>2010</v>
          </cell>
          <cell r="E31">
            <v>0.05613588730226819</v>
          </cell>
          <cell r="I31">
            <v>-0.014118256640998467</v>
          </cell>
          <cell r="M31">
            <v>0.4325606033835058</v>
          </cell>
        </row>
        <row r="32">
          <cell r="A32">
            <v>2011</v>
          </cell>
          <cell r="E32">
            <v>0.04111607551934238</v>
          </cell>
          <cell r="I32">
            <v>-0.006042169847768023</v>
          </cell>
          <cell r="M32">
            <v>0.5261496897300959</v>
          </cell>
        </row>
        <row r="33">
          <cell r="A33">
            <v>2012</v>
          </cell>
          <cell r="E33">
            <v>0.05461464543661736</v>
          </cell>
          <cell r="I33">
            <v>0.04588478760171215</v>
          </cell>
          <cell r="M33">
            <v>0.5815815246513107</v>
          </cell>
        </row>
        <row r="34">
          <cell r="A34">
            <v>2013</v>
          </cell>
          <cell r="E34">
            <v>0.07931301978529494</v>
          </cell>
          <cell r="I34">
            <v>0.08698784655542803</v>
          </cell>
          <cell r="M34">
            <v>0.9700568291233375</v>
          </cell>
        </row>
        <row r="35">
          <cell r="A35">
            <v>2014</v>
          </cell>
          <cell r="E35">
            <v>0.10848661571089858</v>
          </cell>
          <cell r="I35">
            <v>0.11784167160104207</v>
          </cell>
          <cell r="M35">
            <v>1.5610408412399535</v>
          </cell>
        </row>
        <row r="36">
          <cell r="A36">
            <v>2015</v>
          </cell>
          <cell r="E36">
            <v>0.16345698409086507</v>
          </cell>
          <cell r="I36">
            <v>0.12367420253737914</v>
          </cell>
          <cell r="M36">
            <v>2.188568264522532</v>
          </cell>
        </row>
        <row r="37">
          <cell r="A37">
            <v>2016</v>
          </cell>
          <cell r="E37">
            <v>0.3061847209757467</v>
          </cell>
          <cell r="I37">
            <v>0.22306139137765021</v>
          </cell>
          <cell r="M37">
            <v>2.5302893740837322</v>
          </cell>
        </row>
        <row r="38">
          <cell r="A38">
            <v>2017</v>
          </cell>
          <cell r="E38">
            <v>0.3884377589631577</v>
          </cell>
          <cell r="I38">
            <v>0.4554086754114475</v>
          </cell>
          <cell r="M38">
            <v>2.4659886594423464</v>
          </cell>
        </row>
        <row r="39">
          <cell r="A39">
            <v>2018</v>
          </cell>
          <cell r="E39">
            <v>0.45447644324848824</v>
          </cell>
          <cell r="I39">
            <v>0.47784831564658553</v>
          </cell>
          <cell r="M39">
            <v>2.3097040808573315</v>
          </cell>
        </row>
      </sheetData>
      <sheetData sheetId="1">
        <row r="30">
          <cell r="A30">
            <v>2008</v>
          </cell>
          <cell r="G30" t="str">
            <v>--</v>
          </cell>
          <cell r="M30" t="str">
            <v>--</v>
          </cell>
        </row>
        <row r="31">
          <cell r="A31">
            <v>2009</v>
          </cell>
          <cell r="G31">
            <v>0.029113220379656326</v>
          </cell>
          <cell r="M31">
            <v>-0.023164589504845703</v>
          </cell>
        </row>
        <row r="32">
          <cell r="A32">
            <v>2010</v>
          </cell>
          <cell r="G32">
            <v>0.046220987394467256</v>
          </cell>
          <cell r="M32">
            <v>-0.027239509621819452</v>
          </cell>
        </row>
        <row r="33">
          <cell r="A33">
            <v>2011</v>
          </cell>
          <cell r="G33">
            <v>0.030446400685324556</v>
          </cell>
          <cell r="M33">
            <v>-0.012837577179631013</v>
          </cell>
        </row>
        <row r="34">
          <cell r="A34">
            <v>2012</v>
          </cell>
          <cell r="G34">
            <v>0.04331772680838289</v>
          </cell>
          <cell r="M34">
            <v>0.02658003708080367</v>
          </cell>
        </row>
        <row r="35">
          <cell r="A35">
            <v>2013</v>
          </cell>
          <cell r="G35">
            <v>0.072795141230448</v>
          </cell>
          <cell r="M35">
            <v>0.06224042091048934</v>
          </cell>
        </row>
        <row r="36">
          <cell r="A36">
            <v>2014</v>
          </cell>
          <cell r="G36">
            <v>0.08852549805558249</v>
          </cell>
          <cell r="M36">
            <v>0.10661408497972347</v>
          </cell>
        </row>
        <row r="37">
          <cell r="A37">
            <v>2015</v>
          </cell>
          <cell r="G37">
            <v>0.14912767751132763</v>
          </cell>
          <cell r="M37">
            <v>0.10860724195295256</v>
          </cell>
        </row>
        <row r="38">
          <cell r="A38">
            <v>2016</v>
          </cell>
          <cell r="G38">
            <v>0.2882464322370077</v>
          </cell>
          <cell r="M38">
            <v>0.21334339766398305</v>
          </cell>
        </row>
        <row r="39">
          <cell r="A39">
            <v>2017</v>
          </cell>
          <cell r="G39">
            <v>0.3654371224612108</v>
          </cell>
          <cell r="M39">
            <v>0.4131896775795493</v>
          </cell>
        </row>
        <row r="40">
          <cell r="A40">
            <v>2018</v>
          </cell>
          <cell r="G40">
            <v>0.42703316413155856</v>
          </cell>
          <cell r="M40">
            <v>0.45007977673285865</v>
          </cell>
        </row>
        <row r="46">
          <cell r="I46" t="str">
            <v>--</v>
          </cell>
        </row>
        <row r="47">
          <cell r="I47">
            <v>0.012041293407857723</v>
          </cell>
        </row>
        <row r="48">
          <cell r="I48">
            <v>0.01922189082435017</v>
          </cell>
        </row>
        <row r="49">
          <cell r="I49">
            <v>0.09213850732768503</v>
          </cell>
        </row>
        <row r="50">
          <cell r="I50">
            <v>0.10509387958497214</v>
          </cell>
        </row>
        <row r="51">
          <cell r="I51">
            <v>0.2027914192960104</v>
          </cell>
        </row>
        <row r="52">
          <cell r="I52">
            <v>0.23894335608916545</v>
          </cell>
        </row>
        <row r="53">
          <cell r="I53">
            <v>0.2993938524706008</v>
          </cell>
        </row>
        <row r="54">
          <cell r="I54">
            <v>0.31058109552529123</v>
          </cell>
        </row>
        <row r="55">
          <cell r="I55">
            <v>0.3233645689495432</v>
          </cell>
        </row>
        <row r="56">
          <cell r="I56">
            <v>0.32252197153933204</v>
          </cell>
        </row>
      </sheetData>
      <sheetData sheetId="2">
        <row r="31">
          <cell r="A31">
            <v>2008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2009</v>
          </cell>
          <cell r="E32">
            <v>0.506177174728947</v>
          </cell>
          <cell r="I32">
            <v>0.0871166851791966</v>
          </cell>
          <cell r="M32">
            <v>0.20501441630289977</v>
          </cell>
        </row>
        <row r="33">
          <cell r="A33">
            <v>2010</v>
          </cell>
          <cell r="E33">
            <v>0.5232409506729364</v>
          </cell>
          <cell r="I33">
            <v>0.217614171607957</v>
          </cell>
          <cell r="M33">
            <v>0.43229367026402377</v>
          </cell>
        </row>
        <row r="34">
          <cell r="A34">
            <v>2011</v>
          </cell>
          <cell r="E34">
            <v>0.6668950075408305</v>
          </cell>
          <cell r="I34">
            <v>0.38163220438855605</v>
          </cell>
          <cell r="M34">
            <v>0.4136626623513739</v>
          </cell>
        </row>
        <row r="35">
          <cell r="A35">
            <v>2012</v>
          </cell>
          <cell r="E35">
            <v>0.6958291469071677</v>
          </cell>
          <cell r="I35">
            <v>0.5074284881632716</v>
          </cell>
          <cell r="M35">
            <v>0.4419406276114752</v>
          </cell>
        </row>
        <row r="36">
          <cell r="A36">
            <v>2013</v>
          </cell>
          <cell r="E36">
            <v>1.2798010668060833</v>
          </cell>
          <cell r="I36">
            <v>1.1835198433443728</v>
          </cell>
          <cell r="M36">
            <v>0.43758335924812547</v>
          </cell>
        </row>
        <row r="37">
          <cell r="A37">
            <v>2014</v>
          </cell>
          <cell r="E37">
            <v>2.1721693781717057</v>
          </cell>
          <cell r="I37">
            <v>1.9644297395165609</v>
          </cell>
          <cell r="M37">
            <v>0.5451997486585096</v>
          </cell>
        </row>
        <row r="38">
          <cell r="A38">
            <v>2015</v>
          </cell>
          <cell r="E38">
            <v>3.0214552453926706</v>
          </cell>
          <cell r="I38">
            <v>2.6509041315109676</v>
          </cell>
          <cell r="M38">
            <v>0.8662562531433683</v>
          </cell>
        </row>
        <row r="39">
          <cell r="A39">
            <v>2016</v>
          </cell>
          <cell r="E39">
            <v>3.4882851632991407</v>
          </cell>
          <cell r="I39">
            <v>2.6529721238366823</v>
          </cell>
          <cell r="M39">
            <v>1.2158713065022453</v>
          </cell>
        </row>
        <row r="40">
          <cell r="A40">
            <v>2017</v>
          </cell>
          <cell r="E40">
            <v>3.275107308052044</v>
          </cell>
          <cell r="I40">
            <v>2.4374318242532462</v>
          </cell>
          <cell r="M40">
            <v>1.4197265317561782</v>
          </cell>
        </row>
        <row r="41">
          <cell r="A41">
            <v>2018</v>
          </cell>
          <cell r="E41">
            <v>3.0395757119405205</v>
          </cell>
          <cell r="I41">
            <v>2.1635941831884073</v>
          </cell>
          <cell r="M41">
            <v>1.4179983030610168</v>
          </cell>
        </row>
        <row r="47">
          <cell r="M47" t="str">
            <v>--</v>
          </cell>
        </row>
        <row r="48">
          <cell r="M48">
            <v>0.32044689315897407</v>
          </cell>
        </row>
        <row r="49">
          <cell r="M49">
            <v>0.4325606033835058</v>
          </cell>
        </row>
        <row r="50">
          <cell r="M50">
            <v>0.5261496897300959</v>
          </cell>
        </row>
        <row r="51">
          <cell r="M51">
            <v>0.5815815246513107</v>
          </cell>
        </row>
        <row r="52">
          <cell r="M52">
            <v>0.9700568291233375</v>
          </cell>
        </row>
        <row r="53">
          <cell r="M53">
            <v>1.5610408412399535</v>
          </cell>
        </row>
        <row r="54">
          <cell r="M54">
            <v>2.188568264522532</v>
          </cell>
        </row>
        <row r="55">
          <cell r="M55">
            <v>2.5302893740837322</v>
          </cell>
        </row>
        <row r="56">
          <cell r="M56">
            <v>2.4659886594423464</v>
          </cell>
        </row>
        <row r="57">
          <cell r="M57">
            <v>2.3097040808573315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B33" sqref="B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316369810</v>
      </c>
      <c r="C29" s="17" t="s">
        <v>9</v>
      </c>
      <c r="D29" s="17" t="s">
        <v>9</v>
      </c>
      <c r="E29" s="18" t="s">
        <v>9</v>
      </c>
      <c r="F29" s="16">
        <v>88199275</v>
      </c>
      <c r="G29" s="17" t="s">
        <v>9</v>
      </c>
      <c r="H29" s="17" t="s">
        <v>9</v>
      </c>
      <c r="I29" s="19" t="s">
        <v>9</v>
      </c>
      <c r="J29" s="16">
        <v>221632840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328190710</v>
      </c>
      <c r="C30" s="22">
        <v>11820900</v>
      </c>
      <c r="D30" s="23">
        <v>0.03736418465466095</v>
      </c>
      <c r="E30" s="24">
        <v>0.03736418465466095</v>
      </c>
      <c r="F30" s="16">
        <v>86791150</v>
      </c>
      <c r="G30" s="22">
        <v>-1408125</v>
      </c>
      <c r="H30" s="23">
        <v>-0.01596526728819483</v>
      </c>
      <c r="I30" s="25">
        <v>-0.01596526728819483</v>
      </c>
      <c r="J30" s="16">
        <v>292654395</v>
      </c>
      <c r="K30" s="22">
        <v>71021555</v>
      </c>
      <c r="L30" s="23">
        <v>0.32044689315897407</v>
      </c>
      <c r="M30" s="26">
        <v>0.32044689315897407</v>
      </c>
      <c r="N30" s="21"/>
    </row>
    <row r="31" spans="1:14" ht="12.75">
      <c r="A31" s="15">
        <v>2010</v>
      </c>
      <c r="B31" s="16">
        <v>334129510</v>
      </c>
      <c r="C31" s="22">
        <v>5938800</v>
      </c>
      <c r="D31" s="23">
        <v>0.018095576197144643</v>
      </c>
      <c r="E31" s="24">
        <v>0.05613588730226819</v>
      </c>
      <c r="F31" s="16">
        <v>86954055</v>
      </c>
      <c r="G31" s="22">
        <v>162905</v>
      </c>
      <c r="H31" s="23">
        <v>0.0018769770881017246</v>
      </c>
      <c r="I31" s="25">
        <v>-0.014118256640998467</v>
      </c>
      <c r="J31" s="16">
        <v>317502475</v>
      </c>
      <c r="K31" s="22">
        <v>24848080</v>
      </c>
      <c r="L31" s="23">
        <v>0.08490588361059809</v>
      </c>
      <c r="M31" s="26">
        <v>0.4325606033835058</v>
      </c>
      <c r="N31" s="21"/>
    </row>
    <row r="32" spans="1:14" ht="12.75">
      <c r="A32" s="15">
        <v>2011</v>
      </c>
      <c r="B32" s="16">
        <v>329377695</v>
      </c>
      <c r="C32" s="22">
        <v>-4751815</v>
      </c>
      <c r="D32" s="23">
        <v>-0.014221476576552606</v>
      </c>
      <c r="E32" s="24">
        <v>0.04111607551934238</v>
      </c>
      <c r="F32" s="16">
        <v>87666360</v>
      </c>
      <c r="G32" s="22">
        <v>712305</v>
      </c>
      <c r="H32" s="23">
        <v>0.008191739879181023</v>
      </c>
      <c r="I32" s="25">
        <v>-0.006042169847768023</v>
      </c>
      <c r="J32" s="16">
        <v>338244890</v>
      </c>
      <c r="K32" s="22">
        <v>20742415</v>
      </c>
      <c r="L32" s="23">
        <v>0.06532993168006013</v>
      </c>
      <c r="M32" s="26">
        <v>0.5261496897300959</v>
      </c>
      <c r="N32" s="21"/>
    </row>
    <row r="33" spans="1:14" ht="12.75">
      <c r="A33" s="15">
        <v>2012</v>
      </c>
      <c r="B33" s="16">
        <v>333648235</v>
      </c>
      <c r="C33" s="22">
        <v>4270540</v>
      </c>
      <c r="D33" s="23">
        <v>0.01296548025208568</v>
      </c>
      <c r="E33" s="24">
        <v>0.05461464543661736</v>
      </c>
      <c r="F33" s="16">
        <v>92246280</v>
      </c>
      <c r="G33" s="22">
        <v>4579920</v>
      </c>
      <c r="H33" s="23">
        <v>0.05224261620991222</v>
      </c>
      <c r="I33" s="25">
        <v>0.04588478760171215</v>
      </c>
      <c r="J33" s="16">
        <v>350530405</v>
      </c>
      <c r="K33" s="22">
        <v>12285515</v>
      </c>
      <c r="L33" s="23">
        <v>0.03632136172108912</v>
      </c>
      <c r="M33" s="26">
        <v>0.5815815246513107</v>
      </c>
      <c r="N33" s="21"/>
    </row>
    <row r="34" spans="1:14" ht="12.75">
      <c r="A34" s="15">
        <v>2013</v>
      </c>
      <c r="B34" s="16">
        <v>341462055</v>
      </c>
      <c r="C34" s="22">
        <v>7813820</v>
      </c>
      <c r="D34" s="23">
        <v>0.023419335636527493</v>
      </c>
      <c r="E34" s="24">
        <v>0.07931301978529494</v>
      </c>
      <c r="F34" s="16">
        <v>95871540</v>
      </c>
      <c r="G34" s="22">
        <v>3625260</v>
      </c>
      <c r="H34" s="23">
        <v>0.03929979615438151</v>
      </c>
      <c r="I34" s="25">
        <v>0.08698784655542803</v>
      </c>
      <c r="J34" s="16">
        <v>436629290</v>
      </c>
      <c r="K34" s="22">
        <v>86098885</v>
      </c>
      <c r="L34" s="23">
        <v>0.24562458426395278</v>
      </c>
      <c r="M34" s="26">
        <v>0.9700568291233375</v>
      </c>
      <c r="N34" s="21"/>
    </row>
    <row r="35" spans="1:14" ht="12.75">
      <c r="A35" s="15">
        <v>2014</v>
      </c>
      <c r="B35" s="16">
        <v>350691700</v>
      </c>
      <c r="C35" s="22">
        <v>9229645</v>
      </c>
      <c r="D35" s="23">
        <v>0.027029782269658045</v>
      </c>
      <c r="E35" s="24">
        <v>0.10848661571089858</v>
      </c>
      <c r="F35" s="16">
        <v>98592825</v>
      </c>
      <c r="G35" s="22">
        <v>2721285</v>
      </c>
      <c r="H35" s="23">
        <v>0.02838470102806318</v>
      </c>
      <c r="I35" s="25">
        <v>0.11784167160104207</v>
      </c>
      <c r="J35" s="16">
        <v>567610755</v>
      </c>
      <c r="K35" s="22">
        <v>130981465</v>
      </c>
      <c r="L35" s="23">
        <v>0.29998323062568705</v>
      </c>
      <c r="M35" s="26">
        <v>1.5610408412399535</v>
      </c>
      <c r="N35" s="21"/>
    </row>
    <row r="36" spans="1:14" ht="12.75">
      <c r="A36" s="15">
        <v>2015</v>
      </c>
      <c r="B36" s="16">
        <v>368082665</v>
      </c>
      <c r="C36" s="22">
        <v>17390965</v>
      </c>
      <c r="D36" s="23">
        <v>0.04959046649806653</v>
      </c>
      <c r="E36" s="24">
        <v>0.16345698409086507</v>
      </c>
      <c r="F36" s="16">
        <v>99107250</v>
      </c>
      <c r="G36" s="22">
        <v>514425</v>
      </c>
      <c r="H36" s="23">
        <v>0.005217671772768454</v>
      </c>
      <c r="I36" s="25">
        <v>0.12367420253737914</v>
      </c>
      <c r="J36" s="16">
        <v>706691440</v>
      </c>
      <c r="K36" s="22">
        <v>139080685</v>
      </c>
      <c r="L36" s="23">
        <v>0.24502827646385947</v>
      </c>
      <c r="M36" s="26">
        <v>2.188568264522532</v>
      </c>
      <c r="N36" s="21"/>
    </row>
    <row r="37" spans="1:14" ht="12.75">
      <c r="A37" s="15">
        <v>2016</v>
      </c>
      <c r="B37" s="16">
        <v>413237412</v>
      </c>
      <c r="C37" s="22">
        <v>45154747</v>
      </c>
      <c r="D37" s="23">
        <v>0.12267555985012225</v>
      </c>
      <c r="E37" s="24">
        <v>0.3061847209757467</v>
      </c>
      <c r="F37" s="16">
        <v>107873128</v>
      </c>
      <c r="G37" s="22">
        <v>8765878</v>
      </c>
      <c r="H37" s="23">
        <v>0.08844840311884347</v>
      </c>
      <c r="I37" s="25">
        <v>0.22306139137765021</v>
      </c>
      <c r="J37" s="16">
        <v>782428060</v>
      </c>
      <c r="K37" s="22">
        <v>75736620</v>
      </c>
      <c r="L37" s="23">
        <v>0.1071707052232018</v>
      </c>
      <c r="M37" s="26">
        <v>2.5302893740837322</v>
      </c>
      <c r="N37" s="21"/>
    </row>
    <row r="38" spans="1:14" ht="12.75">
      <c r="A38" s="15">
        <v>2017</v>
      </c>
      <c r="B38" s="16">
        <v>439259790</v>
      </c>
      <c r="C38" s="22">
        <v>26022378</v>
      </c>
      <c r="D38" s="23">
        <v>0.06297197989421151</v>
      </c>
      <c r="E38" s="24">
        <v>0.3884377589631577</v>
      </c>
      <c r="F38" s="16">
        <v>128365990</v>
      </c>
      <c r="G38" s="22">
        <v>20492862</v>
      </c>
      <c r="H38" s="23">
        <v>0.18997188994093134</v>
      </c>
      <c r="I38" s="25">
        <v>0.4554086754114475</v>
      </c>
      <c r="J38" s="16">
        <v>768176910</v>
      </c>
      <c r="K38" s="22">
        <v>-14251150</v>
      </c>
      <c r="L38" s="23">
        <v>-0.018214006793161278</v>
      </c>
      <c r="M38" s="26">
        <v>2.4659886594423464</v>
      </c>
      <c r="N38" s="21"/>
    </row>
    <row r="39" spans="1:14" ht="13.5" thickBot="1">
      <c r="A39" s="27">
        <v>2018</v>
      </c>
      <c r="B39" s="28">
        <v>460152436</v>
      </c>
      <c r="C39" s="29">
        <v>20892646</v>
      </c>
      <c r="D39" s="30">
        <v>0.047563301890209436</v>
      </c>
      <c r="E39" s="31">
        <v>0.45447644324848824</v>
      </c>
      <c r="F39" s="28">
        <v>130345150</v>
      </c>
      <c r="G39" s="29">
        <v>1979160</v>
      </c>
      <c r="H39" s="30">
        <v>0.015418102567510288</v>
      </c>
      <c r="I39" s="32">
        <v>0.47784831564658553</v>
      </c>
      <c r="J39" s="28">
        <v>733539115</v>
      </c>
      <c r="K39" s="29">
        <v>-34637795</v>
      </c>
      <c r="L39" s="30">
        <v>-0.04509090881161736</v>
      </c>
      <c r="M39" s="33">
        <v>2.3097040808573315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0.038175245344202254</v>
      </c>
      <c r="E41" s="38"/>
      <c r="F41" s="35"/>
      <c r="G41" s="36" t="s">
        <v>12</v>
      </c>
      <c r="H41" s="40">
        <v>0.03983153963681512</v>
      </c>
      <c r="I41" s="38"/>
      <c r="J41" s="35"/>
      <c r="K41" s="36" t="s">
        <v>13</v>
      </c>
      <c r="L41" s="40">
        <v>0.12714273606676066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51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34">
      <selection activeCell="B54" sqref="B5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316369810</v>
      </c>
      <c r="C30" s="66">
        <v>3768406</v>
      </c>
      <c r="D30" s="67">
        <v>0.011911395717562305</v>
      </c>
      <c r="E30" s="22">
        <v>312601404</v>
      </c>
      <c r="F30" s="68" t="s">
        <v>9</v>
      </c>
      <c r="G30" s="18" t="s">
        <v>9</v>
      </c>
      <c r="H30" s="16">
        <v>88199275</v>
      </c>
      <c r="I30" s="66">
        <v>942580</v>
      </c>
      <c r="J30" s="67">
        <v>0.01068693591869094</v>
      </c>
      <c r="K30" s="22">
        <v>87256695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328190710</v>
      </c>
      <c r="C31" s="66">
        <v>2610356</v>
      </c>
      <c r="D31" s="67">
        <v>0.007953777850689315</v>
      </c>
      <c r="E31" s="22">
        <v>325580354</v>
      </c>
      <c r="F31" s="70">
        <v>0.029113220379656326</v>
      </c>
      <c r="G31" s="71">
        <v>0.029113220379656326</v>
      </c>
      <c r="H31" s="16">
        <v>86791150</v>
      </c>
      <c r="I31" s="66">
        <v>634975</v>
      </c>
      <c r="J31" s="67">
        <v>0.007316126125762823</v>
      </c>
      <c r="K31" s="22">
        <v>86156175</v>
      </c>
      <c r="L31" s="70">
        <v>-0.023164589504845703</v>
      </c>
      <c r="M31" s="72">
        <v>-0.023164589504845703</v>
      </c>
      <c r="R31" s="21"/>
    </row>
    <row r="32" spans="1:18" ht="13.5" customHeight="1">
      <c r="A32" s="15">
        <v>2010</v>
      </c>
      <c r="B32" s="73">
        <v>334129510</v>
      </c>
      <c r="C32" s="74">
        <v>3136775</v>
      </c>
      <c r="D32" s="75">
        <v>0.009387901715116394</v>
      </c>
      <c r="E32" s="76">
        <v>330992735</v>
      </c>
      <c r="F32" s="70">
        <v>0.008537794991211056</v>
      </c>
      <c r="G32" s="71">
        <v>0.046220987394467256</v>
      </c>
      <c r="H32" s="73">
        <v>86954055</v>
      </c>
      <c r="I32" s="74">
        <v>1157285</v>
      </c>
      <c r="J32" s="75">
        <v>0.013309155047455808</v>
      </c>
      <c r="K32" s="76">
        <v>85796770</v>
      </c>
      <c r="L32" s="70">
        <v>-0.011457158938440152</v>
      </c>
      <c r="M32" s="72">
        <v>-0.027239509621819452</v>
      </c>
      <c r="R32" s="21"/>
    </row>
    <row r="33" spans="1:18" ht="13.5" customHeight="1">
      <c r="A33" s="15">
        <v>2011</v>
      </c>
      <c r="B33" s="73">
        <v>329377695</v>
      </c>
      <c r="C33" s="74">
        <v>3375563</v>
      </c>
      <c r="D33" s="75">
        <v>0.010248304761498801</v>
      </c>
      <c r="E33" s="76">
        <v>326002132</v>
      </c>
      <c r="F33" s="77">
        <v>-0.02432403531193638</v>
      </c>
      <c r="G33" s="71">
        <v>0.030446400685324556</v>
      </c>
      <c r="H33" s="73">
        <v>87666360</v>
      </c>
      <c r="I33" s="74">
        <v>599350</v>
      </c>
      <c r="J33" s="75">
        <v>0.0068367159307173245</v>
      </c>
      <c r="K33" s="76">
        <v>87067010</v>
      </c>
      <c r="L33" s="77">
        <v>0.0012990193499314092</v>
      </c>
      <c r="M33" s="72">
        <v>-0.012837577179631013</v>
      </c>
      <c r="R33" s="21"/>
    </row>
    <row r="34" spans="1:18" ht="13.5" customHeight="1">
      <c r="A34" s="15">
        <v>2012</v>
      </c>
      <c r="B34" s="73">
        <v>333648235</v>
      </c>
      <c r="C34" s="74">
        <v>3574004</v>
      </c>
      <c r="D34" s="75">
        <v>0.010711892421669787</v>
      </c>
      <c r="E34" s="76">
        <v>330074231</v>
      </c>
      <c r="F34" s="77">
        <v>0.002114703000760267</v>
      </c>
      <c r="G34" s="71">
        <v>0.04331772680838289</v>
      </c>
      <c r="H34" s="73">
        <v>92246280</v>
      </c>
      <c r="I34" s="74">
        <v>1702665</v>
      </c>
      <c r="J34" s="75">
        <v>0.01845781748597342</v>
      </c>
      <c r="K34" s="76">
        <v>90543615</v>
      </c>
      <c r="L34" s="77">
        <v>0.03282051404894648</v>
      </c>
      <c r="M34" s="72">
        <v>0.02658003708080367</v>
      </c>
      <c r="R34" s="21"/>
    </row>
    <row r="35" spans="1:18" ht="13.5" customHeight="1">
      <c r="A35" s="15">
        <v>2013</v>
      </c>
      <c r="B35" s="73">
        <v>341462055</v>
      </c>
      <c r="C35" s="74">
        <v>2062060</v>
      </c>
      <c r="D35" s="75">
        <v>0.006038914045661677</v>
      </c>
      <c r="E35" s="76">
        <v>339399995</v>
      </c>
      <c r="F35" s="77">
        <v>0.017238994235950326</v>
      </c>
      <c r="G35" s="71">
        <v>0.072795141230448</v>
      </c>
      <c r="H35" s="73">
        <v>95871540</v>
      </c>
      <c r="I35" s="74">
        <v>2182705</v>
      </c>
      <c r="J35" s="75">
        <v>0.02276697547572512</v>
      </c>
      <c r="K35" s="76">
        <v>93688835</v>
      </c>
      <c r="L35" s="77">
        <v>0.015638083183408587</v>
      </c>
      <c r="M35" s="72">
        <v>0.06224042091048934</v>
      </c>
      <c r="R35" s="21"/>
    </row>
    <row r="36" spans="1:18" ht="13.5" customHeight="1">
      <c r="A36" s="15">
        <v>2014</v>
      </c>
      <c r="B36" s="73">
        <v>350691700</v>
      </c>
      <c r="C36" s="74">
        <v>6315095</v>
      </c>
      <c r="D36" s="75">
        <v>0.018007540526336952</v>
      </c>
      <c r="E36" s="76">
        <v>344376605</v>
      </c>
      <c r="F36" s="77">
        <v>0.008535501843682163</v>
      </c>
      <c r="G36" s="71">
        <v>0.08852549805558249</v>
      </c>
      <c r="H36" s="73">
        <v>98592825</v>
      </c>
      <c r="I36" s="74">
        <v>990265</v>
      </c>
      <c r="J36" s="75">
        <v>0.010043986466560828</v>
      </c>
      <c r="K36" s="76">
        <v>97602560</v>
      </c>
      <c r="L36" s="77">
        <v>0.018055619008519107</v>
      </c>
      <c r="M36" s="72">
        <v>0.10661408497972347</v>
      </c>
      <c r="R36" s="21"/>
    </row>
    <row r="37" spans="1:18" ht="13.5" customHeight="1">
      <c r="A37" s="15">
        <v>2015</v>
      </c>
      <c r="B37" s="73">
        <v>368082665</v>
      </c>
      <c r="C37" s="74">
        <v>4533360</v>
      </c>
      <c r="D37" s="75">
        <v>0.012316146428683351</v>
      </c>
      <c r="E37" s="76">
        <v>363549305</v>
      </c>
      <c r="F37" s="77">
        <v>0.03666355662252628</v>
      </c>
      <c r="G37" s="71">
        <v>0.14912767751132763</v>
      </c>
      <c r="H37" s="73">
        <v>99107250</v>
      </c>
      <c r="I37" s="74">
        <v>1328895</v>
      </c>
      <c r="J37" s="75">
        <v>0.01340865577442619</v>
      </c>
      <c r="K37" s="76">
        <v>97778355</v>
      </c>
      <c r="L37" s="77">
        <v>-0.008260945966402727</v>
      </c>
      <c r="M37" s="72">
        <v>0.10860724195295256</v>
      </c>
      <c r="R37" s="21"/>
    </row>
    <row r="38" spans="1:18" ht="13.5" customHeight="1">
      <c r="A38" s="15">
        <v>2016</v>
      </c>
      <c r="B38" s="73">
        <v>413237412</v>
      </c>
      <c r="C38" s="74">
        <v>5675133</v>
      </c>
      <c r="D38" s="75">
        <v>0.013733347550826303</v>
      </c>
      <c r="E38" s="76">
        <v>407562279</v>
      </c>
      <c r="F38" s="77">
        <v>0.10725746619988202</v>
      </c>
      <c r="G38" s="71">
        <v>0.2882464322370077</v>
      </c>
      <c r="H38" s="73">
        <v>107873128</v>
      </c>
      <c r="I38" s="74">
        <v>857120</v>
      </c>
      <c r="J38" s="75">
        <v>0.007945630351981635</v>
      </c>
      <c r="K38" s="76">
        <v>107016008</v>
      </c>
      <c r="L38" s="77">
        <v>0.07979999445045645</v>
      </c>
      <c r="M38" s="72">
        <v>0.21334339766398305</v>
      </c>
      <c r="R38" s="21"/>
    </row>
    <row r="39" spans="1:18" ht="13.5" customHeight="1">
      <c r="A39" s="15">
        <v>2017</v>
      </c>
      <c r="B39" s="73">
        <v>439259790</v>
      </c>
      <c r="C39" s="74">
        <v>7276707</v>
      </c>
      <c r="D39" s="75">
        <v>0.016565839090347877</v>
      </c>
      <c r="E39" s="76">
        <v>431983083</v>
      </c>
      <c r="F39" s="77">
        <v>0.045362957117735504</v>
      </c>
      <c r="G39" s="71">
        <v>0.3654371224612108</v>
      </c>
      <c r="H39" s="73">
        <v>128365990</v>
      </c>
      <c r="I39" s="74">
        <v>3723685</v>
      </c>
      <c r="J39" s="75">
        <v>0.029008345590603866</v>
      </c>
      <c r="K39" s="76">
        <v>124642305</v>
      </c>
      <c r="L39" s="77">
        <v>0.1554527741144208</v>
      </c>
      <c r="M39" s="72">
        <v>0.4131896775795493</v>
      </c>
      <c r="R39" s="21"/>
    </row>
    <row r="40" spans="1:18" ht="13.5" customHeight="1">
      <c r="A40" s="15">
        <v>2018</v>
      </c>
      <c r="B40" s="73">
        <v>460152436</v>
      </c>
      <c r="C40" s="74">
        <v>8682225</v>
      </c>
      <c r="D40" s="75">
        <v>0.018868149597278238</v>
      </c>
      <c r="E40" s="76">
        <v>451470211</v>
      </c>
      <c r="F40" s="77">
        <v>0.02779772079752622</v>
      </c>
      <c r="G40" s="71">
        <v>0.42703316413155856</v>
      </c>
      <c r="H40" s="73">
        <v>130345150</v>
      </c>
      <c r="I40" s="74">
        <v>2449165</v>
      </c>
      <c r="J40" s="75">
        <v>0.018789843734116688</v>
      </c>
      <c r="K40" s="76">
        <v>127895985</v>
      </c>
      <c r="L40" s="77">
        <v>-0.0036614449045265026</v>
      </c>
      <c r="M40" s="72">
        <v>0.45007977673285865</v>
      </c>
      <c r="R40" s="21"/>
    </row>
    <row r="41" spans="1:18" ht="13.5" thickBot="1">
      <c r="A41" s="78" t="s">
        <v>25</v>
      </c>
      <c r="B41" s="79">
        <v>0.038175245344202254</v>
      </c>
      <c r="C41" s="80"/>
      <c r="D41" s="81"/>
      <c r="E41" s="82" t="s">
        <v>26</v>
      </c>
      <c r="F41" s="83">
        <v>0.025829787987699377</v>
      </c>
      <c r="G41" s="84"/>
      <c r="H41" s="79">
        <v>0.03983153963681512</v>
      </c>
      <c r="I41" s="80"/>
      <c r="J41" s="85"/>
      <c r="K41" s="86" t="s">
        <v>27</v>
      </c>
      <c r="L41" s="83">
        <v>0.02565218648414677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31566795</v>
      </c>
      <c r="C46" s="22">
        <v>16193855</v>
      </c>
      <c r="D46" s="100">
        <v>47760650</v>
      </c>
      <c r="E46" s="22">
        <v>1012285</v>
      </c>
      <c r="F46" s="67">
        <v>0.02119495861132543</v>
      </c>
      <c r="G46" s="22">
        <v>46748365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33106280</v>
      </c>
      <c r="C47" s="76">
        <v>16817405</v>
      </c>
      <c r="D47" s="104">
        <v>49923685</v>
      </c>
      <c r="E47" s="76">
        <v>1587935</v>
      </c>
      <c r="F47" s="67">
        <v>0.03180724740170923</v>
      </c>
      <c r="G47" s="22">
        <v>48335750</v>
      </c>
      <c r="H47" s="70">
        <v>0.012041293407857723</v>
      </c>
      <c r="I47" s="105">
        <v>0.012041293407857723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33011130</v>
      </c>
      <c r="C48" s="76">
        <v>17112960</v>
      </c>
      <c r="D48" s="104">
        <v>50124090</v>
      </c>
      <c r="E48" s="76">
        <v>1445390</v>
      </c>
      <c r="F48" s="75">
        <v>0.02883623423387836</v>
      </c>
      <c r="G48" s="76">
        <v>48678700</v>
      </c>
      <c r="H48" s="77">
        <v>-0.024937762506914304</v>
      </c>
      <c r="I48" s="105">
        <v>0.01922189082435017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35743265</v>
      </c>
      <c r="C49" s="76">
        <v>18042740</v>
      </c>
      <c r="D49" s="104">
        <v>53786005</v>
      </c>
      <c r="E49" s="76">
        <v>1624760</v>
      </c>
      <c r="F49" s="75">
        <v>0.030207857973463544</v>
      </c>
      <c r="G49" s="76">
        <v>52161245</v>
      </c>
      <c r="H49" s="77">
        <v>0.040642234103402175</v>
      </c>
      <c r="I49" s="105">
        <v>0.09213850732768503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36824515</v>
      </c>
      <c r="C50" s="76">
        <v>17617475</v>
      </c>
      <c r="D50" s="104">
        <v>54441990</v>
      </c>
      <c r="E50" s="76">
        <v>1661988</v>
      </c>
      <c r="F50" s="75">
        <v>0.03052768644202756</v>
      </c>
      <c r="G50" s="76">
        <v>52780002</v>
      </c>
      <c r="H50" s="77">
        <v>-0.018703805943572124</v>
      </c>
      <c r="I50" s="105">
        <v>0.10509387958497214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37309115</v>
      </c>
      <c r="C51" s="76">
        <v>22844325</v>
      </c>
      <c r="D51" s="104">
        <v>60153440</v>
      </c>
      <c r="E51" s="76">
        <v>2707340</v>
      </c>
      <c r="F51" s="75">
        <v>0.04500723483145769</v>
      </c>
      <c r="G51" s="76">
        <v>57446100</v>
      </c>
      <c r="H51" s="77">
        <v>0.05518001821755597</v>
      </c>
      <c r="I51" s="105">
        <v>0.2027914192960104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38889360</v>
      </c>
      <c r="C52" s="76">
        <v>23410395</v>
      </c>
      <c r="D52" s="104">
        <v>62299755</v>
      </c>
      <c r="E52" s="76">
        <v>3127015</v>
      </c>
      <c r="F52" s="75">
        <v>0.05019305453127384</v>
      </c>
      <c r="G52" s="76">
        <v>59172740</v>
      </c>
      <c r="H52" s="77">
        <v>-0.016303307009540934</v>
      </c>
      <c r="I52" s="105">
        <v>0.23894335608916545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40009685</v>
      </c>
      <c r="C53" s="76">
        <v>23426275</v>
      </c>
      <c r="D53" s="104">
        <v>63435960</v>
      </c>
      <c r="E53" s="76">
        <v>1376065</v>
      </c>
      <c r="F53" s="75">
        <v>0.021692191621282313</v>
      </c>
      <c r="G53" s="76">
        <v>62059895</v>
      </c>
      <c r="H53" s="77">
        <v>-0.0038500953976464275</v>
      </c>
      <c r="I53" s="105">
        <v>0.2993938524706008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40139220</v>
      </c>
      <c r="C54" s="76">
        <v>23460265</v>
      </c>
      <c r="D54" s="104">
        <v>63599485</v>
      </c>
      <c r="E54" s="76">
        <v>1005280</v>
      </c>
      <c r="F54" s="75">
        <v>0.015806417300391663</v>
      </c>
      <c r="G54" s="76">
        <v>62594205</v>
      </c>
      <c r="H54" s="77">
        <v>-0.013269366460285302</v>
      </c>
      <c r="I54" s="105">
        <v>0.31058109552529123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40223197</v>
      </c>
      <c r="C55" s="76">
        <v>23932945</v>
      </c>
      <c r="D55" s="104">
        <v>64156142</v>
      </c>
      <c r="E55" s="76">
        <v>951390</v>
      </c>
      <c r="F55" s="75">
        <v>0.014829289454468755</v>
      </c>
      <c r="G55" s="76">
        <v>63204752</v>
      </c>
      <c r="H55" s="77">
        <v>-0.0062065439680840185</v>
      </c>
      <c r="I55" s="105">
        <v>0.3233645689495432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39903544</v>
      </c>
      <c r="C56" s="76">
        <v>24040580</v>
      </c>
      <c r="D56" s="104">
        <v>63944124</v>
      </c>
      <c r="E56" s="76">
        <v>779615</v>
      </c>
      <c r="F56" s="75">
        <v>0.012192128865507643</v>
      </c>
      <c r="G56" s="76">
        <v>63164509</v>
      </c>
      <c r="H56" s="77">
        <v>-0.015456555975575962</v>
      </c>
      <c r="I56" s="105">
        <v>0.32252197153933204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0.023712716028419567</v>
      </c>
      <c r="C57" s="107">
        <v>0.040302086385584926</v>
      </c>
      <c r="D57" s="107">
        <v>0.02961068604876878</v>
      </c>
      <c r="E57" s="80"/>
      <c r="F57" s="85"/>
      <c r="G57" s="86" t="s">
        <v>47</v>
      </c>
      <c r="H57" s="83">
        <v>0.0009136108467196801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51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B59" sqref="B59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11.2812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102120715</v>
      </c>
      <c r="C31" s="115" t="s">
        <v>9</v>
      </c>
      <c r="D31" s="115" t="s">
        <v>9</v>
      </c>
      <c r="E31" s="18" t="s">
        <v>9</v>
      </c>
      <c r="F31" s="16">
        <v>39117650</v>
      </c>
      <c r="G31" s="115" t="s">
        <v>9</v>
      </c>
      <c r="H31" s="115" t="s">
        <v>9</v>
      </c>
      <c r="I31" s="19" t="s">
        <v>9</v>
      </c>
      <c r="J31" s="16">
        <v>78140700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153811890</v>
      </c>
      <c r="C32" s="22">
        <v>51691175</v>
      </c>
      <c r="D32" s="70">
        <v>0.506177174728947</v>
      </c>
      <c r="E32" s="71">
        <v>0.506177174728947</v>
      </c>
      <c r="F32" s="16">
        <v>42525450</v>
      </c>
      <c r="G32" s="22">
        <v>3407800</v>
      </c>
      <c r="H32" s="70">
        <v>0.0871166851791966</v>
      </c>
      <c r="I32" s="72">
        <v>0.0871166851791966</v>
      </c>
      <c r="J32" s="16">
        <v>94160670</v>
      </c>
      <c r="K32" s="22">
        <v>16019970</v>
      </c>
      <c r="L32" s="70">
        <v>0.20501441630289977</v>
      </c>
      <c r="M32" s="105">
        <v>0.20501441630289977</v>
      </c>
      <c r="N32" s="21"/>
    </row>
    <row r="33" spans="1:14" ht="12.75">
      <c r="A33" s="15">
        <v>2010</v>
      </c>
      <c r="B33" s="16">
        <v>155554455</v>
      </c>
      <c r="C33" s="22">
        <v>1742565</v>
      </c>
      <c r="D33" s="70">
        <v>0.011329195681816276</v>
      </c>
      <c r="E33" s="71">
        <v>0.5232409506729364</v>
      </c>
      <c r="F33" s="16">
        <v>47630205</v>
      </c>
      <c r="G33" s="22">
        <v>5104755</v>
      </c>
      <c r="H33" s="70">
        <v>0.12003999957672405</v>
      </c>
      <c r="I33" s="72">
        <v>0.217614171607957</v>
      </c>
      <c r="J33" s="16">
        <v>111920430</v>
      </c>
      <c r="K33" s="22">
        <v>17759760</v>
      </c>
      <c r="L33" s="70">
        <v>0.18861123226926912</v>
      </c>
      <c r="M33" s="105">
        <v>0.43229367026402377</v>
      </c>
      <c r="N33" s="21"/>
    </row>
    <row r="34" spans="1:14" ht="12.75">
      <c r="A34" s="15">
        <v>2011</v>
      </c>
      <c r="B34" s="16">
        <v>170224510</v>
      </c>
      <c r="C34" s="22">
        <v>14670055</v>
      </c>
      <c r="D34" s="70">
        <v>0.09430816365882931</v>
      </c>
      <c r="E34" s="71">
        <v>0.6668950075408305</v>
      </c>
      <c r="F34" s="16">
        <v>54046205</v>
      </c>
      <c r="G34" s="22">
        <v>6416000</v>
      </c>
      <c r="H34" s="70">
        <v>0.13470443807663646</v>
      </c>
      <c r="I34" s="72">
        <v>0.38163220438855605</v>
      </c>
      <c r="J34" s="16">
        <v>110464590</v>
      </c>
      <c r="K34" s="22">
        <v>-1455840</v>
      </c>
      <c r="L34" s="70">
        <v>-0.013007812782706428</v>
      </c>
      <c r="M34" s="105">
        <v>0.4136626623513739</v>
      </c>
      <c r="N34" s="117"/>
    </row>
    <row r="35" spans="1:14" ht="12.75">
      <c r="A35" s="15">
        <v>2012</v>
      </c>
      <c r="B35" s="16">
        <v>173179285</v>
      </c>
      <c r="C35" s="22">
        <v>2954775</v>
      </c>
      <c r="D35" s="70">
        <v>0.01735810548081472</v>
      </c>
      <c r="E35" s="71">
        <v>0.6958291469071677</v>
      </c>
      <c r="F35" s="16">
        <v>58967060</v>
      </c>
      <c r="G35" s="22">
        <v>4920855</v>
      </c>
      <c r="H35" s="70">
        <v>0.09104903850325846</v>
      </c>
      <c r="I35" s="72">
        <v>0.5074284881632716</v>
      </c>
      <c r="J35" s="16">
        <v>112674250</v>
      </c>
      <c r="K35" s="22">
        <v>2209660</v>
      </c>
      <c r="L35" s="70">
        <v>0.02000333319482741</v>
      </c>
      <c r="M35" s="105">
        <v>0.4419406276114752</v>
      </c>
      <c r="N35" s="117"/>
    </row>
    <row r="36" spans="1:14" ht="12.75">
      <c r="A36" s="15">
        <v>2013</v>
      </c>
      <c r="B36" s="16">
        <v>232814915</v>
      </c>
      <c r="C36" s="22">
        <v>59635630</v>
      </c>
      <c r="D36" s="70">
        <v>0.344357756183137</v>
      </c>
      <c r="E36" s="71">
        <v>1.2798010668060833</v>
      </c>
      <c r="F36" s="16">
        <v>85414165</v>
      </c>
      <c r="G36" s="22">
        <v>26447105</v>
      </c>
      <c r="H36" s="70">
        <v>0.448506420364183</v>
      </c>
      <c r="I36" s="72">
        <v>1.1835198433443728</v>
      </c>
      <c r="J36" s="16">
        <v>112333770</v>
      </c>
      <c r="K36" s="22">
        <v>-340480</v>
      </c>
      <c r="L36" s="70">
        <v>-0.0030218084433666077</v>
      </c>
      <c r="M36" s="105">
        <v>0.43758335924812547</v>
      </c>
      <c r="N36" s="117"/>
    </row>
    <row r="37" spans="1:14" ht="12.75">
      <c r="A37" s="15">
        <v>2014</v>
      </c>
      <c r="B37" s="16">
        <v>323944205</v>
      </c>
      <c r="C37" s="22">
        <v>91129290</v>
      </c>
      <c r="D37" s="70">
        <v>0.3914237625196822</v>
      </c>
      <c r="E37" s="71">
        <v>2.1721693781717057</v>
      </c>
      <c r="F37" s="16">
        <v>115961525</v>
      </c>
      <c r="G37" s="22">
        <v>30547360</v>
      </c>
      <c r="H37" s="70">
        <v>0.3576381037032909</v>
      </c>
      <c r="I37" s="72">
        <v>1.9644297395165609</v>
      </c>
      <c r="J37" s="16">
        <v>120742990</v>
      </c>
      <c r="K37" s="22">
        <v>8409220</v>
      </c>
      <c r="L37" s="70">
        <v>0.07485923422671562</v>
      </c>
      <c r="M37" s="105">
        <v>0.5451997486585096</v>
      </c>
      <c r="N37" s="117"/>
    </row>
    <row r="38" spans="1:14" ht="12.75">
      <c r="A38" s="15">
        <v>2015</v>
      </c>
      <c r="B38" s="16">
        <v>410673885</v>
      </c>
      <c r="C38" s="22">
        <v>86729680</v>
      </c>
      <c r="D38" s="70">
        <v>0.2677303025068777</v>
      </c>
      <c r="E38" s="71">
        <v>3.0214552453926706</v>
      </c>
      <c r="F38" s="16">
        <v>142814790</v>
      </c>
      <c r="G38" s="22">
        <v>26853265</v>
      </c>
      <c r="H38" s="70">
        <v>0.2315704713265887</v>
      </c>
      <c r="I38" s="72">
        <v>2.6509041315109676</v>
      </c>
      <c r="J38" s="16">
        <v>145830570</v>
      </c>
      <c r="K38" s="22">
        <v>25087580</v>
      </c>
      <c r="L38" s="70">
        <v>0.20777669991442152</v>
      </c>
      <c r="M38" s="105">
        <v>0.8662562531433683</v>
      </c>
      <c r="N38" s="117"/>
    </row>
    <row r="39" spans="1:14" ht="12.75">
      <c r="A39" s="15">
        <v>2016</v>
      </c>
      <c r="B39" s="16">
        <v>458346890</v>
      </c>
      <c r="C39" s="22">
        <v>47673005</v>
      </c>
      <c r="D39" s="70">
        <v>0.11608482238893764</v>
      </c>
      <c r="E39" s="71">
        <v>3.4882851632991407</v>
      </c>
      <c r="F39" s="16">
        <v>142895685</v>
      </c>
      <c r="G39" s="22">
        <v>80895</v>
      </c>
      <c r="H39" s="70">
        <v>0.000566432930370867</v>
      </c>
      <c r="I39" s="72">
        <v>2.6529721238366823</v>
      </c>
      <c r="J39" s="16">
        <v>173149735</v>
      </c>
      <c r="K39" s="22">
        <v>27319165</v>
      </c>
      <c r="L39" s="70">
        <v>0.187334966872858</v>
      </c>
      <c r="M39" s="105">
        <v>1.2158713065022453</v>
      </c>
      <c r="N39" s="117"/>
    </row>
    <row r="40" spans="1:14" ht="12.75">
      <c r="A40" s="15">
        <v>2017</v>
      </c>
      <c r="B40" s="16">
        <v>436577015</v>
      </c>
      <c r="C40" s="22">
        <v>-21769875</v>
      </c>
      <c r="D40" s="70">
        <v>-0.04749650423067123</v>
      </c>
      <c r="E40" s="71">
        <v>3.275107308052044</v>
      </c>
      <c r="F40" s="16">
        <v>134464255</v>
      </c>
      <c r="G40" s="22">
        <v>-8431430</v>
      </c>
      <c r="H40" s="70">
        <v>-0.05900409099127101</v>
      </c>
      <c r="I40" s="72">
        <v>2.4374318242532462</v>
      </c>
      <c r="J40" s="16">
        <v>189079125</v>
      </c>
      <c r="K40" s="22">
        <v>15929390</v>
      </c>
      <c r="L40" s="70">
        <v>0.0919977729102502</v>
      </c>
      <c r="M40" s="105">
        <v>1.4197265317561782</v>
      </c>
      <c r="N40" s="117"/>
    </row>
    <row r="41" spans="1:14" ht="13.5" thickBot="1">
      <c r="A41" s="27">
        <v>2018</v>
      </c>
      <c r="B41" s="28">
        <v>412524360</v>
      </c>
      <c r="C41" s="29">
        <v>-24052655</v>
      </c>
      <c r="D41" s="118">
        <v>-0.05509372727741977</v>
      </c>
      <c r="E41" s="119">
        <v>3.0395757119405205</v>
      </c>
      <c r="F41" s="28">
        <v>123752370</v>
      </c>
      <c r="G41" s="29">
        <v>-10711885</v>
      </c>
      <c r="H41" s="118">
        <v>-0.079663439179431</v>
      </c>
      <c r="I41" s="120">
        <v>2.1635941831884073</v>
      </c>
      <c r="J41" s="28">
        <v>188944080</v>
      </c>
      <c r="K41" s="29">
        <v>-135045</v>
      </c>
      <c r="L41" s="118">
        <v>-0.0007142247987449699</v>
      </c>
      <c r="M41" s="121">
        <v>1.4179983030610168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0.1498298402946594</v>
      </c>
      <c r="E43" s="38"/>
      <c r="F43" s="35"/>
      <c r="G43" s="36" t="s">
        <v>57</v>
      </c>
      <c r="H43" s="40">
        <v>0.12206515755250753</v>
      </c>
      <c r="I43" s="38"/>
      <c r="J43" s="35"/>
      <c r="K43" s="36" t="s">
        <v>58</v>
      </c>
      <c r="L43" s="40">
        <v>0.09230921923925112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2253770</v>
      </c>
      <c r="C47" s="115" t="s">
        <v>9</v>
      </c>
      <c r="D47" s="68" t="s">
        <v>9</v>
      </c>
      <c r="E47" s="125" t="s">
        <v>9</v>
      </c>
      <c r="F47" s="16">
        <v>5</v>
      </c>
      <c r="G47" s="115" t="s">
        <v>9</v>
      </c>
      <c r="H47" s="115" t="s">
        <v>9</v>
      </c>
      <c r="I47" s="126" t="s">
        <v>9</v>
      </c>
      <c r="J47" s="16">
        <v>221632840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2147430</v>
      </c>
      <c r="C48" s="22">
        <v>-106340</v>
      </c>
      <c r="D48" s="70">
        <v>-0.04718316420930264</v>
      </c>
      <c r="E48" s="128">
        <v>-0.04718316420930264</v>
      </c>
      <c r="F48" s="16">
        <v>8955</v>
      </c>
      <c r="G48" s="22">
        <v>8950</v>
      </c>
      <c r="H48" s="70">
        <v>1790</v>
      </c>
      <c r="I48" s="128">
        <v>1790</v>
      </c>
      <c r="J48" s="16">
        <v>292654395</v>
      </c>
      <c r="K48" s="22">
        <v>71021555</v>
      </c>
      <c r="L48" s="70">
        <v>0.32044689315897407</v>
      </c>
      <c r="M48" s="129">
        <v>0.32044689315897407</v>
      </c>
    </row>
    <row r="49" spans="1:13" ht="12.75">
      <c r="A49" s="15">
        <v>2010</v>
      </c>
      <c r="B49" s="16">
        <v>2397385</v>
      </c>
      <c r="C49" s="22">
        <v>249955</v>
      </c>
      <c r="D49" s="70">
        <v>0.11639727488206833</v>
      </c>
      <c r="E49" s="128">
        <v>0.06372211893848972</v>
      </c>
      <c r="F49" s="16">
        <v>0</v>
      </c>
      <c r="G49" s="22">
        <v>-8955</v>
      </c>
      <c r="H49" s="70">
        <v>-1</v>
      </c>
      <c r="I49" s="128">
        <v>-1</v>
      </c>
      <c r="J49" s="16">
        <v>317502475</v>
      </c>
      <c r="K49" s="22">
        <v>24848080</v>
      </c>
      <c r="L49" s="70">
        <v>0.08490588361059809</v>
      </c>
      <c r="M49" s="129">
        <v>0.4325606033835058</v>
      </c>
    </row>
    <row r="50" spans="1:17" ht="12.75">
      <c r="A50" s="15">
        <v>2011</v>
      </c>
      <c r="B50" s="16">
        <v>3509585</v>
      </c>
      <c r="C50" s="22">
        <v>1112200</v>
      </c>
      <c r="D50" s="70">
        <v>0.4639221485076448</v>
      </c>
      <c r="E50" s="128">
        <v>0.5572063697715384</v>
      </c>
      <c r="F50" s="16">
        <v>0</v>
      </c>
      <c r="G50" s="22">
        <v>0</v>
      </c>
      <c r="H50" s="70" t="s">
        <v>106</v>
      </c>
      <c r="I50" s="128">
        <v>-1</v>
      </c>
      <c r="J50" s="16">
        <v>338244890</v>
      </c>
      <c r="K50" s="22">
        <v>20742415</v>
      </c>
      <c r="L50" s="70">
        <v>0.06532993168006013</v>
      </c>
      <c r="M50" s="129">
        <v>0.5261496897300959</v>
      </c>
      <c r="Q50" s="54"/>
    </row>
    <row r="51" spans="1:17" ht="12.75">
      <c r="A51" s="15">
        <v>2012</v>
      </c>
      <c r="B51" s="16">
        <v>14165</v>
      </c>
      <c r="C51" s="22">
        <v>-3495420</v>
      </c>
      <c r="D51" s="70">
        <v>-0.9959639102628943</v>
      </c>
      <c r="E51" s="128">
        <v>-0.9937149753524095</v>
      </c>
      <c r="F51" s="16">
        <v>5695645</v>
      </c>
      <c r="G51" s="22">
        <v>5695645</v>
      </c>
      <c r="H51" s="70" t="s">
        <v>106</v>
      </c>
      <c r="I51" s="128">
        <v>1139128</v>
      </c>
      <c r="J51" s="16">
        <v>350530405</v>
      </c>
      <c r="K51" s="22">
        <v>12285515</v>
      </c>
      <c r="L51" s="70">
        <v>0.03632136172108912</v>
      </c>
      <c r="M51" s="129">
        <v>0.5815815246513107</v>
      </c>
      <c r="Q51" s="54"/>
    </row>
    <row r="52" spans="1:17" ht="12.75">
      <c r="A52" s="15">
        <v>2013</v>
      </c>
      <c r="B52" s="16">
        <v>14520</v>
      </c>
      <c r="C52" s="22">
        <v>355</v>
      </c>
      <c r="D52" s="70">
        <v>0.025061771973173313</v>
      </c>
      <c r="E52" s="128">
        <v>-0.9935574614978459</v>
      </c>
      <c r="F52" s="16">
        <v>6051920</v>
      </c>
      <c r="G52" s="22">
        <v>356275</v>
      </c>
      <c r="H52" s="70">
        <v>0.06255217802373568</v>
      </c>
      <c r="I52" s="128">
        <v>1210383</v>
      </c>
      <c r="J52" s="16">
        <v>436629290</v>
      </c>
      <c r="K52" s="22">
        <v>86098885</v>
      </c>
      <c r="L52" s="70">
        <v>0.24562458426395278</v>
      </c>
      <c r="M52" s="129">
        <v>0.9700568291233375</v>
      </c>
      <c r="Q52" s="54"/>
    </row>
    <row r="53" spans="1:17" ht="12.75">
      <c r="A53" s="15">
        <v>2014</v>
      </c>
      <c r="B53" s="16">
        <v>6139905</v>
      </c>
      <c r="C53" s="22">
        <v>6125385</v>
      </c>
      <c r="D53" s="70">
        <v>421.8584710743802</v>
      </c>
      <c r="E53" s="128">
        <v>1.7242819808587388</v>
      </c>
      <c r="F53" s="16">
        <v>822130</v>
      </c>
      <c r="G53" s="22">
        <v>-5229790</v>
      </c>
      <c r="H53" s="70">
        <v>-0.8641538553054238</v>
      </c>
      <c r="I53" s="128">
        <v>164425</v>
      </c>
      <c r="J53" s="16">
        <v>567610755</v>
      </c>
      <c r="K53" s="22">
        <v>130981465</v>
      </c>
      <c r="L53" s="70">
        <v>0.29998323062568705</v>
      </c>
      <c r="M53" s="129">
        <v>1.5610408412399535</v>
      </c>
      <c r="Q53" s="54"/>
    </row>
    <row r="54" spans="1:17" ht="12.75">
      <c r="A54" s="15">
        <v>2015</v>
      </c>
      <c r="B54" s="16">
        <v>1833420</v>
      </c>
      <c r="C54" s="22">
        <v>-4306485</v>
      </c>
      <c r="D54" s="70">
        <v>-0.7013927739924315</v>
      </c>
      <c r="E54" s="128">
        <v>-0.1865097148333681</v>
      </c>
      <c r="F54" s="16">
        <v>5538775</v>
      </c>
      <c r="G54" s="22">
        <v>4716645</v>
      </c>
      <c r="H54" s="70">
        <v>5.7371036210818245</v>
      </c>
      <c r="I54" s="128">
        <v>1107754</v>
      </c>
      <c r="J54" s="16">
        <v>706691440</v>
      </c>
      <c r="K54" s="22">
        <v>139080685</v>
      </c>
      <c r="L54" s="70">
        <v>0.24502827646385947</v>
      </c>
      <c r="M54" s="129">
        <v>2.188568264522532</v>
      </c>
      <c r="Q54" s="54"/>
    </row>
    <row r="55" spans="1:17" ht="12.75">
      <c r="A55" s="15">
        <v>2016</v>
      </c>
      <c r="B55" s="16">
        <v>2011925</v>
      </c>
      <c r="C55" s="22">
        <v>178505</v>
      </c>
      <c r="D55" s="70">
        <v>0.09736176108038529</v>
      </c>
      <c r="E55" s="128">
        <v>-0.10730686804775998</v>
      </c>
      <c r="F55" s="16">
        <v>6023825</v>
      </c>
      <c r="G55" s="22">
        <v>485050</v>
      </c>
      <c r="H55" s="70">
        <v>0.08757351580448745</v>
      </c>
      <c r="I55" s="128">
        <v>1204764</v>
      </c>
      <c r="J55" s="16">
        <v>782428060</v>
      </c>
      <c r="K55" s="22">
        <v>75736620</v>
      </c>
      <c r="L55" s="70">
        <v>0.1071707052232018</v>
      </c>
      <c r="M55" s="129">
        <v>2.5302893740837322</v>
      </c>
      <c r="Q55" s="54"/>
    </row>
    <row r="56" spans="1:17" ht="12.75">
      <c r="A56" s="15">
        <v>2017</v>
      </c>
      <c r="B56" s="16">
        <v>155800</v>
      </c>
      <c r="C56" s="22">
        <v>-1856125</v>
      </c>
      <c r="D56" s="70">
        <v>-0.9225617257104515</v>
      </c>
      <c r="E56" s="128">
        <v>-0.9308713843914863</v>
      </c>
      <c r="F56" s="16">
        <v>7900715</v>
      </c>
      <c r="G56" s="22">
        <v>1876890</v>
      </c>
      <c r="H56" s="70">
        <v>0.3115777765788349</v>
      </c>
      <c r="I56" s="128">
        <v>1580142</v>
      </c>
      <c r="J56" s="16">
        <v>768176910</v>
      </c>
      <c r="K56" s="22">
        <v>-14251150</v>
      </c>
      <c r="L56" s="70">
        <v>-0.018214006793161278</v>
      </c>
      <c r="M56" s="129">
        <v>2.4659886594423464</v>
      </c>
      <c r="Q56" s="54"/>
    </row>
    <row r="57" spans="1:17" ht="13.5" thickBot="1">
      <c r="A57" s="27">
        <v>2018</v>
      </c>
      <c r="B57" s="28">
        <v>155800</v>
      </c>
      <c r="C57" s="29">
        <v>0</v>
      </c>
      <c r="D57" s="118">
        <v>0</v>
      </c>
      <c r="E57" s="130">
        <v>-0.9308713843914863</v>
      </c>
      <c r="F57" s="28">
        <v>8162505</v>
      </c>
      <c r="G57" s="29">
        <v>261790</v>
      </c>
      <c r="H57" s="118">
        <v>0.03313497575852312</v>
      </c>
      <c r="I57" s="130">
        <v>1632500</v>
      </c>
      <c r="J57" s="28">
        <v>733539115</v>
      </c>
      <c r="K57" s="29">
        <v>-34637795</v>
      </c>
      <c r="L57" s="118">
        <v>-0.04509090881161736</v>
      </c>
      <c r="M57" s="129">
        <v>2.3097040808573315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51</v>
      </c>
      <c r="J59" s="39" t="s">
        <v>55</v>
      </c>
      <c r="K59" t="s">
        <v>62</v>
      </c>
      <c r="L59" s="40">
        <v>0.12714273606676066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0">
      <selection activeCell="K28" sqref="K28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102406210</v>
      </c>
      <c r="C7" s="66">
        <v>108042.51000000001</v>
      </c>
      <c r="D7" s="155">
        <v>947.8325707168409</v>
      </c>
      <c r="E7" s="156" t="s">
        <v>107</v>
      </c>
      <c r="F7" s="71" t="s">
        <v>107</v>
      </c>
      <c r="G7" s="16">
        <v>39754980</v>
      </c>
      <c r="H7" s="66">
        <v>113305.96999999999</v>
      </c>
      <c r="I7" s="157">
        <v>350.863948298576</v>
      </c>
      <c r="J7" s="156" t="s">
        <v>107</v>
      </c>
      <c r="K7" s="72" t="s">
        <v>107</v>
      </c>
      <c r="L7" s="16">
        <v>79023550</v>
      </c>
      <c r="M7" s="66">
        <v>399494.29</v>
      </c>
      <c r="N7" s="158">
        <v>197.80895992280642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151960815</v>
      </c>
      <c r="C8" s="66">
        <v>108041.78</v>
      </c>
      <c r="D8" s="155">
        <v>1406.5004760195548</v>
      </c>
      <c r="E8" s="156">
        <v>0.4839123696243374</v>
      </c>
      <c r="F8" s="71">
        <v>0.4839123696243374</v>
      </c>
      <c r="G8" s="16">
        <v>42977285</v>
      </c>
      <c r="H8" s="66">
        <v>113105.79</v>
      </c>
      <c r="I8" s="157">
        <v>379.9742258994876</v>
      </c>
      <c r="J8" s="156">
        <v>0.08296742296287299</v>
      </c>
      <c r="K8" s="72">
        <v>0.08296742296287299</v>
      </c>
      <c r="L8" s="16">
        <v>98495410</v>
      </c>
      <c r="M8" s="66">
        <v>399279.78</v>
      </c>
      <c r="N8" s="158">
        <v>246.68268951660912</v>
      </c>
      <c r="O8" s="159">
        <v>0.24707540858045726</v>
      </c>
      <c r="P8" s="160">
        <v>0.24707540858045726</v>
      </c>
    </row>
    <row r="9" spans="1:16" ht="12.75">
      <c r="A9" s="154">
        <v>2010</v>
      </c>
      <c r="B9" s="16">
        <v>155181690</v>
      </c>
      <c r="C9" s="66">
        <v>112643.27</v>
      </c>
      <c r="D9" s="155">
        <v>1377.638362238596</v>
      </c>
      <c r="E9" s="156">
        <v>-0.020520514762028</v>
      </c>
      <c r="F9" s="71">
        <v>0.45346172393790524</v>
      </c>
      <c r="G9" s="16">
        <v>47830570</v>
      </c>
      <c r="H9" s="66">
        <v>109584.52</v>
      </c>
      <c r="I9" s="157">
        <v>436.4719579006232</v>
      </c>
      <c r="J9" s="156">
        <v>0.14868832712901064</v>
      </c>
      <c r="K9" s="72">
        <v>0.2439920374184383</v>
      </c>
      <c r="L9" s="16">
        <v>111350395</v>
      </c>
      <c r="M9" s="66">
        <v>399517.68</v>
      </c>
      <c r="N9" s="158">
        <v>278.71205850013945</v>
      </c>
      <c r="O9" s="159">
        <v>0.12984035907138022</v>
      </c>
      <c r="P9" s="160">
        <v>0.40899612741963204</v>
      </c>
    </row>
    <row r="10" spans="1:16" ht="12.75">
      <c r="A10" s="154">
        <v>2011</v>
      </c>
      <c r="B10" s="16">
        <v>170289025</v>
      </c>
      <c r="C10" s="66">
        <v>110471.99</v>
      </c>
      <c r="D10" s="155">
        <v>1541.4678870182386</v>
      </c>
      <c r="E10" s="156">
        <v>0.11892055946629375</v>
      </c>
      <c r="F10" s="71">
        <v>0.6263082053114447</v>
      </c>
      <c r="G10" s="16">
        <v>54243085</v>
      </c>
      <c r="H10" s="66">
        <v>107908.06</v>
      </c>
      <c r="I10" s="157">
        <v>502.6787155658252</v>
      </c>
      <c r="J10" s="156">
        <v>0.15168616555264727</v>
      </c>
      <c r="K10" s="72">
        <v>0.4326884195524665</v>
      </c>
      <c r="L10" s="16">
        <v>111124590</v>
      </c>
      <c r="M10" s="66">
        <v>405147.93</v>
      </c>
      <c r="N10" s="158">
        <v>274.28151983893883</v>
      </c>
      <c r="O10" s="159">
        <v>-0.01589647281514516</v>
      </c>
      <c r="P10" s="160">
        <v>0.38659805878346104</v>
      </c>
    </row>
    <row r="11" spans="1:16" ht="12.75">
      <c r="A11" s="161">
        <v>2012</v>
      </c>
      <c r="B11" s="16">
        <v>172801045</v>
      </c>
      <c r="C11" s="66">
        <v>110522.21</v>
      </c>
      <c r="D11" s="155">
        <v>1563.4961063482172</v>
      </c>
      <c r="E11" s="156">
        <v>0.014290417280498265</v>
      </c>
      <c r="F11" s="71">
        <v>0.6495488281920435</v>
      </c>
      <c r="G11" s="16">
        <v>58794685</v>
      </c>
      <c r="H11" s="66">
        <v>107208.55</v>
      </c>
      <c r="I11" s="157">
        <v>548.4141423421919</v>
      </c>
      <c r="J11" s="156">
        <v>0.09098341616649908</v>
      </c>
      <c r="K11" s="72">
        <v>0.5630393062655324</v>
      </c>
      <c r="L11" s="16">
        <v>112480880</v>
      </c>
      <c r="M11" s="66">
        <v>404571.52</v>
      </c>
      <c r="N11" s="158">
        <v>278.02471118085623</v>
      </c>
      <c r="O11" s="159">
        <v>0.013647260464778812</v>
      </c>
      <c r="P11" s="160">
        <v>0.4055213236516356</v>
      </c>
    </row>
    <row r="12" spans="1:16" ht="12.75">
      <c r="A12" s="161">
        <v>2013</v>
      </c>
      <c r="B12" s="16">
        <v>232972615</v>
      </c>
      <c r="C12" s="66">
        <v>113586.97</v>
      </c>
      <c r="D12" s="155">
        <v>2051.050529827497</v>
      </c>
      <c r="E12" s="156">
        <v>0.3118360330413853</v>
      </c>
      <c r="F12" s="71">
        <v>1.163937591083516</v>
      </c>
      <c r="G12" s="16">
        <v>85270595</v>
      </c>
      <c r="H12" s="66">
        <v>105495.23</v>
      </c>
      <c r="I12" s="157">
        <v>808.2886306802687</v>
      </c>
      <c r="J12" s="156">
        <v>0.4738654025736702</v>
      </c>
      <c r="K12" s="72">
        <v>1.3037095563675192</v>
      </c>
      <c r="L12" s="16">
        <v>112310610</v>
      </c>
      <c r="M12" s="66">
        <v>404096.86</v>
      </c>
      <c r="N12" s="158">
        <v>277.9299250184721</v>
      </c>
      <c r="O12" s="159">
        <v>-0.0003409271139301005</v>
      </c>
      <c r="P12" s="160">
        <v>0.4050421433231959</v>
      </c>
    </row>
    <row r="13" spans="1:16" ht="12.75">
      <c r="A13" s="161">
        <v>2014</v>
      </c>
      <c r="B13" s="16">
        <v>323756345</v>
      </c>
      <c r="C13" s="66">
        <v>113685.29</v>
      </c>
      <c r="D13" s="155">
        <v>2847.829697228199</v>
      </c>
      <c r="E13" s="156">
        <v>0.38847368985478625</v>
      </c>
      <c r="F13" s="71">
        <v>2.004570411707207</v>
      </c>
      <c r="G13" s="16">
        <v>116131510</v>
      </c>
      <c r="H13" s="66">
        <v>105667.94</v>
      </c>
      <c r="I13" s="157">
        <v>1099.023128491007</v>
      </c>
      <c r="J13" s="156">
        <v>0.35969143542950904</v>
      </c>
      <c r="K13" s="72">
        <v>2.1323341535100298</v>
      </c>
      <c r="L13" s="16">
        <v>120876430</v>
      </c>
      <c r="M13" s="66">
        <v>404004.69</v>
      </c>
      <c r="N13" s="158">
        <v>299.19561082323077</v>
      </c>
      <c r="O13" s="159">
        <v>0.0765145595723285</v>
      </c>
      <c r="P13" s="160">
        <v>0.5125483241001306</v>
      </c>
    </row>
    <row r="14" spans="1:16" ht="12.75">
      <c r="A14" s="161">
        <v>2015</v>
      </c>
      <c r="B14" s="16">
        <v>410707420</v>
      </c>
      <c r="C14" s="66">
        <v>113398.6</v>
      </c>
      <c r="D14" s="155">
        <v>3621.8032674124725</v>
      </c>
      <c r="E14" s="156">
        <v>0.2717766343042156</v>
      </c>
      <c r="F14" s="71">
        <v>2.8211424457310232</v>
      </c>
      <c r="G14" s="16">
        <v>142844735</v>
      </c>
      <c r="H14" s="66">
        <v>105488.7</v>
      </c>
      <c r="I14" s="157">
        <v>1354.1235696335248</v>
      </c>
      <c r="J14" s="156">
        <v>0.23211562571278982</v>
      </c>
      <c r="K14" s="72">
        <v>2.859397855493552</v>
      </c>
      <c r="L14" s="16">
        <v>145799580</v>
      </c>
      <c r="M14" s="66">
        <v>404342.95</v>
      </c>
      <c r="N14" s="158">
        <v>360.5839547839278</v>
      </c>
      <c r="O14" s="159">
        <v>0.20517795629350394</v>
      </c>
      <c r="P14" s="160">
        <v>0.8228898980341599</v>
      </c>
    </row>
    <row r="15" spans="1:16" ht="12.75">
      <c r="A15" s="161">
        <v>2016</v>
      </c>
      <c r="B15" s="16">
        <v>458346380</v>
      </c>
      <c r="C15" s="66">
        <v>113474.83</v>
      </c>
      <c r="D15" s="155">
        <v>4039.189836195392</v>
      </c>
      <c r="E15" s="156">
        <v>0.11524275007933094</v>
      </c>
      <c r="F15" s="71">
        <v>3.2615014096219266</v>
      </c>
      <c r="G15" s="16">
        <v>142915300</v>
      </c>
      <c r="H15" s="66">
        <v>105462.3</v>
      </c>
      <c r="I15" s="157">
        <v>1355.1316441989222</v>
      </c>
      <c r="J15" s="156">
        <v>0.0007444479868778049</v>
      </c>
      <c r="K15" s="72">
        <v>2.8622709764576344</v>
      </c>
      <c r="L15" s="16">
        <v>173083090</v>
      </c>
      <c r="M15" s="66">
        <v>404181.3</v>
      </c>
      <c r="N15" s="158">
        <v>428.23131599606415</v>
      </c>
      <c r="O15" s="159">
        <v>0.18760502322592962</v>
      </c>
      <c r="P15" s="160">
        <v>1.164873199693171</v>
      </c>
    </row>
    <row r="16" spans="1:16" ht="12.75">
      <c r="A16" s="161">
        <v>2017</v>
      </c>
      <c r="B16" s="16">
        <v>436577015</v>
      </c>
      <c r="C16" s="66">
        <v>113106.07</v>
      </c>
      <c r="D16" s="155">
        <v>3859.8902340077766</v>
      </c>
      <c r="E16" s="156">
        <v>-0.04438999142375099</v>
      </c>
      <c r="F16" s="71">
        <v>3.072333398596507</v>
      </c>
      <c r="G16" s="16">
        <v>134578625</v>
      </c>
      <c r="H16" s="66">
        <v>105739.61</v>
      </c>
      <c r="I16" s="157">
        <v>1272.7361581908615</v>
      </c>
      <c r="J16" s="156">
        <v>-0.06080256952214287</v>
      </c>
      <c r="K16" s="72">
        <v>2.627434976898215</v>
      </c>
      <c r="L16" s="16">
        <v>189022285</v>
      </c>
      <c r="M16" s="66">
        <v>404280.26</v>
      </c>
      <c r="N16" s="158">
        <v>467.55259581558596</v>
      </c>
      <c r="O16" s="159">
        <v>0.09182252289994411</v>
      </c>
      <c r="P16" s="160">
        <v>1.3636573186474723</v>
      </c>
    </row>
    <row r="17" spans="1:16" ht="13.5" thickBot="1">
      <c r="A17" s="162">
        <v>2018</v>
      </c>
      <c r="B17" s="28">
        <v>412542325</v>
      </c>
      <c r="C17" s="163">
        <v>112875.7</v>
      </c>
      <c r="D17" s="164">
        <v>3654.8373564903695</v>
      </c>
      <c r="E17" s="165">
        <v>-0.05312401780516382</v>
      </c>
      <c r="F17" s="119">
        <v>2.8559946866209027</v>
      </c>
      <c r="G17" s="28">
        <v>123707720</v>
      </c>
      <c r="H17" s="163">
        <v>105618.75</v>
      </c>
      <c r="I17" s="166">
        <v>1171.2666548316467</v>
      </c>
      <c r="J17" s="165">
        <v>-0.07972548175534604</v>
      </c>
      <c r="K17" s="120">
        <v>2.338235975828812</v>
      </c>
      <c r="L17" s="28">
        <v>188998295</v>
      </c>
      <c r="M17" s="163">
        <v>404232.9</v>
      </c>
      <c r="N17" s="167">
        <v>467.54802738718195</v>
      </c>
      <c r="O17" s="168">
        <v>-9.77094009294176E-06</v>
      </c>
      <c r="P17" s="169">
        <v>1.3636342234934116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0.14449432268652296</v>
      </c>
      <c r="E19" s="170"/>
      <c r="F19" s="38"/>
      <c r="G19" s="174"/>
      <c r="H19" s="36"/>
      <c r="I19" s="173">
        <v>0.12811066062127685</v>
      </c>
      <c r="J19" s="37"/>
      <c r="K19" s="38"/>
      <c r="L19" s="35"/>
      <c r="M19" s="36"/>
      <c r="N19" s="173">
        <v>0.08982816386046173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73280</v>
      </c>
      <c r="C24" s="66">
        <v>1853.74</v>
      </c>
      <c r="D24" s="183">
        <v>39.530894300171546</v>
      </c>
      <c r="E24" s="156" t="s">
        <v>107</v>
      </c>
      <c r="F24" s="184" t="s">
        <v>107</v>
      </c>
      <c r="G24" s="16">
        <v>2419775</v>
      </c>
      <c r="H24" s="66">
        <v>13809.65</v>
      </c>
      <c r="I24" s="183">
        <v>175.22348502677477</v>
      </c>
      <c r="J24" s="156" t="s">
        <v>107</v>
      </c>
      <c r="K24" s="184" t="s">
        <v>107</v>
      </c>
      <c r="L24" s="16">
        <v>223677795</v>
      </c>
      <c r="M24" s="66">
        <v>636506.16</v>
      </c>
      <c r="N24" s="185">
        <v>351.414972951715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2237275</v>
      </c>
      <c r="C25" s="66">
        <v>15082.3</v>
      </c>
      <c r="D25" s="183">
        <v>148.33778667709834</v>
      </c>
      <c r="E25" s="156">
        <v>2.752452083444381</v>
      </c>
      <c r="F25" s="184">
        <v>2.752452083444381</v>
      </c>
      <c r="G25" s="16">
        <v>0</v>
      </c>
      <c r="H25" s="66">
        <v>0</v>
      </c>
      <c r="I25" s="183" t="s">
        <v>107</v>
      </c>
      <c r="J25" s="156" t="s">
        <v>107</v>
      </c>
      <c r="K25" s="184"/>
      <c r="L25" s="16">
        <v>295670785</v>
      </c>
      <c r="M25" s="66">
        <v>635509.65</v>
      </c>
      <c r="N25" s="185">
        <v>465.2498746478515</v>
      </c>
      <c r="O25" s="156">
        <v>0.3239329865201208</v>
      </c>
      <c r="P25" s="186">
        <v>0.3239329865201208</v>
      </c>
    </row>
    <row r="26" spans="1:16" ht="12.75">
      <c r="A26" s="154">
        <v>2010</v>
      </c>
      <c r="B26" s="16">
        <v>2501010</v>
      </c>
      <c r="C26" s="66">
        <v>14487.01</v>
      </c>
      <c r="D26" s="183">
        <v>172.63810820866416</v>
      </c>
      <c r="E26" s="156">
        <v>0.16381747413059872</v>
      </c>
      <c r="F26" s="184">
        <v>3.3671693055503424</v>
      </c>
      <c r="G26" s="16">
        <v>100085</v>
      </c>
      <c r="H26" s="66">
        <v>125.47</v>
      </c>
      <c r="I26" s="183">
        <v>797.6807204909541</v>
      </c>
      <c r="J26" s="156" t="s">
        <v>107</v>
      </c>
      <c r="K26" s="184">
        <v>3.552361918660993</v>
      </c>
      <c r="L26" s="16">
        <v>316963750</v>
      </c>
      <c r="M26" s="66">
        <v>636357.95</v>
      </c>
      <c r="N26" s="185">
        <v>498.09034365014224</v>
      </c>
      <c r="O26" s="156">
        <v>0.07058673369261567</v>
      </c>
      <c r="P26" s="186">
        <v>0.4173850916664859</v>
      </c>
    </row>
    <row r="27" spans="1:16" ht="12.75">
      <c r="A27" s="154">
        <v>2011</v>
      </c>
      <c r="B27" s="16">
        <v>2475940</v>
      </c>
      <c r="C27" s="66">
        <v>14343.9</v>
      </c>
      <c r="D27" s="183">
        <v>172.61274827627076</v>
      </c>
      <c r="E27" s="156">
        <v>-0.0001468964914904402</v>
      </c>
      <c r="F27" s="184">
        <v>3.366527783701612</v>
      </c>
      <c r="G27" s="16">
        <v>0</v>
      </c>
      <c r="H27" s="66">
        <v>0</v>
      </c>
      <c r="I27" s="183" t="s">
        <v>107</v>
      </c>
      <c r="J27" s="156" t="s">
        <v>107</v>
      </c>
      <c r="K27" s="184"/>
      <c r="L27" s="16">
        <v>338132640</v>
      </c>
      <c r="M27" s="66">
        <v>637871.88</v>
      </c>
      <c r="N27" s="185">
        <v>530.094914985122</v>
      </c>
      <c r="O27" s="156">
        <v>0.06425455089219669</v>
      </c>
      <c r="P27" s="186">
        <v>0.508458534172811</v>
      </c>
    </row>
    <row r="28" spans="1:16" ht="12.75">
      <c r="A28" s="161">
        <v>2012</v>
      </c>
      <c r="B28" s="16">
        <v>6757150</v>
      </c>
      <c r="C28" s="66">
        <v>14299.11</v>
      </c>
      <c r="D28" s="183">
        <v>472.55738294201524</v>
      </c>
      <c r="E28" s="156">
        <v>1.7376737098564474</v>
      </c>
      <c r="F28" s="184">
        <v>10.954128316797643</v>
      </c>
      <c r="G28" s="16">
        <v>0</v>
      </c>
      <c r="H28" s="66">
        <v>0</v>
      </c>
      <c r="I28" s="183" t="s">
        <v>107</v>
      </c>
      <c r="J28" s="156" t="s">
        <v>107</v>
      </c>
      <c r="K28" s="184"/>
      <c r="L28" s="16">
        <v>350833760</v>
      </c>
      <c r="M28" s="66">
        <v>636601.39</v>
      </c>
      <c r="N28" s="185">
        <v>551.1042946356117</v>
      </c>
      <c r="O28" s="156">
        <v>0.03963324124903054</v>
      </c>
      <c r="P28" s="186">
        <v>0.568243635171841</v>
      </c>
    </row>
    <row r="29" spans="1:16" ht="12.75">
      <c r="A29" s="161">
        <v>2013</v>
      </c>
      <c r="B29" s="16">
        <v>14520</v>
      </c>
      <c r="C29" s="66">
        <v>579.19</v>
      </c>
      <c r="D29" s="183">
        <v>25.06949360313541</v>
      </c>
      <c r="E29" s="156">
        <v>-0.9469493134419793</v>
      </c>
      <c r="F29" s="184">
        <v>-0.36582528559120864</v>
      </c>
      <c r="G29" s="16">
        <v>6096625</v>
      </c>
      <c r="H29" s="66">
        <v>14377.37</v>
      </c>
      <c r="I29" s="183">
        <v>424.0431316715087</v>
      </c>
      <c r="J29" s="156" t="s">
        <v>107</v>
      </c>
      <c r="K29" s="184">
        <v>1.420013114147989</v>
      </c>
      <c r="L29" s="16">
        <v>436664965</v>
      </c>
      <c r="M29" s="66">
        <v>638135.62</v>
      </c>
      <c r="N29" s="185">
        <v>684.2823865560114</v>
      </c>
      <c r="O29" s="156">
        <v>0.24165678478055874</v>
      </c>
      <c r="P29" s="186">
        <v>0.9472203498000437</v>
      </c>
    </row>
    <row r="30" spans="1:16" ht="12.75">
      <c r="A30" s="161">
        <v>2014</v>
      </c>
      <c r="B30" s="16">
        <v>7094715</v>
      </c>
      <c r="C30" s="66">
        <v>13789.18</v>
      </c>
      <c r="D30" s="183">
        <v>514.5131907771165</v>
      </c>
      <c r="E30" s="156">
        <v>19.52347761475194</v>
      </c>
      <c r="F30" s="184">
        <v>12.015470555010534</v>
      </c>
      <c r="G30" s="16">
        <v>1081045</v>
      </c>
      <c r="H30" s="66">
        <v>884.09</v>
      </c>
      <c r="I30" s="183">
        <v>1222.7770928299155</v>
      </c>
      <c r="J30" s="156">
        <v>1.8836149002341533</v>
      </c>
      <c r="K30" s="184">
        <v>5.978385874719195</v>
      </c>
      <c r="L30" s="16">
        <v>568940045</v>
      </c>
      <c r="M30" s="66">
        <v>638031.19</v>
      </c>
      <c r="N30" s="185">
        <v>891.711963172208</v>
      </c>
      <c r="O30" s="156">
        <v>0.30313446713160086</v>
      </c>
      <c r="P30" s="186">
        <v>1.5374899529244892</v>
      </c>
    </row>
    <row r="31" spans="1:16" ht="12.75">
      <c r="A31" s="161">
        <v>2015</v>
      </c>
      <c r="B31" s="16">
        <v>1833420</v>
      </c>
      <c r="C31" s="66">
        <v>3574.29</v>
      </c>
      <c r="D31" s="183">
        <v>512.9466271623176</v>
      </c>
      <c r="E31" s="156">
        <v>-0.003044749178214123</v>
      </c>
      <c r="F31" s="184">
        <v>11.975841711734095</v>
      </c>
      <c r="G31" s="16">
        <v>5740435</v>
      </c>
      <c r="H31" s="66">
        <v>10555.82</v>
      </c>
      <c r="I31" s="183">
        <v>543.8170601620717</v>
      </c>
      <c r="J31" s="156">
        <v>-0.555260673960209</v>
      </c>
      <c r="K31" s="184">
        <v>2.103562630768213</v>
      </c>
      <c r="L31" s="16">
        <v>706925590</v>
      </c>
      <c r="M31" s="66">
        <v>637360.36</v>
      </c>
      <c r="N31" s="185">
        <v>1109.1458370583323</v>
      </c>
      <c r="O31" s="156">
        <v>0.24383868655593363</v>
      </c>
      <c r="P31" s="186">
        <v>2.1562281701944745</v>
      </c>
    </row>
    <row r="32" spans="1:16" ht="12.75">
      <c r="A32" s="161">
        <v>2016</v>
      </c>
      <c r="B32" s="16">
        <v>2011925</v>
      </c>
      <c r="C32" s="66">
        <v>3574.29</v>
      </c>
      <c r="D32" s="183">
        <v>562.8880141230846</v>
      </c>
      <c r="E32" s="156">
        <v>0.0973617610803854</v>
      </c>
      <c r="F32" s="184">
        <v>13.239192512288849</v>
      </c>
      <c r="G32" s="16">
        <v>6023825</v>
      </c>
      <c r="H32" s="66">
        <v>10598.59</v>
      </c>
      <c r="I32" s="183">
        <v>568.3609800926349</v>
      </c>
      <c r="J32" s="156">
        <v>0.045132677380971625</v>
      </c>
      <c r="K32" s="184">
        <v>2.2436347217143147</v>
      </c>
      <c r="L32" s="16">
        <v>782380520</v>
      </c>
      <c r="M32" s="66">
        <v>637291.31</v>
      </c>
      <c r="N32" s="185">
        <v>1227.6654454930508</v>
      </c>
      <c r="O32" s="156">
        <v>0.1068566499325781</v>
      </c>
      <c r="P32" s="186">
        <v>2.493492138884287</v>
      </c>
    </row>
    <row r="33" spans="1:16" ht="12.75">
      <c r="A33" s="161">
        <v>2017</v>
      </c>
      <c r="B33" s="16">
        <v>2020065</v>
      </c>
      <c r="C33" s="66">
        <v>3572.81</v>
      </c>
      <c r="D33" s="183">
        <v>565.3995034720571</v>
      </c>
      <c r="E33" s="156">
        <v>0.0044617921965971015</v>
      </c>
      <c r="F33" s="184">
        <v>13.302724830326024</v>
      </c>
      <c r="G33" s="16">
        <v>6036450</v>
      </c>
      <c r="H33" s="66">
        <v>10595.69</v>
      </c>
      <c r="I33" s="183">
        <v>569.7080605415975</v>
      </c>
      <c r="J33" s="156">
        <v>0.0023701142339909993</v>
      </c>
      <c r="K33" s="184">
        <v>2.251322506538117</v>
      </c>
      <c r="L33" s="16">
        <v>768234440</v>
      </c>
      <c r="M33" s="66">
        <v>637294.44</v>
      </c>
      <c r="N33" s="185">
        <v>1205.4623291551077</v>
      </c>
      <c r="O33" s="156">
        <v>-0.018085640855539424</v>
      </c>
      <c r="P33" s="186">
        <v>2.4303100947287755</v>
      </c>
    </row>
    <row r="34" spans="1:16" ht="13.5" thickBot="1">
      <c r="A34" s="162">
        <v>2018</v>
      </c>
      <c r="B34" s="28">
        <v>155800</v>
      </c>
      <c r="C34" s="163">
        <v>561.75</v>
      </c>
      <c r="D34" s="187">
        <v>277.34757454383623</v>
      </c>
      <c r="E34" s="165">
        <v>-0.5094661865801529</v>
      </c>
      <c r="F34" s="130">
        <v>6.0159701533145595</v>
      </c>
      <c r="G34" s="28">
        <v>8153875</v>
      </c>
      <c r="H34" s="163">
        <v>13711.98</v>
      </c>
      <c r="I34" s="187">
        <v>594.6533615130711</v>
      </c>
      <c r="J34" s="165">
        <v>0.043786112044402366</v>
      </c>
      <c r="K34" s="130">
        <v>2.393685278101882</v>
      </c>
      <c r="L34" s="28">
        <v>733558015</v>
      </c>
      <c r="M34" s="163">
        <v>637001.08</v>
      </c>
      <c r="N34" s="188">
        <v>1151.5804886861417</v>
      </c>
      <c r="O34" s="165">
        <v>-0.04469807074496555</v>
      </c>
      <c r="P34" s="189">
        <v>2.2769818514374194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51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0.12602336861166763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:O67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8368</v>
      </c>
      <c r="B4" s="204" t="s">
        <v>105</v>
      </c>
      <c r="C4" s="203">
        <v>63939134</v>
      </c>
      <c r="D4" s="203">
        <v>57145273</v>
      </c>
      <c r="E4" s="203">
        <v>208717095</v>
      </c>
      <c r="F4" s="203">
        <v>441848351</v>
      </c>
      <c r="G4" s="203">
        <v>123998905</v>
      </c>
      <c r="H4" s="203">
        <v>6346245</v>
      </c>
      <c r="I4" s="203">
        <v>18304085</v>
      </c>
      <c r="J4" s="203">
        <v>733539115</v>
      </c>
      <c r="K4" s="203">
        <v>39903544</v>
      </c>
      <c r="L4" s="203">
        <v>24040580</v>
      </c>
      <c r="M4" s="203">
        <v>138830</v>
      </c>
      <c r="N4" s="203">
        <v>1717921157</v>
      </c>
      <c r="O4" s="21"/>
    </row>
    <row r="5" spans="1:15" ht="12.75">
      <c r="A5" s="205" t="s">
        <v>96</v>
      </c>
      <c r="B5" s="206"/>
      <c r="C5" s="207">
        <v>0.037218898981171346</v>
      </c>
      <c r="D5" s="207">
        <v>0.033264200028709466</v>
      </c>
      <c r="E5" s="207">
        <v>0.1214939894939544</v>
      </c>
      <c r="F5" s="207">
        <v>0.2571994350262257</v>
      </c>
      <c r="G5" s="207">
        <v>0.07217962506296789</v>
      </c>
      <c r="H5" s="207">
        <v>0.0036941421753501347</v>
      </c>
      <c r="I5" s="207">
        <v>0.010654787575912018</v>
      </c>
      <c r="J5" s="207">
        <v>0.42699230521206044</v>
      </c>
      <c r="K5" s="207">
        <v>0.023227808702049765</v>
      </c>
      <c r="L5" s="207">
        <v>0.013993994952586755</v>
      </c>
      <c r="M5" s="207">
        <v>8.08127890120629E-05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326</v>
      </c>
      <c r="B8" s="212" t="s">
        <v>108</v>
      </c>
      <c r="C8" s="212">
        <v>584789</v>
      </c>
      <c r="D8" s="212">
        <v>762619</v>
      </c>
      <c r="E8" s="212">
        <v>1398484</v>
      </c>
      <c r="F8" s="212">
        <v>9172675</v>
      </c>
      <c r="G8" s="212">
        <v>2814675</v>
      </c>
      <c r="H8" s="212">
        <v>48480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14781722</v>
      </c>
      <c r="O8" s="21"/>
    </row>
    <row r="9" spans="1:14" s="215" customFormat="1" ht="12.75">
      <c r="A9" s="213">
        <v>0.03895793499043977</v>
      </c>
      <c r="B9" s="214" t="s">
        <v>99</v>
      </c>
      <c r="C9" s="213">
        <v>0.00914602628180732</v>
      </c>
      <c r="D9" s="213">
        <v>0.01334526829541964</v>
      </c>
      <c r="E9" s="213">
        <v>0.006700380723486018</v>
      </c>
      <c r="F9" s="213">
        <v>0.020759780995538896</v>
      </c>
      <c r="G9" s="213">
        <v>0.02269919238399726</v>
      </c>
      <c r="H9" s="213">
        <v>0.007639163001113257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0.008604423980558731</v>
      </c>
    </row>
    <row r="10" spans="1:14" s="215" customFormat="1" ht="12.75">
      <c r="A10" s="216"/>
      <c r="B10" s="214" t="s">
        <v>100</v>
      </c>
      <c r="C10" s="213">
        <v>0.03956162888193947</v>
      </c>
      <c r="D10" s="213">
        <v>0.05159202696411149</v>
      </c>
      <c r="E10" s="213">
        <v>0.09460900428245099</v>
      </c>
      <c r="F10" s="213">
        <v>0.6205417068457924</v>
      </c>
      <c r="G10" s="213">
        <v>0.19041590688825022</v>
      </c>
      <c r="H10" s="213">
        <v>0.003279726137455433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4737</v>
      </c>
      <c r="B11" s="212" t="s">
        <v>109</v>
      </c>
      <c r="C11" s="212">
        <v>12249895</v>
      </c>
      <c r="D11" s="212">
        <v>6770896</v>
      </c>
      <c r="E11" s="212">
        <v>7101014</v>
      </c>
      <c r="F11" s="212">
        <v>173513615</v>
      </c>
      <c r="G11" s="212">
        <v>88015245</v>
      </c>
      <c r="H11" s="212">
        <v>5557430</v>
      </c>
      <c r="I11" s="212">
        <v>0</v>
      </c>
      <c r="J11" s="212">
        <v>1394975</v>
      </c>
      <c r="K11" s="212">
        <v>0</v>
      </c>
      <c r="L11" s="212">
        <v>0</v>
      </c>
      <c r="M11" s="212">
        <v>0</v>
      </c>
      <c r="N11" s="212">
        <v>294603070</v>
      </c>
      <c r="O11" s="21"/>
    </row>
    <row r="12" spans="1:14" ht="12.75">
      <c r="A12" s="213">
        <v>0.566085086042065</v>
      </c>
      <c r="B12" s="214" t="s">
        <v>99</v>
      </c>
      <c r="C12" s="213">
        <v>0.19158681442260383</v>
      </c>
      <c r="D12" s="213">
        <v>0.11848567072205606</v>
      </c>
      <c r="E12" s="213">
        <v>0.034022196408971674</v>
      </c>
      <c r="F12" s="213">
        <v>0.3926994739423617</v>
      </c>
      <c r="G12" s="213">
        <v>0.7098066309537169</v>
      </c>
      <c r="H12" s="213">
        <v>0.8757036641352485</v>
      </c>
      <c r="I12" s="213" t="s">
        <v>106</v>
      </c>
      <c r="J12" s="213">
        <v>0.0019017049963313817</v>
      </c>
      <c r="K12" s="213" t="s">
        <v>106</v>
      </c>
      <c r="L12" s="213" t="s">
        <v>106</v>
      </c>
      <c r="M12" s="213" t="s">
        <v>106</v>
      </c>
      <c r="N12" s="213">
        <v>0.17148812027815313</v>
      </c>
    </row>
    <row r="13" spans="1:14" ht="12.75">
      <c r="A13" s="217"/>
      <c r="B13" s="214" t="s">
        <v>100</v>
      </c>
      <c r="C13" s="213">
        <v>0.04158101611093191</v>
      </c>
      <c r="D13" s="213">
        <v>0.022983114194974275</v>
      </c>
      <c r="E13" s="213">
        <v>0.02410366599370468</v>
      </c>
      <c r="F13" s="213">
        <v>0.58897422555712</v>
      </c>
      <c r="G13" s="213">
        <v>0.2987587502058278</v>
      </c>
      <c r="H13" s="213">
        <v>0.01886412792643335</v>
      </c>
      <c r="I13" s="213" t="s">
        <v>106</v>
      </c>
      <c r="J13" s="213">
        <v>0.004735100011008032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523</v>
      </c>
      <c r="B14" s="212" t="s">
        <v>110</v>
      </c>
      <c r="C14" s="212">
        <v>571631</v>
      </c>
      <c r="D14" s="212">
        <v>1061992</v>
      </c>
      <c r="E14" s="212">
        <v>2650623</v>
      </c>
      <c r="F14" s="212">
        <v>15047505</v>
      </c>
      <c r="G14" s="212">
        <v>4616255</v>
      </c>
      <c r="H14" s="212">
        <v>469675</v>
      </c>
      <c r="I14" s="212">
        <v>0</v>
      </c>
      <c r="J14" s="212">
        <v>178505</v>
      </c>
      <c r="K14" s="212">
        <v>0</v>
      </c>
      <c r="L14" s="212">
        <v>0</v>
      </c>
      <c r="M14" s="212">
        <v>0</v>
      </c>
      <c r="N14" s="212">
        <v>24596186</v>
      </c>
      <c r="O14" s="21"/>
    </row>
    <row r="15" spans="1:14" ht="12.75">
      <c r="A15" s="213">
        <v>0.0625</v>
      </c>
      <c r="B15" s="214" t="s">
        <v>99</v>
      </c>
      <c r="C15" s="213">
        <v>0.008940236819597838</v>
      </c>
      <c r="D15" s="213">
        <v>0.018584074311798284</v>
      </c>
      <c r="E15" s="213">
        <v>0.012699597031091296</v>
      </c>
      <c r="F15" s="213">
        <v>0.03405581341639996</v>
      </c>
      <c r="G15" s="213">
        <v>0.037228191652176286</v>
      </c>
      <c r="H15" s="213">
        <v>0.07400833091064087</v>
      </c>
      <c r="I15" s="213" t="s">
        <v>106</v>
      </c>
      <c r="J15" s="213">
        <v>0.00024334762298258627</v>
      </c>
      <c r="K15" s="213" t="s">
        <v>106</v>
      </c>
      <c r="L15" s="213" t="s">
        <v>106</v>
      </c>
      <c r="M15" s="213" t="s">
        <v>106</v>
      </c>
      <c r="N15" s="213">
        <v>0.01431741258891778</v>
      </c>
    </row>
    <row r="16" spans="1:14" ht="12.75">
      <c r="A16" s="217"/>
      <c r="B16" s="214" t="s">
        <v>100</v>
      </c>
      <c r="C16" s="213">
        <v>0.023240635763609855</v>
      </c>
      <c r="D16" s="213">
        <v>0.043177100709841765</v>
      </c>
      <c r="E16" s="213">
        <v>0.10776561048936611</v>
      </c>
      <c r="F16" s="213">
        <v>0.6117820462083023</v>
      </c>
      <c r="G16" s="213">
        <v>0.187681740575551</v>
      </c>
      <c r="H16" s="213">
        <v>0.019095440244272018</v>
      </c>
      <c r="I16" s="213" t="s">
        <v>106</v>
      </c>
      <c r="J16" s="213">
        <v>0.007257426009056852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5586</v>
      </c>
      <c r="B53" s="219" t="s">
        <v>101</v>
      </c>
      <c r="C53" s="212">
        <v>13406315</v>
      </c>
      <c r="D53" s="212">
        <v>8595507</v>
      </c>
      <c r="E53" s="212">
        <v>11150121</v>
      </c>
      <c r="F53" s="212">
        <v>197733795</v>
      </c>
      <c r="G53" s="212">
        <v>95446175</v>
      </c>
      <c r="H53" s="212">
        <v>6075585</v>
      </c>
      <c r="I53" s="212">
        <v>0</v>
      </c>
      <c r="J53" s="212">
        <v>1573480</v>
      </c>
      <c r="K53" s="212">
        <v>0</v>
      </c>
      <c r="L53" s="212">
        <v>0</v>
      </c>
      <c r="M53" s="212">
        <v>0</v>
      </c>
      <c r="N53" s="212">
        <v>333980978</v>
      </c>
      <c r="O53" s="21"/>
    </row>
    <row r="54" spans="1:14" ht="12.75">
      <c r="A54" s="207">
        <v>0.6675430210325047</v>
      </c>
      <c r="B54" s="220" t="s">
        <v>102</v>
      </c>
      <c r="C54" s="207">
        <v>0.20967307752400902</v>
      </c>
      <c r="D54" s="207">
        <v>0.15041501332927398</v>
      </c>
      <c r="E54" s="207">
        <v>0.05342217416354899</v>
      </c>
      <c r="F54" s="207">
        <v>0.4475150683543006</v>
      </c>
      <c r="G54" s="207">
        <v>0.7697340149898905</v>
      </c>
      <c r="H54" s="207">
        <v>0.9573511580470025</v>
      </c>
      <c r="I54" s="207" t="s">
        <v>106</v>
      </c>
      <c r="J54" s="207">
        <v>0.002145052619313968</v>
      </c>
      <c r="K54" s="207" t="s">
        <v>106</v>
      </c>
      <c r="L54" s="207" t="s">
        <v>106</v>
      </c>
      <c r="M54" s="207" t="s">
        <v>106</v>
      </c>
      <c r="N54" s="207">
        <v>0.19440995684762966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51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2019-02-25T17:11:43Z</dcterms:created>
  <dcterms:modified xsi:type="dcterms:W3CDTF">2019-02-25T17:15:26Z</dcterms:modified>
  <cp:category/>
  <cp:version/>
  <cp:contentType/>
  <cp:contentStatus/>
</cp:coreProperties>
</file>