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145" activeTab="0"/>
  </bookViews>
  <sheets>
    <sheet name="chart1" sheetId="1" r:id="rId1"/>
    <sheet name="chart2grwth" sheetId="2" r:id="rId2"/>
    <sheet name="chart3ag" sheetId="3" r:id="rId3"/>
    <sheet name="chart 4 agavgvalue" sheetId="4" r:id="rId4"/>
    <sheet name="chart5municipalities" sheetId="5" r:id="rId5"/>
  </sheets>
  <externalReferences>
    <externalReference r:id="rId8"/>
    <externalReference r:id="rId9"/>
    <externalReference r:id="rId10"/>
  </externalReferences>
  <definedNames>
    <definedName name="blcitysv">#REF!</definedName>
    <definedName name="blcntysv">#REF!</definedName>
    <definedName name="CNTYNAME">#REF!</definedName>
    <definedName name="cntysectortot">#REF!</definedName>
    <definedName name="COUNTY">#N/A</definedName>
    <definedName name="COUNTYNAME">#N/A</definedName>
    <definedName name="EXP_3">#N/A</definedName>
    <definedName name="EXP_4">#N/A</definedName>
    <definedName name="EXP_5">#N/A</definedName>
    <definedName name="_xlnm.Print_Area" localSheetId="0">'chart1'!$A$1:$M$47</definedName>
    <definedName name="_xlnm.Print_Area" localSheetId="1">'chart2grwth'!$A$1:$M$60</definedName>
    <definedName name="_xlnm.Print_Area" localSheetId="2">'chart3ag'!$A$1:$M$62</definedName>
    <definedName name="_xlnm.Print_Area" localSheetId="4">'chart5municipalities'!$A$1:$N$57</definedName>
    <definedName name="SUM_CY_GAG">#REF!</definedName>
    <definedName name="SUM_CY_GCO">#REF!</definedName>
    <definedName name="SUM_CY_GIN">#REF!</definedName>
    <definedName name="SUM_CY_GMI">#REF!</definedName>
    <definedName name="SUM_CY_GRE">#REF!</definedName>
    <definedName name="TAVLT">#N/A</definedName>
    <definedName name="TOTALAGV">#N/A</definedName>
  </definedNames>
  <calcPr fullCalcOnLoad="1"/>
</workbook>
</file>

<file path=xl/sharedStrings.xml><?xml version="1.0" encoding="utf-8"?>
<sst xmlns="http://schemas.openxmlformats.org/spreadsheetml/2006/main" count="402" uniqueCount="119">
  <si>
    <t>Tax</t>
  </si>
  <si>
    <r>
      <t xml:space="preserve">Residential &amp; Recreational </t>
    </r>
    <r>
      <rPr>
        <b/>
        <vertAlign val="superscript"/>
        <sz val="10"/>
        <rFont val="Arial"/>
        <family val="2"/>
      </rPr>
      <t>(1)</t>
    </r>
  </si>
  <si>
    <r>
      <t xml:space="preserve">Commercial &amp; Industrial </t>
    </r>
    <r>
      <rPr>
        <b/>
        <vertAlign val="superscript"/>
        <sz val="10"/>
        <rFont val="Arial"/>
        <family val="2"/>
      </rPr>
      <t>(1)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</si>
  <si>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</si>
  <si>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Year</t>
  </si>
  <si>
    <t>Value</t>
  </si>
  <si>
    <t>Amnt Value Chg</t>
  </si>
  <si>
    <t>Ann.%chg</t>
  </si>
  <si>
    <t>Cmltv%chg</t>
  </si>
  <si>
    <t>--</t>
  </si>
  <si>
    <t xml:space="preserve">Rate Annual %chg: </t>
  </si>
  <si>
    <t xml:space="preserve">Residential &amp; Recreational </t>
  </si>
  <si>
    <t xml:space="preserve"> Commercial &amp; Industrial </t>
  </si>
  <si>
    <t xml:space="preserve"> Agricultural Land </t>
  </si>
  <si>
    <t>Cnty#</t>
  </si>
  <si>
    <t>County</t>
  </si>
  <si>
    <t>CHART 1</t>
  </si>
  <si>
    <t>(1)  Residential &amp; Recreational excludes Agric. dwelling &amp; farm home site land. Commercial &amp; Industrial excludes minerals. Agricultural land includes irrigated, dry, grass, waste, &amp; other agland, excludes farm site land.</t>
  </si>
  <si>
    <t>Source: 2007 - 2017 Certificate of Taxes Levied Reports CTL     NE Dept. of Revenue, Property Assessment Division                Prepared as of 03/01/2018</t>
  </si>
  <si>
    <t>Growth</t>
  </si>
  <si>
    <t>% growth</t>
  </si>
  <si>
    <t xml:space="preserve">Value </t>
  </si>
  <si>
    <t>of value</t>
  </si>
  <si>
    <t>Exclud. Growth</t>
  </si>
  <si>
    <t>w/o grwth</t>
  </si>
  <si>
    <t>Rate Ann%chg</t>
  </si>
  <si>
    <t/>
  </si>
  <si>
    <t>C &amp; I  w/o growth</t>
  </si>
  <si>
    <r>
      <t xml:space="preserve">Ag Improvements &amp; Site Land </t>
    </r>
    <r>
      <rPr>
        <b/>
        <vertAlign val="superscript"/>
        <sz val="10"/>
        <rFont val="Arial"/>
        <family val="2"/>
      </rPr>
      <t>(1)</t>
    </r>
  </si>
  <si>
    <t>Agric. Dwelling &amp;</t>
  </si>
  <si>
    <t>Agoutbldg &amp;</t>
  </si>
  <si>
    <t>Ag Imprv&amp;Site</t>
  </si>
  <si>
    <t>(1) Residential &amp; Recreational excludes AgDwelling</t>
  </si>
  <si>
    <t>Homesite Value</t>
  </si>
  <si>
    <t>Farmsite Value</t>
  </si>
  <si>
    <t>Total Value</t>
  </si>
  <si>
    <t>&amp; farm home site land;  Comm. &amp; Indust. excludes</t>
  </si>
  <si>
    <t>minerals; Agric. land incudes irrigated, dry, grass,</t>
  </si>
  <si>
    <t>waste &amp; other agland, excludes farm site land.</t>
  </si>
  <si>
    <t xml:space="preserve">Real property growth is value attributable to new </t>
  </si>
  <si>
    <t xml:space="preserve">construction, additions to existing buildings, </t>
  </si>
  <si>
    <t>and any improvements to real property which</t>
  </si>
  <si>
    <t>increase the value of such property.</t>
  </si>
  <si>
    <t>Sources:</t>
  </si>
  <si>
    <t>Value; 2007 - 2017 CTL</t>
  </si>
  <si>
    <t>Growth Value; 2007-2017 Abstract of Asmnt Rpt.</t>
  </si>
  <si>
    <t>NE Dept. of Revenue, Property Assessment Division</t>
  </si>
  <si>
    <t>Ag Imprv+Site  w/o growth</t>
  </si>
  <si>
    <t>Prepared as of 03/01/2018</t>
  </si>
  <si>
    <t>CHART 2</t>
  </si>
  <si>
    <t xml:space="preserve">Irrigated Land </t>
  </si>
  <si>
    <t>Dryland</t>
  </si>
  <si>
    <t>Grassland</t>
  </si>
  <si>
    <t>Value Chg</t>
  </si>
  <si>
    <t>Ann%chg</t>
  </si>
  <si>
    <t xml:space="preserve">Rate Ann.%chg: </t>
  </si>
  <si>
    <t xml:space="preserve">Irrigated </t>
  </si>
  <si>
    <t xml:space="preserve">Dryland </t>
  </si>
  <si>
    <t xml:space="preserve">Grassland </t>
  </si>
  <si>
    <r>
      <t xml:space="preserve">Waste Land </t>
    </r>
    <r>
      <rPr>
        <b/>
        <vertAlign val="superscript"/>
        <sz val="10"/>
        <rFont val="Arial"/>
        <family val="2"/>
      </rPr>
      <t>(1)</t>
    </r>
  </si>
  <si>
    <r>
      <t xml:space="preserve">Other Agland </t>
    </r>
    <r>
      <rPr>
        <b/>
        <vertAlign val="superscript"/>
        <sz val="10"/>
        <rFont val="Arial"/>
        <family val="2"/>
      </rPr>
      <t>(1)</t>
    </r>
  </si>
  <si>
    <t xml:space="preserve">Total Agricultural </t>
  </si>
  <si>
    <t>Total Agric Land</t>
  </si>
  <si>
    <t>Source: 2007 - 2017 Certificate of Taxes Levied Reports CTL     NE Dept. of Revenue, Property Assessment Division         Prepared as of 03/01/2018</t>
  </si>
  <si>
    <t>CHART 3</t>
  </si>
  <si>
    <r>
      <t xml:space="preserve">CHART 4 - AGRICULTURAL LAND - AVERAGE VALUE PER ACRE -  Cumulative % Change 2007-2017     </t>
    </r>
    <r>
      <rPr>
        <sz val="12"/>
        <rFont val="Arial"/>
        <family val="2"/>
      </rPr>
      <t>(from County Abstract Reports)</t>
    </r>
    <r>
      <rPr>
        <vertAlign val="superscript"/>
        <sz val="12"/>
        <rFont val="Arial"/>
        <family val="2"/>
      </rPr>
      <t>(1)</t>
    </r>
  </si>
  <si>
    <t>IRRIGATED LAND</t>
  </si>
  <si>
    <t>DRYLAND</t>
  </si>
  <si>
    <t>GRASSLAND</t>
  </si>
  <si>
    <t xml:space="preserve">Tax </t>
  </si>
  <si>
    <t>Avg Value</t>
  </si>
  <si>
    <t>Acres</t>
  </si>
  <si>
    <t xml:space="preserve"> per Acre</t>
  </si>
  <si>
    <t>AvgVal/acre</t>
  </si>
  <si>
    <t>AvgVal/Acre</t>
  </si>
  <si>
    <t>Rate Annual %chg Average Value/Acre:</t>
  </si>
  <si>
    <r>
      <t xml:space="preserve">WASTE LAND </t>
    </r>
    <r>
      <rPr>
        <b/>
        <vertAlign val="superscript"/>
        <sz val="10"/>
        <rFont val="Arial"/>
        <family val="2"/>
      </rPr>
      <t>(2)</t>
    </r>
  </si>
  <si>
    <r>
      <t xml:space="preserve">OTHER AGLAND </t>
    </r>
    <r>
      <rPr>
        <b/>
        <vertAlign val="superscript"/>
        <sz val="10"/>
        <rFont val="Arial"/>
        <family val="2"/>
      </rPr>
      <t>(2)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</si>
  <si>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</si>
  <si>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(1) Valuations from County Abstracts vs Certificate of Taxes Levied Reports (CTL) will vary due to different reporting dates. Source: 2007 - 2017 County Abstract Reports</t>
  </si>
  <si>
    <t>Agland Assessment Level 1998 to 2006 = 80%; 2007 &amp; forward = 75%    NE Dept. of Revenue, Property Assessment Division    Prepared as of 03/01/2018</t>
  </si>
  <si>
    <t>CHART 4</t>
  </si>
  <si>
    <t>CHART 5  -  2017 County and Municipal Valuations by Property Type</t>
  </si>
  <si>
    <t>Pop.</t>
  </si>
  <si>
    <t>County:</t>
  </si>
  <si>
    <t>Personal Prop</t>
  </si>
  <si>
    <t>StateAsd PP</t>
  </si>
  <si>
    <t>StateAsdReal</t>
  </si>
  <si>
    <t>Residential</t>
  </si>
  <si>
    <t>Commercial</t>
  </si>
  <si>
    <t>Industrial</t>
  </si>
  <si>
    <t>Recreation</t>
  </si>
  <si>
    <t>Agland</t>
  </si>
  <si>
    <t>Agdwell&amp;HS</t>
  </si>
  <si>
    <t>AgImprv&amp;FS</t>
  </si>
  <si>
    <t>Minerals</t>
  </si>
  <si>
    <t>cnty sectorvalue % of total value:</t>
  </si>
  <si>
    <t>Municipality:</t>
  </si>
  <si>
    <t>StateAsd Real</t>
  </si>
  <si>
    <t xml:space="preserve">  %sector of county sector</t>
  </si>
  <si>
    <t xml:space="preserve"> %sector of municipality</t>
  </si>
  <si>
    <t>Total Municipalities</t>
  </si>
  <si>
    <t>%all municip.sectors of cnty</t>
  </si>
  <si>
    <t>Sources: 2017 Certificate of Taxes Levied CTL, 2010 US Census; Dec. 2017 Municipality Population per  Research Division        NE Dept. of Revenue, Property Assessment  Division     Prepared as of 03/01/2018</t>
  </si>
  <si>
    <t>CHART 5</t>
  </si>
  <si>
    <t>CUSTER</t>
  </si>
  <si>
    <t xml:space="preserve"> </t>
  </si>
  <si>
    <t>ANSELMO</t>
  </si>
  <si>
    <t xml:space="preserve">  </t>
  </si>
  <si>
    <t>ANSLEY</t>
  </si>
  <si>
    <t>ARNOLD</t>
  </si>
  <si>
    <t>BERWYN</t>
  </si>
  <si>
    <t>BROKEN BOW</t>
  </si>
  <si>
    <t>CALLAWAY</t>
  </si>
  <si>
    <t>COMSTOCK</t>
  </si>
  <si>
    <t>MASON CITY</t>
  </si>
  <si>
    <t>MERNA</t>
  </si>
  <si>
    <t>OCONTO</t>
  </si>
  <si>
    <t>SARGENT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</si>
</sst>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10"/>
      <color indexed="10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22.25"/>
      <color indexed="8"/>
      <name val="Arial"/>
      <family val="0"/>
    </font>
    <font>
      <b/>
      <sz val="9.5"/>
      <color indexed="8"/>
      <name val="Times New Roman"/>
      <family val="0"/>
    </font>
    <font>
      <sz val="9"/>
      <color indexed="8"/>
      <name val="Times New Roman"/>
      <family val="0"/>
    </font>
    <font>
      <b/>
      <sz val="11.75"/>
      <color indexed="8"/>
      <name val="Times New Roman"/>
      <family val="0"/>
    </font>
    <font>
      <sz val="6.75"/>
      <color indexed="8"/>
      <name val="Times New Roman"/>
      <family val="0"/>
    </font>
    <font>
      <sz val="23"/>
      <color indexed="8"/>
      <name val="Arial"/>
      <family val="0"/>
    </font>
    <font>
      <b/>
      <sz val="9.75"/>
      <color indexed="8"/>
      <name val="Times New Roman"/>
      <family val="0"/>
    </font>
    <font>
      <b/>
      <sz val="12"/>
      <color indexed="8"/>
      <name val="Times New Roman"/>
      <family val="0"/>
    </font>
    <font>
      <sz val="22.5"/>
      <color indexed="8"/>
      <name val="Arial"/>
      <family val="0"/>
    </font>
    <font>
      <sz val="9.7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/>
      <top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/>
      <right style="thin"/>
      <top style="thin"/>
      <bottom/>
    </border>
    <border>
      <left style="medium"/>
      <right style="thin"/>
      <top style="thin"/>
      <bottom style="medium"/>
    </border>
    <border>
      <left/>
      <right style="medium"/>
      <top style="thin"/>
      <bottom style="thin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4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42" fillId="32" borderId="7" applyNumberFormat="0" applyFont="0" applyAlignment="0" applyProtection="0"/>
    <xf numFmtId="0" fontId="55" fillId="27" borderId="8" applyNumberFormat="0" applyAlignment="0" applyProtection="0"/>
    <xf numFmtId="9" fontId="4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28">
    <xf numFmtId="0" fontId="0" fillId="0" borderId="0" xfId="0" applyAlignment="1">
      <alignment/>
    </xf>
    <xf numFmtId="0" fontId="18" fillId="0" borderId="10" xfId="0" applyFont="1" applyBorder="1" applyAlignment="1">
      <alignment horizontal="center"/>
    </xf>
    <xf numFmtId="0" fontId="18" fillId="0" borderId="11" xfId="0" applyFont="1" applyBorder="1" applyAlignment="1">
      <alignment horizontal="centerContinuous"/>
    </xf>
    <xf numFmtId="0" fontId="20" fillId="0" borderId="12" xfId="0" applyFont="1" applyBorder="1" applyAlignment="1">
      <alignment horizontal="centerContinuous"/>
    </xf>
    <xf numFmtId="0" fontId="20" fillId="33" borderId="13" xfId="0" applyFont="1" applyFill="1" applyBorder="1" applyAlignment="1">
      <alignment horizontal="centerContinuous"/>
    </xf>
    <xf numFmtId="0" fontId="18" fillId="0" borderId="12" xfId="0" applyFont="1" applyBorder="1" applyAlignment="1">
      <alignment horizontal="centerContinuous"/>
    </xf>
    <xf numFmtId="0" fontId="20" fillId="34" borderId="13" xfId="0" applyFont="1" applyFill="1" applyBorder="1" applyAlignment="1">
      <alignment horizontal="centerContinuous"/>
    </xf>
    <xf numFmtId="0" fontId="20" fillId="35" borderId="13" xfId="0" applyFont="1" applyFill="1" applyBorder="1" applyAlignment="1">
      <alignment horizontal="centerContinuous"/>
    </xf>
    <xf numFmtId="0" fontId="18" fillId="0" borderId="14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0" fillId="36" borderId="17" xfId="0" applyFont="1" applyFill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20" fillId="37" borderId="17" xfId="0" applyFont="1" applyFill="1" applyBorder="1" applyAlignment="1">
      <alignment horizontal="center"/>
    </xf>
    <xf numFmtId="0" fontId="20" fillId="38" borderId="17" xfId="0" applyFont="1" applyFill="1" applyBorder="1" applyAlignment="1">
      <alignment horizontal="center"/>
    </xf>
    <xf numFmtId="0" fontId="18" fillId="0" borderId="18" xfId="0" applyFont="1" applyFill="1" applyBorder="1" applyAlignment="1">
      <alignment horizontal="center"/>
    </xf>
    <xf numFmtId="37" fontId="0" fillId="0" borderId="19" xfId="0" applyNumberFormat="1" applyFont="1" applyFill="1" applyBorder="1" applyAlignment="1">
      <alignment horizontal="right"/>
    </xf>
    <xf numFmtId="3" fontId="0" fillId="0" borderId="20" xfId="0" applyNumberFormat="1" applyFont="1" applyFill="1" applyBorder="1" applyAlignment="1" quotePrefix="1">
      <alignment horizontal="center"/>
    </xf>
    <xf numFmtId="0" fontId="0" fillId="36" borderId="21" xfId="0" applyFill="1" applyBorder="1" applyAlignment="1" quotePrefix="1">
      <alignment horizontal="center"/>
    </xf>
    <xf numFmtId="37" fontId="0" fillId="0" borderId="22" xfId="0" applyNumberFormat="1" applyFont="1" applyFill="1" applyBorder="1" applyAlignment="1">
      <alignment horizontal="right"/>
    </xf>
    <xf numFmtId="0" fontId="0" fillId="37" borderId="21" xfId="0" applyFill="1" applyBorder="1" applyAlignment="1" quotePrefix="1">
      <alignment horizontal="center"/>
    </xf>
    <xf numFmtId="0" fontId="0" fillId="38" borderId="23" xfId="0" applyFill="1" applyBorder="1" applyAlignment="1" quotePrefix="1">
      <alignment horizontal="center"/>
    </xf>
    <xf numFmtId="3" fontId="0" fillId="0" borderId="0" xfId="0" applyNumberFormat="1" applyAlignment="1">
      <alignment/>
    </xf>
    <xf numFmtId="3" fontId="0" fillId="0" borderId="20" xfId="0" applyNumberFormat="1" applyFont="1" applyFill="1" applyBorder="1" applyAlignment="1">
      <alignment horizontal="right"/>
    </xf>
    <xf numFmtId="10" fontId="20" fillId="0" borderId="24" xfId="0" applyNumberFormat="1" applyFont="1" applyFill="1" applyBorder="1" applyAlignment="1">
      <alignment horizontal="right"/>
    </xf>
    <xf numFmtId="10" fontId="20" fillId="36" borderId="21" xfId="0" applyNumberFormat="1" applyFont="1" applyFill="1" applyBorder="1" applyAlignment="1">
      <alignment/>
    </xf>
    <xf numFmtId="10" fontId="20" fillId="37" borderId="21" xfId="0" applyNumberFormat="1" applyFont="1" applyFill="1" applyBorder="1" applyAlignment="1">
      <alignment/>
    </xf>
    <xf numFmtId="10" fontId="20" fillId="38" borderId="21" xfId="0" applyNumberFormat="1" applyFont="1" applyFill="1" applyBorder="1" applyAlignment="1">
      <alignment/>
    </xf>
    <xf numFmtId="0" fontId="18" fillId="0" borderId="14" xfId="0" applyFont="1" applyFill="1" applyBorder="1" applyAlignment="1">
      <alignment horizontal="center"/>
    </xf>
    <xf numFmtId="37" fontId="0" fillId="0" borderId="25" xfId="0" applyNumberFormat="1" applyFont="1" applyFill="1" applyBorder="1" applyAlignment="1">
      <alignment horizontal="right"/>
    </xf>
    <xf numFmtId="3" fontId="0" fillId="0" borderId="26" xfId="0" applyNumberFormat="1" applyFont="1" applyFill="1" applyBorder="1" applyAlignment="1">
      <alignment horizontal="right"/>
    </xf>
    <xf numFmtId="10" fontId="20" fillId="0" borderId="27" xfId="0" applyNumberFormat="1" applyFont="1" applyFill="1" applyBorder="1" applyAlignment="1">
      <alignment horizontal="right"/>
    </xf>
    <xf numFmtId="0" fontId="18" fillId="0" borderId="0" xfId="0" applyFont="1" applyFill="1" applyBorder="1" applyAlignment="1">
      <alignment/>
    </xf>
    <xf numFmtId="37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10" fontId="20" fillId="0" borderId="0" xfId="0" applyNumberFormat="1" applyFont="1" applyFill="1" applyBorder="1" applyAlignment="1">
      <alignment horizontal="right"/>
    </xf>
    <xf numFmtId="10" fontId="20" fillId="0" borderId="0" xfId="0" applyNumberFormat="1" applyFont="1" applyFill="1" applyBorder="1" applyAlignment="1">
      <alignment/>
    </xf>
    <xf numFmtId="37" fontId="18" fillId="0" borderId="0" xfId="0" applyNumberFormat="1" applyFont="1" applyFill="1" applyBorder="1" applyAlignment="1">
      <alignment horizontal="left"/>
    </xf>
    <xf numFmtId="10" fontId="21" fillId="0" borderId="20" xfId="0" applyNumberFormat="1" applyFont="1" applyFill="1" applyBorder="1" applyAlignment="1">
      <alignment horizontal="right"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10" fontId="21" fillId="0" borderId="0" xfId="0" applyNumberFormat="1" applyFont="1" applyFill="1" applyBorder="1" applyAlignment="1">
      <alignment horizontal="right"/>
    </xf>
    <xf numFmtId="0" fontId="18" fillId="0" borderId="0" xfId="0" applyFont="1" applyAlignment="1">
      <alignment/>
    </xf>
    <xf numFmtId="0" fontId="18" fillId="0" borderId="20" xfId="0" applyFont="1" applyFill="1" applyBorder="1" applyAlignment="1">
      <alignment horizontal="center"/>
    </xf>
    <xf numFmtId="0" fontId="18" fillId="39" borderId="20" xfId="0" applyFont="1" applyFill="1" applyBorder="1" applyAlignment="1">
      <alignment horizontal="center"/>
    </xf>
    <xf numFmtId="0" fontId="22" fillId="0" borderId="0" xfId="0" applyFont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4" fillId="0" borderId="0" xfId="0" applyFont="1" applyAlignment="1">
      <alignment horizontal="right"/>
    </xf>
    <xf numFmtId="0" fontId="24" fillId="0" borderId="0" xfId="0" applyFont="1" applyAlignment="1" quotePrefix="1">
      <alignment horizontal="left"/>
    </xf>
    <xf numFmtId="0" fontId="18" fillId="0" borderId="0" xfId="0" applyFont="1" applyAlignment="1">
      <alignment horizontal="center"/>
    </xf>
    <xf numFmtId="37" fontId="18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18" fillId="0" borderId="28" xfId="0" applyFont="1" applyBorder="1" applyAlignment="1">
      <alignment horizontal="center"/>
    </xf>
    <xf numFmtId="0" fontId="18" fillId="0" borderId="29" xfId="0" applyFont="1" applyBorder="1" applyAlignment="1">
      <alignment horizontal="centerContinuous"/>
    </xf>
    <xf numFmtId="0" fontId="18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20" fillId="0" borderId="0" xfId="0" applyFont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36" borderId="30" xfId="0" applyFont="1" applyFill="1" applyBorder="1" applyAlignment="1">
      <alignment horizontal="center"/>
    </xf>
    <xf numFmtId="0" fontId="20" fillId="37" borderId="30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37" fontId="0" fillId="0" borderId="31" xfId="0" applyNumberFormat="1" applyFont="1" applyFill="1" applyBorder="1" applyAlignment="1">
      <alignment horizontal="right"/>
    </xf>
    <xf numFmtId="37" fontId="0" fillId="0" borderId="20" xfId="0" applyNumberFormat="1" applyFont="1" applyFill="1" applyBorder="1" applyAlignment="1">
      <alignment horizontal="right"/>
    </xf>
    <xf numFmtId="10" fontId="0" fillId="0" borderId="20" xfId="0" applyNumberFormat="1" applyFont="1" applyFill="1" applyBorder="1" applyAlignment="1">
      <alignment horizontal="right"/>
    </xf>
    <xf numFmtId="10" fontId="20" fillId="0" borderId="20" xfId="0" applyNumberFormat="1" applyFont="1" applyFill="1" applyBorder="1" applyAlignment="1" quotePrefix="1">
      <alignment horizontal="center"/>
    </xf>
    <xf numFmtId="10" fontId="20" fillId="37" borderId="21" xfId="0" applyNumberFormat="1" applyFont="1" applyFill="1" applyBorder="1" applyAlignment="1" quotePrefix="1">
      <alignment horizontal="center"/>
    </xf>
    <xf numFmtId="10" fontId="20" fillId="0" borderId="20" xfId="0" applyNumberFormat="1" applyFont="1" applyFill="1" applyBorder="1" applyAlignment="1">
      <alignment horizontal="right"/>
    </xf>
    <xf numFmtId="10" fontId="20" fillId="36" borderId="21" xfId="0" applyNumberFormat="1" applyFont="1" applyFill="1" applyBorder="1" applyAlignment="1">
      <alignment/>
    </xf>
    <xf numFmtId="10" fontId="20" fillId="37" borderId="21" xfId="0" applyNumberFormat="1" applyFont="1" applyFill="1" applyBorder="1" applyAlignment="1">
      <alignment/>
    </xf>
    <xf numFmtId="37" fontId="0" fillId="0" borderId="32" xfId="0" applyNumberFormat="1" applyFont="1" applyFill="1" applyBorder="1" applyAlignment="1">
      <alignment horizontal="right"/>
    </xf>
    <xf numFmtId="37" fontId="0" fillId="0" borderId="33" xfId="0" applyNumberFormat="1" applyFont="1" applyFill="1" applyBorder="1" applyAlignment="1">
      <alignment horizontal="right"/>
    </xf>
    <xf numFmtId="10" fontId="0" fillId="0" borderId="33" xfId="0" applyNumberFormat="1" applyFont="1" applyFill="1" applyBorder="1" applyAlignment="1">
      <alignment horizontal="right"/>
    </xf>
    <xf numFmtId="3" fontId="0" fillId="0" borderId="33" xfId="0" applyNumberFormat="1" applyFont="1" applyFill="1" applyBorder="1" applyAlignment="1">
      <alignment horizontal="right"/>
    </xf>
    <xf numFmtId="10" fontId="20" fillId="0" borderId="33" xfId="0" applyNumberFormat="1" applyFont="1" applyFill="1" applyBorder="1" applyAlignment="1">
      <alignment horizontal="right"/>
    </xf>
    <xf numFmtId="0" fontId="21" fillId="0" borderId="34" xfId="0" applyFont="1" applyBorder="1" applyAlignment="1">
      <alignment horizontal="center"/>
    </xf>
    <xf numFmtId="10" fontId="18" fillId="0" borderId="35" xfId="0" applyNumberFormat="1" applyFont="1" applyFill="1" applyBorder="1" applyAlignment="1">
      <alignment horizontal="center"/>
    </xf>
    <xf numFmtId="10" fontId="18" fillId="0" borderId="36" xfId="0" applyNumberFormat="1" applyFont="1" applyFill="1" applyBorder="1" applyAlignment="1">
      <alignment horizontal="center"/>
    </xf>
    <xf numFmtId="0" fontId="0" fillId="0" borderId="36" xfId="0" applyFont="1" applyBorder="1" applyAlignment="1">
      <alignment horizontal="right"/>
    </xf>
    <xf numFmtId="0" fontId="0" fillId="0" borderId="36" xfId="0" applyFont="1" applyBorder="1" applyAlignment="1" quotePrefix="1">
      <alignment horizontal="right"/>
    </xf>
    <xf numFmtId="10" fontId="18" fillId="40" borderId="37" xfId="0" applyNumberFormat="1" applyFont="1" applyFill="1" applyBorder="1" applyAlignment="1">
      <alignment horizontal="right"/>
    </xf>
    <xf numFmtId="10" fontId="0" fillId="36" borderId="38" xfId="0" applyNumberFormat="1" applyFont="1" applyFill="1" applyBorder="1" applyAlignment="1">
      <alignment horizontal="right"/>
    </xf>
    <xf numFmtId="0" fontId="0" fillId="0" borderId="36" xfId="0" applyFont="1" applyBorder="1" applyAlignment="1">
      <alignment/>
    </xf>
    <xf numFmtId="3" fontId="0" fillId="0" borderId="36" xfId="0" applyNumberFormat="1" applyFont="1" applyFill="1" applyBorder="1" applyAlignment="1">
      <alignment horizontal="right"/>
    </xf>
    <xf numFmtId="0" fontId="0" fillId="37" borderId="38" xfId="0" applyFont="1" applyFill="1" applyBorder="1" applyAlignment="1">
      <alignment/>
    </xf>
    <xf numFmtId="0" fontId="18" fillId="0" borderId="16" xfId="0" applyFont="1" applyFill="1" applyBorder="1" applyAlignment="1">
      <alignment/>
    </xf>
    <xf numFmtId="37" fontId="0" fillId="0" borderId="16" xfId="0" applyNumberFormat="1" applyFont="1" applyFill="1" applyBorder="1" applyAlignment="1">
      <alignment horizontal="right"/>
    </xf>
    <xf numFmtId="0" fontId="18" fillId="0" borderId="39" xfId="0" applyFont="1" applyBorder="1" applyAlignment="1">
      <alignment horizontal="centerContinuous"/>
    </xf>
    <xf numFmtId="0" fontId="0" fillId="0" borderId="12" xfId="0" applyBorder="1" applyAlignment="1">
      <alignment/>
    </xf>
    <xf numFmtId="0" fontId="20" fillId="41" borderId="13" xfId="0" applyFont="1" applyFill="1" applyBorder="1" applyAlignment="1">
      <alignment horizontal="centerContinuous"/>
    </xf>
    <xf numFmtId="0" fontId="0" fillId="0" borderId="40" xfId="0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20" fillId="42" borderId="30" xfId="0" applyFont="1" applyFill="1" applyBorder="1" applyAlignment="1">
      <alignment horizontal="center"/>
    </xf>
    <xf numFmtId="0" fontId="20" fillId="0" borderId="0" xfId="0" applyFont="1" applyFill="1" applyAlignment="1">
      <alignment horizontal="left"/>
    </xf>
    <xf numFmtId="0" fontId="0" fillId="0" borderId="27" xfId="0" applyFont="1" applyBorder="1" applyAlignment="1">
      <alignment horizontal="center"/>
    </xf>
    <xf numFmtId="0" fontId="20" fillId="42" borderId="17" xfId="0" applyFont="1" applyFill="1" applyBorder="1" applyAlignment="1">
      <alignment horizontal="center"/>
    </xf>
    <xf numFmtId="37" fontId="20" fillId="0" borderId="0" xfId="0" applyNumberFormat="1" applyFont="1" applyFill="1" applyBorder="1" applyAlignment="1">
      <alignment horizontal="left"/>
    </xf>
    <xf numFmtId="3" fontId="0" fillId="0" borderId="20" xfId="0" applyNumberFormat="1" applyBorder="1" applyAlignment="1">
      <alignment/>
    </xf>
    <xf numFmtId="10" fontId="20" fillId="42" borderId="21" xfId="0" applyNumberFormat="1" applyFont="1" applyFill="1" applyBorder="1" applyAlignment="1" quotePrefix="1">
      <alignment horizontal="center"/>
    </xf>
    <xf numFmtId="0" fontId="20" fillId="0" borderId="0" xfId="0" applyFont="1" applyAlignment="1">
      <alignment horizontal="left"/>
    </xf>
    <xf numFmtId="10" fontId="20" fillId="42" borderId="21" xfId="0" applyNumberFormat="1" applyFont="1" applyFill="1" applyBorder="1" applyAlignment="1">
      <alignment/>
    </xf>
    <xf numFmtId="37" fontId="0" fillId="0" borderId="41" xfId="0" applyNumberFormat="1" applyFont="1" applyFill="1" applyBorder="1" applyAlignment="1">
      <alignment horizontal="right"/>
    </xf>
    <xf numFmtId="3" fontId="0" fillId="0" borderId="33" xfId="0" applyNumberFormat="1" applyBorder="1" applyAlignment="1">
      <alignment/>
    </xf>
    <xf numFmtId="10" fontId="18" fillId="0" borderId="42" xfId="0" applyNumberFormat="1" applyFont="1" applyFill="1" applyBorder="1" applyAlignment="1">
      <alignment horizontal="center"/>
    </xf>
    <xf numFmtId="10" fontId="18" fillId="0" borderId="37" xfId="0" applyNumberFormat="1" applyFont="1" applyFill="1" applyBorder="1" applyAlignment="1">
      <alignment horizontal="center"/>
    </xf>
    <xf numFmtId="0" fontId="0" fillId="42" borderId="38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quotePrefix="1">
      <alignment/>
    </xf>
    <xf numFmtId="0" fontId="18" fillId="36" borderId="2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44" fontId="0" fillId="0" borderId="0" xfId="44" applyFont="1" applyAlignment="1">
      <alignment/>
    </xf>
    <xf numFmtId="0" fontId="20" fillId="43" borderId="13" xfId="0" applyFont="1" applyFill="1" applyBorder="1" applyAlignment="1">
      <alignment horizontal="centerContinuous"/>
    </xf>
    <xf numFmtId="0" fontId="0" fillId="0" borderId="20" xfId="0" applyBorder="1" applyAlignment="1" quotePrefix="1">
      <alignment horizontal="center"/>
    </xf>
    <xf numFmtId="0" fontId="0" fillId="42" borderId="21" xfId="0" applyFill="1" applyBorder="1" applyAlignment="1" quotePrefix="1">
      <alignment horizontal="center"/>
    </xf>
    <xf numFmtId="3" fontId="0" fillId="0" borderId="0" xfId="0" applyNumberFormat="1" applyFont="1" applyFill="1" applyAlignment="1">
      <alignment/>
    </xf>
    <xf numFmtId="0" fontId="18" fillId="0" borderId="34" xfId="0" applyFont="1" applyFill="1" applyBorder="1" applyAlignment="1">
      <alignment horizontal="center"/>
    </xf>
    <xf numFmtId="37" fontId="0" fillId="0" borderId="42" xfId="0" applyNumberFormat="1" applyFont="1" applyFill="1" applyBorder="1" applyAlignment="1">
      <alignment horizontal="right"/>
    </xf>
    <xf numFmtId="3" fontId="0" fillId="0" borderId="37" xfId="0" applyNumberFormat="1" applyFont="1" applyFill="1" applyBorder="1" applyAlignment="1">
      <alignment horizontal="right"/>
    </xf>
    <xf numFmtId="10" fontId="20" fillId="0" borderId="37" xfId="0" applyNumberFormat="1" applyFont="1" applyFill="1" applyBorder="1" applyAlignment="1">
      <alignment horizontal="right"/>
    </xf>
    <xf numFmtId="10" fontId="20" fillId="36" borderId="38" xfId="0" applyNumberFormat="1" applyFont="1" applyFill="1" applyBorder="1" applyAlignment="1">
      <alignment/>
    </xf>
    <xf numFmtId="10" fontId="20" fillId="37" borderId="38" xfId="0" applyNumberFormat="1" applyFont="1" applyFill="1" applyBorder="1" applyAlignment="1">
      <alignment/>
    </xf>
    <xf numFmtId="10" fontId="20" fillId="42" borderId="38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20" fillId="40" borderId="13" xfId="0" applyFont="1" applyFill="1" applyBorder="1" applyAlignment="1">
      <alignment horizontal="centerContinuous"/>
    </xf>
    <xf numFmtId="0" fontId="20" fillId="40" borderId="17" xfId="0" applyFont="1" applyFill="1" applyBorder="1" applyAlignment="1">
      <alignment horizontal="center"/>
    </xf>
    <xf numFmtId="10" fontId="20" fillId="40" borderId="21" xfId="0" applyNumberFormat="1" applyFont="1" applyFill="1" applyBorder="1" applyAlignment="1" quotePrefix="1">
      <alignment horizontal="center"/>
    </xf>
    <xf numFmtId="0" fontId="0" fillId="40" borderId="21" xfId="0" applyFill="1" applyBorder="1" applyAlignment="1" quotePrefix="1">
      <alignment horizontal="center"/>
    </xf>
    <xf numFmtId="0" fontId="0" fillId="38" borderId="21" xfId="0" applyFill="1" applyBorder="1" applyAlignment="1" quotePrefix="1">
      <alignment horizontal="center"/>
    </xf>
    <xf numFmtId="10" fontId="20" fillId="40" borderId="21" xfId="0" applyNumberFormat="1" applyFont="1" applyFill="1" applyBorder="1" applyAlignment="1">
      <alignment/>
    </xf>
    <xf numFmtId="10" fontId="20" fillId="38" borderId="21" xfId="0" applyNumberFormat="1" applyFont="1" applyFill="1" applyBorder="1" applyAlignment="1">
      <alignment/>
    </xf>
    <xf numFmtId="10" fontId="20" fillId="40" borderId="38" xfId="0" applyNumberFormat="1" applyFont="1" applyFill="1" applyBorder="1" applyAlignment="1">
      <alignment/>
    </xf>
    <xf numFmtId="10" fontId="20" fillId="38" borderId="38" xfId="0" applyNumberFormat="1" applyFont="1" applyFill="1" applyBorder="1" applyAlignment="1">
      <alignment/>
    </xf>
    <xf numFmtId="0" fontId="18" fillId="0" borderId="0" xfId="0" applyFont="1" applyAlignment="1">
      <alignment horizontal="right"/>
    </xf>
    <xf numFmtId="0" fontId="22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0" fillId="0" borderId="0" xfId="0" applyAlignment="1" quotePrefix="1">
      <alignment/>
    </xf>
    <xf numFmtId="0" fontId="18" fillId="0" borderId="0" xfId="0" applyFont="1" applyFill="1" applyAlignment="1">
      <alignment horizontal="center"/>
    </xf>
    <xf numFmtId="0" fontId="18" fillId="0" borderId="0" xfId="0" applyFont="1" applyFill="1" applyBorder="1" applyAlignment="1">
      <alignment horizontal="center"/>
    </xf>
    <xf numFmtId="37" fontId="0" fillId="0" borderId="0" xfId="0" applyNumberForma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5" fillId="0" borderId="0" xfId="0" applyFont="1" applyBorder="1" applyAlignment="1">
      <alignment/>
    </xf>
    <xf numFmtId="0" fontId="18" fillId="0" borderId="10" xfId="0" applyFont="1" applyBorder="1" applyAlignment="1">
      <alignment horizontal="left"/>
    </xf>
    <xf numFmtId="0" fontId="18" fillId="0" borderId="12" xfId="0" applyFont="1" applyBorder="1" applyAlignment="1">
      <alignment horizontal="left"/>
    </xf>
    <xf numFmtId="0" fontId="20" fillId="0" borderId="12" xfId="0" applyFont="1" applyBorder="1" applyAlignment="1">
      <alignment horizontal="left"/>
    </xf>
    <xf numFmtId="0" fontId="20" fillId="0" borderId="13" xfId="0" applyFont="1" applyFill="1" applyBorder="1" applyAlignment="1">
      <alignment horizontal="left"/>
    </xf>
    <xf numFmtId="0" fontId="18" fillId="0" borderId="11" xfId="0" applyFont="1" applyBorder="1" applyAlignment="1">
      <alignment horizontal="left"/>
    </xf>
    <xf numFmtId="0" fontId="18" fillId="0" borderId="0" xfId="0" applyFont="1" applyBorder="1" applyAlignment="1">
      <alignment/>
    </xf>
    <xf numFmtId="0" fontId="21" fillId="36" borderId="0" xfId="0" applyFont="1" applyFill="1" applyBorder="1" applyAlignment="1">
      <alignment horizontal="center"/>
    </xf>
    <xf numFmtId="0" fontId="20" fillId="0" borderId="0" xfId="0" applyFont="1" applyBorder="1" applyAlignment="1">
      <alignment horizontal="centerContinuous"/>
    </xf>
    <xf numFmtId="0" fontId="21" fillId="37" borderId="0" xfId="0" applyFont="1" applyFill="1" applyBorder="1" applyAlignment="1">
      <alignment horizontal="center"/>
    </xf>
    <xf numFmtId="0" fontId="21" fillId="42" borderId="0" xfId="0" applyFont="1" applyFill="1" applyBorder="1" applyAlignment="1">
      <alignment horizontal="center"/>
    </xf>
    <xf numFmtId="0" fontId="21" fillId="36" borderId="16" xfId="0" applyFont="1" applyFill="1" applyBorder="1" applyAlignment="1">
      <alignment horizontal="center"/>
    </xf>
    <xf numFmtId="0" fontId="21" fillId="37" borderId="16" xfId="0" applyFont="1" applyFill="1" applyBorder="1" applyAlignment="1">
      <alignment horizontal="center"/>
    </xf>
    <xf numFmtId="0" fontId="21" fillId="42" borderId="16" xfId="0" applyFont="1" applyFill="1" applyBorder="1" applyAlignment="1">
      <alignment horizontal="center"/>
    </xf>
    <xf numFmtId="0" fontId="18" fillId="0" borderId="18" xfId="0" applyFont="1" applyBorder="1" applyAlignment="1">
      <alignment/>
    </xf>
    <xf numFmtId="37" fontId="18" fillId="36" borderId="20" xfId="0" applyNumberFormat="1" applyFont="1" applyFill="1" applyBorder="1" applyAlignment="1">
      <alignment horizontal="right"/>
    </xf>
    <xf numFmtId="10" fontId="20" fillId="0" borderId="20" xfId="0" applyNumberFormat="1" applyFont="1" applyBorder="1" applyAlignment="1" quotePrefix="1">
      <alignment horizontal="center"/>
    </xf>
    <xf numFmtId="37" fontId="18" fillId="37" borderId="20" xfId="0" applyNumberFormat="1" applyFont="1" applyFill="1" applyBorder="1" applyAlignment="1">
      <alignment horizontal="right"/>
    </xf>
    <xf numFmtId="37" fontId="18" fillId="42" borderId="20" xfId="0" applyNumberFormat="1" applyFont="1" applyFill="1" applyBorder="1" applyAlignment="1">
      <alignment horizontal="right"/>
    </xf>
    <xf numFmtId="10" fontId="20" fillId="0" borderId="21" xfId="0" applyNumberFormat="1" applyFont="1" applyBorder="1" applyAlignment="1" quotePrefix="1">
      <alignment horizontal="center"/>
    </xf>
    <xf numFmtId="10" fontId="20" fillId="42" borderId="43" xfId="0" applyNumberFormat="1" applyFont="1" applyFill="1" applyBorder="1" applyAlignment="1">
      <alignment/>
    </xf>
    <xf numFmtId="0" fontId="18" fillId="0" borderId="18" xfId="0" applyFont="1" applyFill="1" applyBorder="1" applyAlignment="1">
      <alignment/>
    </xf>
    <xf numFmtId="0" fontId="18" fillId="0" borderId="34" xfId="0" applyFont="1" applyFill="1" applyBorder="1" applyAlignment="1">
      <alignment/>
    </xf>
    <xf numFmtId="37" fontId="0" fillId="0" borderId="37" xfId="0" applyNumberFormat="1" applyFont="1" applyFill="1" applyBorder="1" applyAlignment="1">
      <alignment horizontal="right"/>
    </xf>
    <xf numFmtId="37" fontId="18" fillId="36" borderId="37" xfId="0" applyNumberFormat="1" applyFont="1" applyFill="1" applyBorder="1" applyAlignment="1">
      <alignment horizontal="right"/>
    </xf>
    <xf numFmtId="10" fontId="20" fillId="0" borderId="37" xfId="0" applyNumberFormat="1" applyFont="1" applyBorder="1" applyAlignment="1" quotePrefix="1">
      <alignment horizontal="center"/>
    </xf>
    <xf numFmtId="37" fontId="18" fillId="37" borderId="37" xfId="0" applyNumberFormat="1" applyFont="1" applyFill="1" applyBorder="1" applyAlignment="1">
      <alignment horizontal="right"/>
    </xf>
    <xf numFmtId="37" fontId="18" fillId="42" borderId="37" xfId="0" applyNumberFormat="1" applyFont="1" applyFill="1" applyBorder="1" applyAlignment="1">
      <alignment horizontal="right"/>
    </xf>
    <xf numFmtId="10" fontId="20" fillId="0" borderId="38" xfId="0" applyNumberFormat="1" applyFont="1" applyBorder="1" applyAlignment="1" quotePrefix="1">
      <alignment horizontal="center"/>
    </xf>
    <xf numFmtId="10" fontId="20" fillId="42" borderId="44" xfId="0" applyNumberFormat="1" applyFont="1" applyFill="1" applyBorder="1" applyAlignment="1">
      <alignment/>
    </xf>
    <xf numFmtId="10" fontId="20" fillId="0" borderId="0" xfId="0" applyNumberFormat="1" applyFont="1" applyFill="1" applyBorder="1" applyAlignment="1" quotePrefix="1">
      <alignment horizontal="center"/>
    </xf>
    <xf numFmtId="0" fontId="0" fillId="0" borderId="0" xfId="0" applyFill="1" applyBorder="1" applyAlignment="1">
      <alignment/>
    </xf>
    <xf numFmtId="37" fontId="18" fillId="0" borderId="0" xfId="0" applyNumberFormat="1" applyFont="1" applyFill="1" applyBorder="1" applyAlignment="1">
      <alignment horizontal="right"/>
    </xf>
    <xf numFmtId="10" fontId="18" fillId="0" borderId="20" xfId="0" applyNumberFormat="1" applyFont="1" applyFill="1" applyBorder="1" applyAlignment="1">
      <alignment horizontal="right"/>
    </xf>
    <xf numFmtId="37" fontId="29" fillId="0" borderId="0" xfId="0" applyNumberFormat="1" applyFont="1" applyFill="1" applyBorder="1" applyAlignment="1">
      <alignment horizontal="right"/>
    </xf>
    <xf numFmtId="10" fontId="18" fillId="0" borderId="0" xfId="0" applyNumberFormat="1" applyFont="1" applyFill="1" applyBorder="1" applyAlignment="1">
      <alignment horizontal="right"/>
    </xf>
    <xf numFmtId="0" fontId="20" fillId="0" borderId="13" xfId="0" applyFont="1" applyFill="1" applyBorder="1" applyAlignment="1">
      <alignment horizontal="centerContinuous"/>
    </xf>
    <xf numFmtId="0" fontId="21" fillId="40" borderId="0" xfId="0" applyFont="1" applyFill="1" applyBorder="1" applyAlignment="1">
      <alignment horizontal="center"/>
    </xf>
    <xf numFmtId="0" fontId="20" fillId="40" borderId="30" xfId="0" applyFont="1" applyFill="1" applyBorder="1" applyAlignment="1">
      <alignment horizontal="center"/>
    </xf>
    <xf numFmtId="0" fontId="21" fillId="38" borderId="0" xfId="0" applyFont="1" applyFill="1" applyBorder="1" applyAlignment="1">
      <alignment horizontal="center"/>
    </xf>
    <xf numFmtId="0" fontId="20" fillId="38" borderId="30" xfId="0" applyFont="1" applyFill="1" applyBorder="1" applyAlignment="1">
      <alignment horizontal="center"/>
    </xf>
    <xf numFmtId="0" fontId="21" fillId="40" borderId="16" xfId="0" applyFont="1" applyFill="1" applyBorder="1" applyAlignment="1">
      <alignment horizontal="center"/>
    </xf>
    <xf numFmtId="0" fontId="21" fillId="38" borderId="16" xfId="0" applyFont="1" applyFill="1" applyBorder="1" applyAlignment="1">
      <alignment horizontal="center"/>
    </xf>
    <xf numFmtId="37" fontId="18" fillId="40" borderId="20" xfId="0" applyNumberFormat="1" applyFont="1" applyFill="1" applyBorder="1" applyAlignment="1">
      <alignment horizontal="right"/>
    </xf>
    <xf numFmtId="10" fontId="20" fillId="44" borderId="21" xfId="0" applyNumberFormat="1" applyFont="1" applyFill="1" applyBorder="1" applyAlignment="1">
      <alignment/>
    </xf>
    <xf numFmtId="37" fontId="18" fillId="38" borderId="20" xfId="0" applyNumberFormat="1" applyFont="1" applyFill="1" applyBorder="1" applyAlignment="1">
      <alignment horizontal="right"/>
    </xf>
    <xf numFmtId="10" fontId="20" fillId="45" borderId="21" xfId="0" applyNumberFormat="1" applyFont="1" applyFill="1" applyBorder="1" applyAlignment="1">
      <alignment/>
    </xf>
    <xf numFmtId="37" fontId="18" fillId="40" borderId="37" xfId="0" applyNumberFormat="1" applyFont="1" applyFill="1" applyBorder="1" applyAlignment="1">
      <alignment horizontal="right"/>
    </xf>
    <xf numFmtId="10" fontId="20" fillId="44" borderId="38" xfId="0" applyNumberFormat="1" applyFont="1" applyFill="1" applyBorder="1" applyAlignment="1">
      <alignment/>
    </xf>
    <xf numFmtId="37" fontId="18" fillId="38" borderId="37" xfId="0" applyNumberFormat="1" applyFont="1" applyFill="1" applyBorder="1" applyAlignment="1">
      <alignment horizontal="right"/>
    </xf>
    <xf numFmtId="10" fontId="20" fillId="45" borderId="38" xfId="0" applyNumberFormat="1" applyFont="1" applyFill="1" applyBorder="1" applyAlignment="1">
      <alignment/>
    </xf>
    <xf numFmtId="0" fontId="18" fillId="0" borderId="33" xfId="0" applyFont="1" applyBorder="1" applyAlignment="1">
      <alignment horizontal="center"/>
    </xf>
    <xf numFmtId="37" fontId="18" fillId="0" borderId="0" xfId="0" applyNumberFormat="1" applyFont="1" applyFill="1" applyBorder="1" applyAlignment="1">
      <alignment/>
    </xf>
    <xf numFmtId="37" fontId="18" fillId="36" borderId="20" xfId="0" applyNumberFormat="1" applyFont="1" applyFill="1" applyBorder="1" applyAlignment="1">
      <alignment horizontal="center"/>
    </xf>
    <xf numFmtId="37" fontId="22" fillId="0" borderId="0" xfId="0" applyNumberFormat="1" applyFont="1" applyFill="1" applyBorder="1" applyAlignment="1">
      <alignment horizontal="center"/>
    </xf>
    <xf numFmtId="37" fontId="0" fillId="0" borderId="0" xfId="0" applyNumberFormat="1" applyFont="1" applyFill="1" applyBorder="1" applyAlignment="1">
      <alignment horizontal="center"/>
    </xf>
    <xf numFmtId="14" fontId="20" fillId="0" borderId="0" xfId="0" applyNumberFormat="1" applyFont="1" applyAlignment="1" quotePrefix="1">
      <alignment horizontal="left"/>
    </xf>
    <xf numFmtId="0" fontId="20" fillId="0" borderId="0" xfId="0" applyFont="1" applyFill="1" applyAlignment="1">
      <alignment/>
    </xf>
    <xf numFmtId="0" fontId="26" fillId="0" borderId="0" xfId="0" applyFont="1" applyAlignment="1">
      <alignment horizontal="centerContinuous"/>
    </xf>
    <xf numFmtId="0" fontId="27" fillId="0" borderId="0" xfId="0" applyFont="1" applyAlignment="1">
      <alignment horizontal="centerContinuous"/>
    </xf>
    <xf numFmtId="0" fontId="27" fillId="0" borderId="0" xfId="0" applyFont="1" applyAlignment="1">
      <alignment/>
    </xf>
    <xf numFmtId="0" fontId="21" fillId="40" borderId="20" xfId="0" applyFont="1" applyFill="1" applyBorder="1" applyAlignment="1">
      <alignment horizontal="center"/>
    </xf>
    <xf numFmtId="0" fontId="18" fillId="40" borderId="20" xfId="0" applyFont="1" applyFill="1" applyBorder="1" applyAlignment="1">
      <alignment/>
    </xf>
    <xf numFmtId="1" fontId="21" fillId="40" borderId="20" xfId="0" applyNumberFormat="1" applyFont="1" applyFill="1" applyBorder="1" applyAlignment="1">
      <alignment horizontal="center"/>
    </xf>
    <xf numFmtId="3" fontId="18" fillId="0" borderId="20" xfId="0" applyNumberFormat="1" applyFont="1" applyBorder="1" applyAlignment="1">
      <alignment/>
    </xf>
    <xf numFmtId="1" fontId="18" fillId="0" borderId="20" xfId="0" applyNumberFormat="1" applyFont="1" applyBorder="1" applyAlignment="1">
      <alignment/>
    </xf>
    <xf numFmtId="1" fontId="30" fillId="36" borderId="24" xfId="0" applyNumberFormat="1" applyFont="1" applyFill="1" applyBorder="1" applyAlignment="1">
      <alignment horizontal="left"/>
    </xf>
    <xf numFmtId="1" fontId="30" fillId="36" borderId="31" xfId="0" applyNumberFormat="1" applyFont="1" applyFill="1" applyBorder="1" applyAlignment="1">
      <alignment/>
    </xf>
    <xf numFmtId="10" fontId="30" fillId="36" borderId="20" xfId="0" applyNumberFormat="1" applyFont="1" applyFill="1" applyBorder="1" applyAlignment="1">
      <alignment/>
    </xf>
    <xf numFmtId="1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1" fontId="18" fillId="40" borderId="20" xfId="0" applyNumberFormat="1" applyFont="1" applyFill="1" applyBorder="1" applyAlignment="1">
      <alignment/>
    </xf>
    <xf numFmtId="1" fontId="21" fillId="40" borderId="31" xfId="0" applyNumberFormat="1" applyFont="1" applyFill="1" applyBorder="1" applyAlignment="1">
      <alignment horizontal="center"/>
    </xf>
    <xf numFmtId="3" fontId="18" fillId="38" borderId="20" xfId="0" applyNumberFormat="1" applyFont="1" applyFill="1" applyBorder="1" applyAlignment="1">
      <alignment/>
    </xf>
    <xf numFmtId="10" fontId="31" fillId="0" borderId="20" xfId="0" applyNumberFormat="1" applyFont="1" applyBorder="1" applyAlignment="1">
      <alignment/>
    </xf>
    <xf numFmtId="3" fontId="31" fillId="0" borderId="20" xfId="0" applyNumberFormat="1" applyFont="1" applyBorder="1" applyAlignment="1">
      <alignment/>
    </xf>
    <xf numFmtId="0" fontId="24" fillId="0" borderId="0" xfId="0" applyFont="1" applyAlignment="1">
      <alignment/>
    </xf>
    <xf numFmtId="3" fontId="24" fillId="0" borderId="20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18" fillId="38" borderId="20" xfId="0" applyNumberFormat="1" applyFont="1" applyFill="1" applyBorder="1" applyAlignment="1">
      <alignment/>
    </xf>
    <xf numFmtId="1" fontId="18" fillId="38" borderId="31" xfId="0" applyNumberFormat="1" applyFont="1" applyFill="1" applyBorder="1" applyAlignment="1">
      <alignment/>
    </xf>
    <xf numFmtId="0" fontId="30" fillId="36" borderId="24" xfId="0" applyFont="1" applyFill="1" applyBorder="1" applyAlignment="1">
      <alignment/>
    </xf>
    <xf numFmtId="0" fontId="31" fillId="0" borderId="0" xfId="0" applyFont="1" applyAlignment="1">
      <alignment/>
    </xf>
    <xf numFmtId="1" fontId="18" fillId="0" borderId="20" xfId="0" applyNumberFormat="1" applyFont="1" applyFill="1" applyBorder="1" applyAlignment="1">
      <alignment horizontal="center"/>
    </xf>
    <xf numFmtId="1" fontId="18" fillId="36" borderId="20" xfId="0" applyNumberFormat="1" applyFont="1" applyFill="1" applyBorder="1" applyAlignment="1">
      <alignment horizontal="center"/>
    </xf>
    <xf numFmtId="0" fontId="21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CHART 1 - REAL PROPERTY VALUATIONS - Cumulative %Change 2007-2017</a:t>
            </a:r>
          </a:p>
        </c:rich>
      </c:tx>
      <c:layout>
        <c:manualLayout>
          <c:xMode val="factor"/>
          <c:yMode val="factor"/>
          <c:x val="-0.05775"/>
          <c:y val="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25"/>
          <c:y val="0.11475"/>
          <c:w val="0.9295"/>
          <c:h val="0.8552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chart1!$E$29:$E$39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chart1!$I$29:$I$39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chart1!$M$29:$M$39</c:f>
              <c:numCache/>
            </c:numRef>
          </c:val>
          <c:smooth val="0"/>
        </c:ser>
        <c:marker val="1"/>
        <c:axId val="45286522"/>
        <c:axId val="4925515"/>
      </c:lineChart>
      <c:catAx>
        <c:axId val="452865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</a:defRPr>
            </a:pPr>
          </a:p>
        </c:txPr>
        <c:crossAx val="4925515"/>
        <c:crosses val="autoZero"/>
        <c:auto val="0"/>
        <c:lblOffset val="100"/>
        <c:tickLblSkip val="1"/>
        <c:noMultiLvlLbl val="0"/>
      </c:catAx>
      <c:valAx>
        <c:axId val="4925515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5286522"/>
        <c:crosses val="max"/>
        <c:crossBetween val="between"/>
        <c:dispUnits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5"/>
          <c:y val="0.00975"/>
          <c:w val="0.1285"/>
          <c:h val="0.11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2 - REAL PROPERTY &amp; GROWTH VALUATIONS - Cumulative %Change 2007-2017</a:t>
            </a:r>
          </a:p>
        </c:rich>
      </c:tx>
      <c:layout>
        <c:manualLayout>
          <c:xMode val="factor"/>
          <c:yMode val="factor"/>
          <c:x val="-0.05075"/>
          <c:y val="0.03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75"/>
          <c:y val="0.1425"/>
          <c:w val="0.89475"/>
          <c:h val="0.8247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chart2grwth!$G$30:$G$40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chart2grwth!$M$30:$M$40</c:f>
              <c:numCache/>
            </c:numRef>
          </c:val>
          <c:smooth val="0"/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chart2grwth!$I$46:$I$56</c:f>
              <c:numCache/>
            </c:numRef>
          </c:val>
          <c:smooth val="0"/>
        </c:ser>
        <c:marker val="1"/>
        <c:axId val="44329636"/>
        <c:axId val="63422405"/>
      </c:lineChart>
      <c:catAx>
        <c:axId val="443296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63422405"/>
        <c:crosses val="autoZero"/>
        <c:auto val="0"/>
        <c:lblOffset val="100"/>
        <c:tickLblSkip val="1"/>
        <c:noMultiLvlLbl val="0"/>
      </c:catAx>
      <c:valAx>
        <c:axId val="63422405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4329636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55"/>
          <c:y val="0.0145"/>
          <c:w val="0.10875"/>
          <c:h val="0.13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3 - AGRICULTURAL  LAND VALUATIONS - Cumulative %Change 2007-2017</a:t>
            </a:r>
          </a:p>
        </c:rich>
      </c:tx>
      <c:layout>
        <c:manualLayout>
          <c:xMode val="factor"/>
          <c:yMode val="factor"/>
          <c:x val="-0.063"/>
          <c:y val="0.03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75"/>
          <c:y val="0.16525"/>
          <c:w val="0.88575"/>
          <c:h val="0.83425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chart3ag!$E$31:$E$41</c:f>
              <c:numCache/>
            </c:numRef>
          </c:val>
          <c:smooth val="0"/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chart3ag!$I$31:$I$41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chart3ag!$M$47:$M$57</c:f>
              <c:numCache/>
            </c:numRef>
          </c:val>
          <c:smooth val="0"/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99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chart3ag!$M$31:$M$41</c:f>
              <c:numCache/>
            </c:numRef>
          </c:val>
          <c:smooth val="0"/>
        </c:ser>
        <c:marker val="1"/>
        <c:axId val="33930734"/>
        <c:axId val="36941151"/>
      </c:lineChart>
      <c:catAx>
        <c:axId val="339307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36941151"/>
        <c:crosses val="autoZero"/>
        <c:auto val="0"/>
        <c:lblOffset val="100"/>
        <c:tickLblSkip val="1"/>
        <c:noMultiLvlLbl val="0"/>
      </c:catAx>
      <c:valAx>
        <c:axId val="36941151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33930734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625"/>
          <c:y val="0.00225"/>
          <c:w val="0.0995"/>
          <c:h val="0.15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>
      <xdr:nvGraphicFramePr>
        <xdr:cNvPr id="1" name="Chart 2"/>
        <xdr:cNvGraphicFramePr/>
      </xdr:nvGraphicFramePr>
      <xdr:xfrm>
        <a:off x="219075" y="76200"/>
        <a:ext cx="979170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247650" y="47625"/>
        <a:ext cx="1137285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>
      <xdr:nvGraphicFramePr>
        <xdr:cNvPr id="1" name="Chart 1"/>
        <xdr:cNvGraphicFramePr/>
      </xdr:nvGraphicFramePr>
      <xdr:xfrm>
        <a:off x="276225" y="66675"/>
        <a:ext cx="1004887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(O)%20Opinions\History%20Value%20Charts\templates\TERC2018%20Cnty%20charts%201-5%20data%202007-2017%20maste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(O)%20Opinions\History%20Value%20Charts\templates\TERC2017%20Cnty%20chart%205%20citysect201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(O)%20Opinions\History%20Value%20Charts\templates\resourcefiles2015\agland%20history%20value%20acres%20avgval%201992-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rt1"/>
      <sheetName val="chart2grwth"/>
      <sheetName val="chart3ag"/>
      <sheetName val="chart 4 agavgvalue"/>
      <sheetName val="chart5municipalities"/>
      <sheetName val="data chart1"/>
      <sheetName val="data grwth chart1"/>
      <sheetName val="resrec"/>
      <sheetName val="grwthres"/>
      <sheetName val="comind"/>
      <sheetName val="grwthcomm"/>
      <sheetName val="AGLAND"/>
      <sheetName val="irrigated"/>
      <sheetName val="dryland"/>
      <sheetName val="grassland"/>
      <sheetName val="wasteland"/>
      <sheetName val="otheragland"/>
      <sheetName val="AGDWELL"/>
      <sheetName val="agout"/>
      <sheetName val="grwthag"/>
      <sheetName val="mineral"/>
      <sheetName val="absag2007"/>
      <sheetName val="absag2008"/>
      <sheetName val="absag2009"/>
      <sheetName val="absag2010"/>
      <sheetName val="absag2011"/>
      <sheetName val="absag2012"/>
      <sheetName val="absag2013"/>
      <sheetName val="absag2014"/>
      <sheetName val="absag2015"/>
      <sheetName val="absag2016"/>
      <sheetName val="absag2017"/>
      <sheetName val="NOTES chart5"/>
      <sheetName val="cntysect2017"/>
      <sheetName val="citysect2017"/>
      <sheetName val="blcntysv2017 modify"/>
      <sheetName val="blcitysv2017 modify"/>
      <sheetName val="blcitysv2017 export"/>
    </sheetNames>
    <sheetDataSet>
      <sheetData sheetId="0">
        <row r="29">
          <cell r="A29">
            <v>2007</v>
          </cell>
          <cell r="E29" t="str">
            <v>--</v>
          </cell>
          <cell r="I29" t="str">
            <v>--</v>
          </cell>
          <cell r="M29" t="str">
            <v>--</v>
          </cell>
        </row>
        <row r="30">
          <cell r="A30">
            <v>2008</v>
          </cell>
          <cell r="E30">
            <v>0.08338315183215897</v>
          </cell>
          <cell r="I30">
            <v>0.056555285402166304</v>
          </cell>
          <cell r="M30">
            <v>0.09986129890162042</v>
          </cell>
        </row>
        <row r="31">
          <cell r="A31">
            <v>2009</v>
          </cell>
          <cell r="E31">
            <v>0.11226824930930311</v>
          </cell>
          <cell r="I31">
            <v>0.14039718439569887</v>
          </cell>
          <cell r="M31">
            <v>0.16872672272314373</v>
          </cell>
        </row>
        <row r="32">
          <cell r="A32">
            <v>2010</v>
          </cell>
          <cell r="E32">
            <v>0.1808993138090127</v>
          </cell>
          <cell r="I32">
            <v>0.15254912479724325</v>
          </cell>
          <cell r="M32">
            <v>0.33065123048298134</v>
          </cell>
        </row>
        <row r="33">
          <cell r="A33">
            <v>2011</v>
          </cell>
          <cell r="E33">
            <v>0.19693221028724006</v>
          </cell>
          <cell r="I33">
            <v>0.2246312948909936</v>
          </cell>
          <cell r="M33">
            <v>0.48680199508219046</v>
          </cell>
        </row>
        <row r="34">
          <cell r="A34">
            <v>2012</v>
          </cell>
          <cell r="E34">
            <v>0.22176957995267996</v>
          </cell>
          <cell r="I34">
            <v>0.3279806796435819</v>
          </cell>
          <cell r="M34">
            <v>0.6809665061494109</v>
          </cell>
        </row>
        <row r="35">
          <cell r="A35">
            <v>2013</v>
          </cell>
          <cell r="E35">
            <v>0.2673354078069779</v>
          </cell>
          <cell r="I35">
            <v>0.7743243564959463</v>
          </cell>
          <cell r="M35">
            <v>0.8919460724830184</v>
          </cell>
        </row>
        <row r="36">
          <cell r="A36">
            <v>2014</v>
          </cell>
          <cell r="E36">
            <v>0.34427686754960896</v>
          </cell>
          <cell r="I36">
            <v>0.8378860922570882</v>
          </cell>
          <cell r="M36">
            <v>1.4470738007556516</v>
          </cell>
        </row>
        <row r="37">
          <cell r="A37">
            <v>2015</v>
          </cell>
          <cell r="E37">
            <v>0.4387127187896262</v>
          </cell>
          <cell r="I37">
            <v>1.2510089308216708</v>
          </cell>
          <cell r="M37">
            <v>2.1957993892471603</v>
          </cell>
        </row>
        <row r="38">
          <cell r="A38">
            <v>2016</v>
          </cell>
          <cell r="E38">
            <v>0.5157836087190526</v>
          </cell>
          <cell r="I38">
            <v>1.48969522077536</v>
          </cell>
          <cell r="M38">
            <v>2.504196099486202</v>
          </cell>
        </row>
        <row r="39">
          <cell r="A39">
            <v>2017</v>
          </cell>
          <cell r="E39">
            <v>0.66356003309104</v>
          </cell>
          <cell r="I39">
            <v>1.6120919155385613</v>
          </cell>
          <cell r="M39">
            <v>2.7155302494323834</v>
          </cell>
        </row>
      </sheetData>
      <sheetData sheetId="1">
        <row r="30">
          <cell r="A30">
            <v>2007</v>
          </cell>
          <cell r="G30" t="str">
            <v>--</v>
          </cell>
          <cell r="M30" t="str">
            <v>--</v>
          </cell>
        </row>
        <row r="31">
          <cell r="A31">
            <v>2008</v>
          </cell>
          <cell r="G31">
            <v>0.05783299441429065</v>
          </cell>
          <cell r="M31">
            <v>0.011622741078540371</v>
          </cell>
        </row>
        <row r="32">
          <cell r="A32">
            <v>2009</v>
          </cell>
          <cell r="G32">
            <v>0.10230403500689544</v>
          </cell>
          <cell r="M32">
            <v>0.06981141714969695</v>
          </cell>
        </row>
        <row r="33">
          <cell r="A33">
            <v>2010</v>
          </cell>
          <cell r="G33">
            <v>0.16438106245914358</v>
          </cell>
          <cell r="M33">
            <v>0.13090146219399107</v>
          </cell>
        </row>
        <row r="34">
          <cell r="A34">
            <v>2011</v>
          </cell>
          <cell r="G34">
            <v>0.18349995549622705</v>
          </cell>
          <cell r="M34">
            <v>0.17227769414353183</v>
          </cell>
        </row>
        <row r="35">
          <cell r="A35">
            <v>2012</v>
          </cell>
          <cell r="G35">
            <v>0.20632107381635095</v>
          </cell>
          <cell r="M35">
            <v>0.2835192574565021</v>
          </cell>
        </row>
        <row r="36">
          <cell r="A36">
            <v>2013</v>
          </cell>
          <cell r="G36">
            <v>0.24834370172222106</v>
          </cell>
          <cell r="M36">
            <v>0.3710576903831037</v>
          </cell>
        </row>
        <row r="37">
          <cell r="A37">
            <v>2014</v>
          </cell>
          <cell r="G37">
            <v>0.3287803428695044</v>
          </cell>
          <cell r="M37">
            <v>0.7279104443466022</v>
          </cell>
        </row>
        <row r="38">
          <cell r="A38">
            <v>2015</v>
          </cell>
          <cell r="G38">
            <v>0.4244727774335499</v>
          </cell>
          <cell r="M38">
            <v>0.868236077648585</v>
          </cell>
        </row>
        <row r="39">
          <cell r="A39">
            <v>2016</v>
          </cell>
          <cell r="G39">
            <v>0.49722268138813347</v>
          </cell>
          <cell r="M39">
            <v>1.4419817549171352</v>
          </cell>
        </row>
        <row r="40">
          <cell r="A40">
            <v>2017</v>
          </cell>
          <cell r="G40">
            <v>0.6340624937360176</v>
          </cell>
          <cell r="M40">
            <v>1.4968324702505884</v>
          </cell>
        </row>
        <row r="46">
          <cell r="I46" t="str">
            <v>--</v>
          </cell>
        </row>
        <row r="47">
          <cell r="I47">
            <v>0.03426144025757697</v>
          </cell>
        </row>
        <row r="48">
          <cell r="I48">
            <v>0.144016002164376</v>
          </cell>
        </row>
        <row r="49">
          <cell r="I49">
            <v>0.302079082694028</v>
          </cell>
        </row>
        <row r="50">
          <cell r="I50">
            <v>0.3372734126625558</v>
          </cell>
        </row>
        <row r="51">
          <cell r="I51">
            <v>0.41977967081259093</v>
          </cell>
        </row>
        <row r="52">
          <cell r="I52">
            <v>0.4846759369017945</v>
          </cell>
        </row>
        <row r="53">
          <cell r="I53">
            <v>0.761633450929357</v>
          </cell>
        </row>
        <row r="54">
          <cell r="I54">
            <v>0.8743932964229698</v>
          </cell>
        </row>
        <row r="55">
          <cell r="I55">
            <v>1.1967039629050218</v>
          </cell>
        </row>
        <row r="56">
          <cell r="I56">
            <v>1.3682153252752955</v>
          </cell>
        </row>
      </sheetData>
      <sheetData sheetId="2">
        <row r="31">
          <cell r="A31">
            <v>2007</v>
          </cell>
          <cell r="E31" t="str">
            <v>--</v>
          </cell>
          <cell r="I31" t="str">
            <v>--</v>
          </cell>
          <cell r="M31" t="str">
            <v>--</v>
          </cell>
        </row>
        <row r="32">
          <cell r="A32">
            <v>2008</v>
          </cell>
          <cell r="E32">
            <v>0.1604181757104703</v>
          </cell>
          <cell r="I32">
            <v>-0.04659459743581882</v>
          </cell>
          <cell r="M32">
            <v>0.08032764377410169</v>
          </cell>
        </row>
        <row r="33">
          <cell r="A33">
            <v>2009</v>
          </cell>
          <cell r="E33">
            <v>0.1315975909603914</v>
          </cell>
          <cell r="I33">
            <v>0.021255468805063852</v>
          </cell>
          <cell r="M33">
            <v>0.2348240096137877</v>
          </cell>
        </row>
        <row r="34">
          <cell r="A34">
            <v>2010</v>
          </cell>
          <cell r="E34">
            <v>0.38003533451316995</v>
          </cell>
          <cell r="I34">
            <v>0.1542113557021912</v>
          </cell>
          <cell r="M34">
            <v>0.3281683169462295</v>
          </cell>
        </row>
        <row r="35">
          <cell r="A35">
            <v>2011</v>
          </cell>
          <cell r="E35">
            <v>0.6569020369276257</v>
          </cell>
          <cell r="I35">
            <v>0.25463236957196084</v>
          </cell>
          <cell r="M35">
            <v>0.3918948061566855</v>
          </cell>
        </row>
        <row r="36">
          <cell r="A36">
            <v>2012</v>
          </cell>
          <cell r="E36">
            <v>0.9946850488062962</v>
          </cell>
          <cell r="I36">
            <v>0.5396410966639045</v>
          </cell>
          <cell r="M36">
            <v>0.4409170866577865</v>
          </cell>
        </row>
        <row r="37">
          <cell r="A37">
            <v>2013</v>
          </cell>
          <cell r="E37">
            <v>1.2585556955326802</v>
          </cell>
          <cell r="I37">
            <v>0.9523396152334518</v>
          </cell>
          <cell r="M37">
            <v>0.5608155824691542</v>
          </cell>
        </row>
        <row r="38">
          <cell r="A38">
            <v>2014</v>
          </cell>
          <cell r="E38">
            <v>1.9080551977114826</v>
          </cell>
          <cell r="I38">
            <v>1.8787992192455747</v>
          </cell>
          <cell r="M38">
            <v>0.9510304073997805</v>
          </cell>
        </row>
        <row r="39">
          <cell r="A39">
            <v>2015</v>
          </cell>
          <cell r="E39">
            <v>2.8320202163932633</v>
          </cell>
          <cell r="I39">
            <v>2.5849385141455246</v>
          </cell>
          <cell r="M39">
            <v>1.557598527958607</v>
          </cell>
        </row>
        <row r="40">
          <cell r="A40">
            <v>2016</v>
          </cell>
          <cell r="E40">
            <v>3.1093886004275912</v>
          </cell>
          <cell r="I40">
            <v>2.7788046671450397</v>
          </cell>
          <cell r="M40">
            <v>1.9189764360543453</v>
          </cell>
        </row>
        <row r="41">
          <cell r="A41">
            <v>2017</v>
          </cell>
          <cell r="E41">
            <v>3.302456203508425</v>
          </cell>
          <cell r="I41">
            <v>2.7944494216914104</v>
          </cell>
          <cell r="M41">
            <v>2.19027836971538</v>
          </cell>
        </row>
        <row r="47">
          <cell r="M47" t="str">
            <v>--</v>
          </cell>
        </row>
        <row r="48">
          <cell r="M48">
            <v>0.09986129890162042</v>
          </cell>
        </row>
        <row r="49">
          <cell r="M49">
            <v>0.16872672272314373</v>
          </cell>
        </row>
        <row r="50">
          <cell r="M50">
            <v>0.33065123048298134</v>
          </cell>
        </row>
        <row r="51">
          <cell r="M51">
            <v>0.48680199508219046</v>
          </cell>
        </row>
        <row r="52">
          <cell r="M52">
            <v>0.6809665061494109</v>
          </cell>
        </row>
        <row r="53">
          <cell r="M53">
            <v>0.8919460724830184</v>
          </cell>
        </row>
        <row r="54">
          <cell r="M54">
            <v>1.4470738007556516</v>
          </cell>
        </row>
        <row r="55">
          <cell r="M55">
            <v>2.1957993892471603</v>
          </cell>
        </row>
        <row r="56">
          <cell r="M56">
            <v>2.504196099486202</v>
          </cell>
        </row>
        <row r="57">
          <cell r="M57">
            <v>2.7155302494323834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hart5municipalities"/>
      <sheetName val="NOTES chart5"/>
      <sheetName val="cntysect2017"/>
      <sheetName val="citysect2017"/>
      <sheetName val="blcntysv2017 modify"/>
      <sheetName val="blcitysv2017 modify"/>
      <sheetName val="blcitysv2017 export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bsag1992"/>
      <sheetName val="absag1993"/>
      <sheetName val="absag1994"/>
      <sheetName val="absag1995"/>
      <sheetName val="absag1996"/>
      <sheetName val="absag1997"/>
      <sheetName val="absag1998"/>
      <sheetName val="absag1999"/>
      <sheetName val="absag2000"/>
      <sheetName val="absag2001"/>
      <sheetName val="absag2002"/>
      <sheetName val="absag2003"/>
      <sheetName val="absag2004"/>
      <sheetName val="04schrpt avgagval"/>
      <sheetName val="absag2005"/>
      <sheetName val="05schrpt avgagval"/>
      <sheetName val="absag2006"/>
      <sheetName val="06schrpt avgagval"/>
      <sheetName val="absag2007"/>
      <sheetName val="07schrpt avgagval"/>
      <sheetName val="absag2008"/>
      <sheetName val="08schrpt avgagval"/>
      <sheetName val="absag2009"/>
      <sheetName val="09schrpt avgagval"/>
      <sheetName val="absag2010"/>
      <sheetName val="2010schrpt avgagval "/>
      <sheetName val="absag2011"/>
      <sheetName val="2011schrpt avgagval"/>
      <sheetName val="absag2012"/>
      <sheetName val="2012schrpt avgagval"/>
      <sheetName val="absag2013"/>
      <sheetName val="2013schrpt avgagval"/>
      <sheetName val="absag2014"/>
      <sheetName val="2014schrpt avgagval"/>
      <sheetName val="absag2015"/>
      <sheetName val="2015schrpt avgagval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N58"/>
  <sheetViews>
    <sheetView tabSelected="1" zoomScale="110" zoomScaleNormal="110" zoomScalePageLayoutView="0" workbookViewId="0" topLeftCell="A1">
      <selection activeCell="A1" sqref="A1"/>
    </sheetView>
  </sheetViews>
  <sheetFormatPr defaultColWidth="9.140625" defaultRowHeight="12.75"/>
  <cols>
    <col min="1" max="1" width="8.421875" style="0" customWidth="1"/>
    <col min="2" max="2" width="19.7109375" style="0" customWidth="1"/>
    <col min="3" max="3" width="13.7109375" style="0" customWidth="1"/>
    <col min="4" max="4" width="8.28125" style="0" customWidth="1"/>
    <col min="5" max="5" width="8.7109375" style="0" bestFit="1" customWidth="1"/>
    <col min="6" max="6" width="15.7109375" style="0" customWidth="1"/>
    <col min="7" max="7" width="14.00390625" style="0" bestFit="1" customWidth="1"/>
    <col min="8" max="8" width="9.8515625" style="0" customWidth="1"/>
    <col min="9" max="9" width="8.7109375" style="0" bestFit="1" customWidth="1"/>
    <col min="10" max="10" width="15.28125" style="0" customWidth="1"/>
    <col min="11" max="11" width="14.421875" style="0" customWidth="1"/>
    <col min="12" max="12" width="8.28125" style="0" bestFit="1" customWidth="1"/>
    <col min="13" max="13" width="8.7109375" style="0" bestFit="1" customWidth="1"/>
    <col min="14" max="14" width="16.421875" style="0" bestFit="1" customWidth="1"/>
  </cols>
  <sheetData>
    <row r="26" ht="6" customHeight="1" thickBot="1"/>
    <row r="27" spans="1:13" ht="14.25">
      <c r="A27" s="1" t="s">
        <v>0</v>
      </c>
      <c r="B27" s="2" t="s">
        <v>1</v>
      </c>
      <c r="C27" s="3"/>
      <c r="D27" s="3"/>
      <c r="E27" s="4"/>
      <c r="F27" s="5" t="s">
        <v>2</v>
      </c>
      <c r="G27" s="3"/>
      <c r="H27" s="3"/>
      <c r="I27" s="6"/>
      <c r="J27" s="5" t="s">
        <v>3</v>
      </c>
      <c r="K27" s="3"/>
      <c r="L27" s="3"/>
      <c r="M27" s="7"/>
    </row>
    <row r="28" spans="1:13" ht="13.5" thickBot="1">
      <c r="A28" s="8" t="s">
        <v>4</v>
      </c>
      <c r="B28" s="9" t="s">
        <v>5</v>
      </c>
      <c r="C28" s="10" t="s">
        <v>6</v>
      </c>
      <c r="D28" s="10" t="s">
        <v>7</v>
      </c>
      <c r="E28" s="11" t="s">
        <v>8</v>
      </c>
      <c r="F28" s="12" t="s">
        <v>5</v>
      </c>
      <c r="G28" s="10" t="s">
        <v>6</v>
      </c>
      <c r="H28" s="10" t="s">
        <v>7</v>
      </c>
      <c r="I28" s="13" t="s">
        <v>8</v>
      </c>
      <c r="J28" s="12" t="s">
        <v>5</v>
      </c>
      <c r="K28" s="10" t="s">
        <v>6</v>
      </c>
      <c r="L28" s="10" t="s">
        <v>7</v>
      </c>
      <c r="M28" s="14" t="s">
        <v>8</v>
      </c>
    </row>
    <row r="29" spans="1:14" ht="12.75">
      <c r="A29" s="15">
        <v>2007</v>
      </c>
      <c r="B29" s="16">
        <v>180097090</v>
      </c>
      <c r="C29" s="17" t="s">
        <v>9</v>
      </c>
      <c r="D29" s="17" t="s">
        <v>9</v>
      </c>
      <c r="E29" s="18" t="s">
        <v>9</v>
      </c>
      <c r="F29" s="19">
        <v>53807703</v>
      </c>
      <c r="G29" s="17" t="s">
        <v>9</v>
      </c>
      <c r="H29" s="17" t="s">
        <v>9</v>
      </c>
      <c r="I29" s="20" t="s">
        <v>9</v>
      </c>
      <c r="J29" s="19">
        <v>750587423</v>
      </c>
      <c r="K29" s="17" t="s">
        <v>9</v>
      </c>
      <c r="L29" s="17" t="s">
        <v>9</v>
      </c>
      <c r="M29" s="21" t="s">
        <v>9</v>
      </c>
      <c r="N29" s="22"/>
    </row>
    <row r="30" spans="1:14" ht="12.75">
      <c r="A30" s="15">
        <v>2008</v>
      </c>
      <c r="B30" s="19">
        <v>195114153</v>
      </c>
      <c r="C30" s="23">
        <v>15017063</v>
      </c>
      <c r="D30" s="24">
        <v>0.08338315183215897</v>
      </c>
      <c r="E30" s="25">
        <v>0.08338315183215897</v>
      </c>
      <c r="F30" s="19">
        <v>56850813</v>
      </c>
      <c r="G30" s="23">
        <v>3043110</v>
      </c>
      <c r="H30" s="24">
        <v>0.056555285402166304</v>
      </c>
      <c r="I30" s="26">
        <v>0.056555285402166304</v>
      </c>
      <c r="J30" s="19">
        <v>825542058</v>
      </c>
      <c r="K30" s="23">
        <v>74954635</v>
      </c>
      <c r="L30" s="24">
        <v>0.09986129890162042</v>
      </c>
      <c r="M30" s="27">
        <v>0.09986129890162042</v>
      </c>
      <c r="N30" s="22"/>
    </row>
    <row r="31" spans="1:14" ht="12.75">
      <c r="A31" s="15">
        <v>2009</v>
      </c>
      <c r="B31" s="19">
        <v>200316275</v>
      </c>
      <c r="C31" s="23">
        <v>5202122</v>
      </c>
      <c r="D31" s="24">
        <v>0.02666194081779398</v>
      </c>
      <c r="E31" s="25">
        <v>0.11226824930930311</v>
      </c>
      <c r="F31" s="19">
        <v>61362153</v>
      </c>
      <c r="G31" s="23">
        <v>4511340</v>
      </c>
      <c r="H31" s="24">
        <v>0.07935401029357311</v>
      </c>
      <c r="I31" s="26">
        <v>0.14039718439569887</v>
      </c>
      <c r="J31" s="19">
        <v>877231579</v>
      </c>
      <c r="K31" s="23">
        <v>51689521</v>
      </c>
      <c r="L31" s="24">
        <v>0.06261282571747544</v>
      </c>
      <c r="M31" s="27">
        <v>0.16872672272314373</v>
      </c>
      <c r="N31" s="22"/>
    </row>
    <row r="32" spans="1:14" ht="12.75">
      <c r="A32" s="15">
        <v>2010</v>
      </c>
      <c r="B32" s="19">
        <v>212676530</v>
      </c>
      <c r="C32" s="23">
        <v>12360255</v>
      </c>
      <c r="D32" s="24">
        <v>0.06170369831407858</v>
      </c>
      <c r="E32" s="25">
        <v>0.1808993138090127</v>
      </c>
      <c r="F32" s="19">
        <v>62016021</v>
      </c>
      <c r="G32" s="23">
        <v>653868</v>
      </c>
      <c r="H32" s="24">
        <v>0.010655884254908722</v>
      </c>
      <c r="I32" s="26">
        <v>0.15254912479724325</v>
      </c>
      <c r="J32" s="19">
        <v>998770078</v>
      </c>
      <c r="K32" s="23">
        <v>121538499</v>
      </c>
      <c r="L32" s="24">
        <v>0.1385477927488062</v>
      </c>
      <c r="M32" s="27">
        <v>0.33065123048298134</v>
      </c>
      <c r="N32" s="22"/>
    </row>
    <row r="33" spans="1:14" ht="12.75">
      <c r="A33" s="15">
        <v>2011</v>
      </c>
      <c r="B33" s="19">
        <v>215564008</v>
      </c>
      <c r="C33" s="23">
        <v>2887478</v>
      </c>
      <c r="D33" s="24">
        <v>0.013576853073538486</v>
      </c>
      <c r="E33" s="25">
        <v>0.19693221028724006</v>
      </c>
      <c r="F33" s="19">
        <v>65894597</v>
      </c>
      <c r="G33" s="23">
        <v>3878576</v>
      </c>
      <c r="H33" s="24">
        <v>0.06254151648974705</v>
      </c>
      <c r="I33" s="26">
        <v>0.2246312948909936</v>
      </c>
      <c r="J33" s="19">
        <v>1115974878</v>
      </c>
      <c r="K33" s="23">
        <v>117204800</v>
      </c>
      <c r="L33" s="24">
        <v>0.11734913027700856</v>
      </c>
      <c r="M33" s="27">
        <v>0.48680199508219046</v>
      </c>
      <c r="N33" s="22"/>
    </row>
    <row r="34" spans="1:14" ht="12.75">
      <c r="A34" s="15">
        <v>2012</v>
      </c>
      <c r="B34" s="19">
        <v>220037146</v>
      </c>
      <c r="C34" s="23">
        <v>4473138</v>
      </c>
      <c r="D34" s="24">
        <v>0.020750857443697188</v>
      </c>
      <c r="E34" s="25">
        <v>0.22176957995267996</v>
      </c>
      <c r="F34" s="19">
        <v>71455590</v>
      </c>
      <c r="G34" s="23">
        <v>5560993</v>
      </c>
      <c r="H34" s="24">
        <v>0.08439224539153035</v>
      </c>
      <c r="I34" s="26">
        <v>0.3279806796435819</v>
      </c>
      <c r="J34" s="19">
        <v>1261712318</v>
      </c>
      <c r="K34" s="23">
        <v>145737440</v>
      </c>
      <c r="L34" s="24">
        <v>0.13059204366785038</v>
      </c>
      <c r="M34" s="27">
        <v>0.6809665061494109</v>
      </c>
      <c r="N34" s="22"/>
    </row>
    <row r="35" spans="1:14" ht="12.75">
      <c r="A35" s="15">
        <v>2013</v>
      </c>
      <c r="B35" s="19">
        <v>228243419</v>
      </c>
      <c r="C35" s="23">
        <v>8206273</v>
      </c>
      <c r="D35" s="24">
        <v>0.03729494382734813</v>
      </c>
      <c r="E35" s="25">
        <v>0.2673354078069779</v>
      </c>
      <c r="F35" s="19">
        <v>95472318</v>
      </c>
      <c r="G35" s="23">
        <v>24016728</v>
      </c>
      <c r="H35" s="24">
        <v>0.33610705614494263</v>
      </c>
      <c r="I35" s="26">
        <v>0.7743243564959463</v>
      </c>
      <c r="J35" s="19">
        <v>1420070927</v>
      </c>
      <c r="K35" s="23">
        <v>158358609</v>
      </c>
      <c r="L35" s="24">
        <v>0.12551086863527</v>
      </c>
      <c r="M35" s="27">
        <v>0.8919460724830184</v>
      </c>
      <c r="N35" s="22"/>
    </row>
    <row r="36" spans="1:14" ht="12.75">
      <c r="A36" s="15">
        <v>2014</v>
      </c>
      <c r="B36" s="19">
        <v>242100352</v>
      </c>
      <c r="C36" s="23">
        <v>13856933</v>
      </c>
      <c r="D36" s="24">
        <v>0.06071120499645162</v>
      </c>
      <c r="E36" s="25">
        <v>0.34427686754960896</v>
      </c>
      <c r="F36" s="19">
        <v>98892429</v>
      </c>
      <c r="G36" s="23">
        <v>3420111</v>
      </c>
      <c r="H36" s="24">
        <v>0.03582306444052191</v>
      </c>
      <c r="I36" s="26">
        <v>0.8378860922570882</v>
      </c>
      <c r="J36" s="19">
        <v>1836742818</v>
      </c>
      <c r="K36" s="23">
        <v>416671891</v>
      </c>
      <c r="L36" s="24">
        <v>0.29341625342633326</v>
      </c>
      <c r="M36" s="27">
        <v>1.4470738007556516</v>
      </c>
      <c r="N36" s="22"/>
    </row>
    <row r="37" spans="1:14" ht="12.75">
      <c r="A37" s="15">
        <v>2015</v>
      </c>
      <c r="B37" s="19">
        <v>259107974</v>
      </c>
      <c r="C37" s="23">
        <v>17007622</v>
      </c>
      <c r="D37" s="24">
        <v>0.07025029852083817</v>
      </c>
      <c r="E37" s="25">
        <v>0.4387127187896262</v>
      </c>
      <c r="F37" s="19">
        <v>121121620</v>
      </c>
      <c r="G37" s="23">
        <v>22229191</v>
      </c>
      <c r="H37" s="24">
        <v>0.22478152498408144</v>
      </c>
      <c r="I37" s="26">
        <v>1.2510089308216708</v>
      </c>
      <c r="J37" s="19">
        <v>2398726828</v>
      </c>
      <c r="K37" s="23">
        <v>561984010</v>
      </c>
      <c r="L37" s="24">
        <v>0.30596771877509527</v>
      </c>
      <c r="M37" s="27">
        <v>2.1957993892471603</v>
      </c>
      <c r="N37" s="22"/>
    </row>
    <row r="38" spans="1:14" ht="12.75">
      <c r="A38" s="15">
        <v>2016</v>
      </c>
      <c r="B38" s="19">
        <v>272988217</v>
      </c>
      <c r="C38" s="23">
        <v>13880243</v>
      </c>
      <c r="D38" s="24">
        <v>0.053569339398254104</v>
      </c>
      <c r="E38" s="25">
        <v>0.5157836087190526</v>
      </c>
      <c r="F38" s="19">
        <v>133964781</v>
      </c>
      <c r="G38" s="23">
        <v>12843161</v>
      </c>
      <c r="H38" s="24">
        <v>0.10603524787729887</v>
      </c>
      <c r="I38" s="26">
        <v>1.48969522077536</v>
      </c>
      <c r="J38" s="19">
        <v>2630205520</v>
      </c>
      <c r="K38" s="23">
        <v>231478692</v>
      </c>
      <c r="L38" s="24">
        <v>0.0965006474676407</v>
      </c>
      <c r="M38" s="27">
        <v>2.504196099486202</v>
      </c>
      <c r="N38" s="22"/>
    </row>
    <row r="39" spans="1:14" ht="13.5" thickBot="1">
      <c r="A39" s="28">
        <v>2017</v>
      </c>
      <c r="B39" s="29">
        <v>299602321</v>
      </c>
      <c r="C39" s="30">
        <v>26614104</v>
      </c>
      <c r="D39" s="31">
        <v>0.09749176829855627</v>
      </c>
      <c r="E39" s="25">
        <v>0.66356003309104</v>
      </c>
      <c r="F39" s="29">
        <v>140550666</v>
      </c>
      <c r="G39" s="30">
        <v>6585885</v>
      </c>
      <c r="H39" s="31">
        <v>0.0491613165104939</v>
      </c>
      <c r="I39" s="26">
        <v>1.6120919155385613</v>
      </c>
      <c r="J39" s="29">
        <v>2788830275</v>
      </c>
      <c r="K39" s="30">
        <v>158624755</v>
      </c>
      <c r="L39" s="31">
        <v>0.060308882250387795</v>
      </c>
      <c r="M39" s="27">
        <v>2.7155302494323834</v>
      </c>
      <c r="N39" s="22"/>
    </row>
    <row r="40" spans="1:14" ht="6" customHeight="1">
      <c r="A40" s="32"/>
      <c r="B40" s="33"/>
      <c r="C40" s="34"/>
      <c r="D40" s="35"/>
      <c r="E40" s="36"/>
      <c r="F40" s="33"/>
      <c r="G40" s="34"/>
      <c r="H40" s="35"/>
      <c r="I40" s="36"/>
      <c r="J40" s="33"/>
      <c r="K40" s="34"/>
      <c r="L40" s="35"/>
      <c r="M40" s="36"/>
      <c r="N40" s="22"/>
    </row>
    <row r="41" spans="1:14" ht="12.75" customHeight="1">
      <c r="A41" s="37" t="s">
        <v>10</v>
      </c>
      <c r="C41" s="34" t="s">
        <v>11</v>
      </c>
      <c r="D41" s="38">
        <v>0.0522134473178974</v>
      </c>
      <c r="E41" s="36"/>
      <c r="F41" s="33"/>
      <c r="G41" s="34" t="s">
        <v>12</v>
      </c>
      <c r="H41" s="38">
        <v>0.10077572966863592</v>
      </c>
      <c r="I41" s="36"/>
      <c r="J41" s="33"/>
      <c r="K41" s="34" t="s">
        <v>13</v>
      </c>
      <c r="L41" s="38">
        <v>0.14025524902774011</v>
      </c>
      <c r="M41" s="36"/>
      <c r="N41" s="22"/>
    </row>
    <row r="42" spans="2:12" s="39" customFormat="1" ht="11.25">
      <c r="B42" s="40"/>
      <c r="C42" s="40"/>
      <c r="D42" s="40"/>
      <c r="H42" s="40"/>
      <c r="I42" s="40"/>
      <c r="J42" s="40"/>
      <c r="L42" s="41"/>
    </row>
    <row r="43" spans="1:2" ht="12.75">
      <c r="A43" s="42" t="s">
        <v>14</v>
      </c>
      <c r="B43" s="43">
        <v>21</v>
      </c>
    </row>
    <row r="44" spans="1:12" ht="12.75">
      <c r="A44" s="42" t="s">
        <v>15</v>
      </c>
      <c r="B44" s="44" t="s">
        <v>105</v>
      </c>
      <c r="C44" s="45"/>
      <c r="D44" s="46"/>
      <c r="E44" s="47"/>
      <c r="F44" s="48"/>
      <c r="G44" s="49"/>
      <c r="K44" s="50" t="s">
        <v>16</v>
      </c>
      <c r="L44" s="51"/>
    </row>
    <row r="45" ht="6" customHeight="1"/>
    <row r="46" ht="12.75">
      <c r="A46" s="39" t="s">
        <v>17</v>
      </c>
    </row>
    <row r="47" ht="12.75">
      <c r="A47" s="39" t="s">
        <v>18</v>
      </c>
    </row>
    <row r="58" spans="2:6" ht="12.75">
      <c r="B58" s="52"/>
      <c r="C58" s="52"/>
      <c r="D58" s="52"/>
      <c r="E58" s="52"/>
      <c r="F58" s="52"/>
    </row>
  </sheetData>
  <sheetProtection/>
  <printOptions horizontalCentered="1"/>
  <pageMargins left="0.5" right="0.5" top="0.5" bottom="0.25" header="0" footer="0"/>
  <pageSetup fitToHeight="1" fitToWidth="1" horizontalDpi="600" verticalDpi="600" orientation="landscape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R6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3.8515625" style="0" customWidth="1"/>
    <col min="2" max="2" width="18.140625" style="0" customWidth="1"/>
    <col min="3" max="3" width="14.00390625" style="0" customWidth="1"/>
    <col min="4" max="4" width="16.140625" style="0" customWidth="1"/>
    <col min="5" max="5" width="16.140625" style="0" bestFit="1" customWidth="1"/>
    <col min="6" max="6" width="8.8515625" style="0" customWidth="1"/>
    <col min="7" max="7" width="13.7109375" style="0" customWidth="1"/>
    <col min="8" max="8" width="15.140625" style="0" customWidth="1"/>
    <col min="9" max="9" width="15.28125" style="0" customWidth="1"/>
    <col min="10" max="10" width="9.28125" style="0" customWidth="1"/>
    <col min="11" max="11" width="15.28125" style="0" customWidth="1"/>
    <col min="12" max="12" width="10.7109375" style="0" customWidth="1"/>
    <col min="13" max="13" width="12.28125" style="0" customWidth="1"/>
    <col min="14" max="14" width="15.140625" style="0" customWidth="1"/>
    <col min="15" max="15" width="12.57421875" style="0" customWidth="1"/>
    <col min="16" max="16" width="8.28125" style="0" bestFit="1" customWidth="1"/>
    <col min="17" max="17" width="8.7109375" style="0" bestFit="1" customWidth="1"/>
    <col min="18" max="18" width="16.421875" style="0" bestFit="1" customWidth="1"/>
  </cols>
  <sheetData>
    <row r="26" ht="6.75" customHeight="1" thickBot="1"/>
    <row r="27" spans="1:13" ht="14.25">
      <c r="A27" s="1"/>
      <c r="B27" s="2" t="s">
        <v>1</v>
      </c>
      <c r="C27" s="5"/>
      <c r="D27" s="5"/>
      <c r="E27" s="3"/>
      <c r="F27" s="3"/>
      <c r="G27" s="4"/>
      <c r="H27" s="5" t="s">
        <v>2</v>
      </c>
      <c r="I27" s="5"/>
      <c r="J27" s="5"/>
      <c r="K27" s="3"/>
      <c r="L27" s="3"/>
      <c r="M27" s="6"/>
    </row>
    <row r="28" spans="1:13" ht="12.75">
      <c r="A28" s="53" t="s">
        <v>0</v>
      </c>
      <c r="B28" s="54"/>
      <c r="C28" s="55" t="s">
        <v>19</v>
      </c>
      <c r="D28" s="56" t="s">
        <v>20</v>
      </c>
      <c r="E28" s="57" t="s">
        <v>21</v>
      </c>
      <c r="F28" s="58" t="s">
        <v>7</v>
      </c>
      <c r="G28" s="59" t="s">
        <v>8</v>
      </c>
      <c r="H28" s="55"/>
      <c r="I28" s="55" t="s">
        <v>19</v>
      </c>
      <c r="J28" s="56" t="s">
        <v>20</v>
      </c>
      <c r="K28" s="57" t="s">
        <v>21</v>
      </c>
      <c r="L28" s="58" t="s">
        <v>7</v>
      </c>
      <c r="M28" s="60" t="s">
        <v>8</v>
      </c>
    </row>
    <row r="29" spans="1:13" ht="13.5" thickBot="1">
      <c r="A29" s="8" t="s">
        <v>4</v>
      </c>
      <c r="B29" s="9" t="s">
        <v>5</v>
      </c>
      <c r="C29" s="12" t="s">
        <v>5</v>
      </c>
      <c r="D29" s="61" t="s">
        <v>22</v>
      </c>
      <c r="E29" s="10" t="s">
        <v>23</v>
      </c>
      <c r="F29" s="62" t="s">
        <v>24</v>
      </c>
      <c r="G29" s="11" t="s">
        <v>24</v>
      </c>
      <c r="H29" s="12" t="s">
        <v>5</v>
      </c>
      <c r="I29" s="12" t="s">
        <v>5</v>
      </c>
      <c r="J29" s="61" t="s">
        <v>22</v>
      </c>
      <c r="K29" s="10" t="s">
        <v>23</v>
      </c>
      <c r="L29" s="62" t="s">
        <v>24</v>
      </c>
      <c r="M29" s="13" t="s">
        <v>24</v>
      </c>
    </row>
    <row r="30" spans="1:18" ht="12.75">
      <c r="A30" s="15">
        <v>2007</v>
      </c>
      <c r="B30" s="63">
        <v>180097090</v>
      </c>
      <c r="C30" s="64">
        <v>848068</v>
      </c>
      <c r="D30" s="65">
        <v>0.004708948934155461</v>
      </c>
      <c r="E30" s="23">
        <v>179249022</v>
      </c>
      <c r="F30" s="66" t="s">
        <v>9</v>
      </c>
      <c r="G30" s="18" t="s">
        <v>9</v>
      </c>
      <c r="H30" s="19">
        <v>53807703</v>
      </c>
      <c r="I30" s="64">
        <v>390998</v>
      </c>
      <c r="J30" s="65">
        <v>0.007266580400207755</v>
      </c>
      <c r="K30" s="23">
        <v>53416705</v>
      </c>
      <c r="L30" s="66" t="s">
        <v>9</v>
      </c>
      <c r="M30" s="67" t="s">
        <v>9</v>
      </c>
      <c r="R30" s="22"/>
    </row>
    <row r="31" spans="1:18" ht="12.75">
      <c r="A31" s="15">
        <v>2008</v>
      </c>
      <c r="B31" s="63">
        <v>195114153</v>
      </c>
      <c r="C31" s="64">
        <v>4601509</v>
      </c>
      <c r="D31" s="65">
        <v>0.02358367616725374</v>
      </c>
      <c r="E31" s="23">
        <v>190512644</v>
      </c>
      <c r="F31" s="68">
        <v>0.05783299441429065</v>
      </c>
      <c r="G31" s="69">
        <v>0.05783299441429065</v>
      </c>
      <c r="H31" s="19">
        <v>56850813</v>
      </c>
      <c r="I31" s="64">
        <v>2417717</v>
      </c>
      <c r="J31" s="65">
        <v>0.042527395342613655</v>
      </c>
      <c r="K31" s="23">
        <v>54433096</v>
      </c>
      <c r="L31" s="68">
        <v>0.011622741078540371</v>
      </c>
      <c r="M31" s="70">
        <v>0.011622741078540371</v>
      </c>
      <c r="R31" s="22"/>
    </row>
    <row r="32" spans="1:18" ht="13.5" customHeight="1">
      <c r="A32" s="15">
        <v>2009</v>
      </c>
      <c r="B32" s="19">
        <v>200316275</v>
      </c>
      <c r="C32" s="64">
        <v>1794526</v>
      </c>
      <c r="D32" s="65">
        <v>0.008958463310083018</v>
      </c>
      <c r="E32" s="23">
        <v>198521749</v>
      </c>
      <c r="F32" s="68">
        <v>0.01746462748911915</v>
      </c>
      <c r="G32" s="69">
        <v>0.10230403500689544</v>
      </c>
      <c r="H32" s="19">
        <v>61362153</v>
      </c>
      <c r="I32" s="64">
        <v>3798058</v>
      </c>
      <c r="J32" s="65">
        <v>0.061895774745713374</v>
      </c>
      <c r="K32" s="23">
        <v>57564095</v>
      </c>
      <c r="L32" s="68">
        <v>0.012546557601559717</v>
      </c>
      <c r="M32" s="70">
        <v>0.06981141714969695</v>
      </c>
      <c r="R32" s="22"/>
    </row>
    <row r="33" spans="1:18" ht="13.5" customHeight="1">
      <c r="A33" s="15">
        <v>2010</v>
      </c>
      <c r="B33" s="71">
        <v>212676530</v>
      </c>
      <c r="C33" s="72">
        <v>2974889</v>
      </c>
      <c r="D33" s="73">
        <v>0.013987857522407386</v>
      </c>
      <c r="E33" s="74">
        <v>209701641</v>
      </c>
      <c r="F33" s="68">
        <v>0.04685273825104825</v>
      </c>
      <c r="G33" s="69">
        <v>0.16438106245914358</v>
      </c>
      <c r="H33" s="71">
        <v>62016021</v>
      </c>
      <c r="I33" s="72">
        <v>1164811</v>
      </c>
      <c r="J33" s="73">
        <v>0.018782420755436728</v>
      </c>
      <c r="K33" s="74">
        <v>60851210</v>
      </c>
      <c r="L33" s="68">
        <v>-0.008326679802124936</v>
      </c>
      <c r="M33" s="70">
        <v>0.13090146219399107</v>
      </c>
      <c r="R33" s="22"/>
    </row>
    <row r="34" spans="1:18" ht="13.5" customHeight="1">
      <c r="A34" s="15">
        <v>2011</v>
      </c>
      <c r="B34" s="71">
        <v>215564008</v>
      </c>
      <c r="C34" s="72">
        <v>2419110</v>
      </c>
      <c r="D34" s="73">
        <v>0.011222235207280058</v>
      </c>
      <c r="E34" s="74">
        <v>213144898</v>
      </c>
      <c r="F34" s="75">
        <v>0.002202255227692496</v>
      </c>
      <c r="G34" s="69">
        <v>0.18349995549622705</v>
      </c>
      <c r="H34" s="71">
        <v>65894597</v>
      </c>
      <c r="I34" s="72">
        <v>2817027</v>
      </c>
      <c r="J34" s="73">
        <v>0.04275050046971226</v>
      </c>
      <c r="K34" s="74">
        <v>63077570</v>
      </c>
      <c r="L34" s="75">
        <v>0.017117334889963354</v>
      </c>
      <c r="M34" s="70">
        <v>0.17227769414353183</v>
      </c>
      <c r="R34" s="22"/>
    </row>
    <row r="35" spans="1:18" ht="13.5" customHeight="1">
      <c r="A35" s="15">
        <v>2012</v>
      </c>
      <c r="B35" s="71">
        <v>220037146</v>
      </c>
      <c r="C35" s="72">
        <v>2782231</v>
      </c>
      <c r="D35" s="73">
        <v>0.012644369601121804</v>
      </c>
      <c r="E35" s="74">
        <v>217254915</v>
      </c>
      <c r="F35" s="75">
        <v>0.007844106331517086</v>
      </c>
      <c r="G35" s="69">
        <v>0.20632107381635095</v>
      </c>
      <c r="H35" s="71">
        <v>71455590</v>
      </c>
      <c r="I35" s="72">
        <v>2392367</v>
      </c>
      <c r="J35" s="73">
        <v>0.03348047367602731</v>
      </c>
      <c r="K35" s="74">
        <v>69063223</v>
      </c>
      <c r="L35" s="75">
        <v>0.04808627936521108</v>
      </c>
      <c r="M35" s="70">
        <v>0.2835192574565021</v>
      </c>
      <c r="R35" s="22"/>
    </row>
    <row r="36" spans="1:18" ht="13.5" customHeight="1">
      <c r="A36" s="15">
        <v>2013</v>
      </c>
      <c r="B36" s="71">
        <v>228243419</v>
      </c>
      <c r="C36" s="72">
        <v>3420351</v>
      </c>
      <c r="D36" s="73">
        <v>0.014985540503141517</v>
      </c>
      <c r="E36" s="74">
        <v>224823068</v>
      </c>
      <c r="F36" s="75">
        <v>0.021750518432919502</v>
      </c>
      <c r="G36" s="69">
        <v>0.24834370172222106</v>
      </c>
      <c r="H36" s="71">
        <v>95472318</v>
      </c>
      <c r="I36" s="72">
        <v>21698853</v>
      </c>
      <c r="J36" s="73">
        <v>0.22727900039045873</v>
      </c>
      <c r="K36" s="74">
        <v>73773465</v>
      </c>
      <c r="L36" s="75">
        <v>0.03243798000968154</v>
      </c>
      <c r="M36" s="70">
        <v>0.3710576903831037</v>
      </c>
      <c r="R36" s="22"/>
    </row>
    <row r="37" spans="1:18" ht="13.5" customHeight="1">
      <c r="A37" s="15">
        <v>2014</v>
      </c>
      <c r="B37" s="71">
        <v>242100352</v>
      </c>
      <c r="C37" s="72">
        <v>2790879</v>
      </c>
      <c r="D37" s="73">
        <v>0.011527777539125594</v>
      </c>
      <c r="E37" s="74">
        <v>239309473</v>
      </c>
      <c r="F37" s="75">
        <v>0.04848356219199468</v>
      </c>
      <c r="G37" s="69">
        <v>0.3287803428695044</v>
      </c>
      <c r="H37" s="71">
        <v>98892429</v>
      </c>
      <c r="I37" s="72">
        <v>5917537</v>
      </c>
      <c r="J37" s="73">
        <v>0.059838119660302815</v>
      </c>
      <c r="K37" s="74">
        <v>92974892</v>
      </c>
      <c r="L37" s="75">
        <v>-0.02615864003637159</v>
      </c>
      <c r="M37" s="70">
        <v>0.7279104443466022</v>
      </c>
      <c r="R37" s="22"/>
    </row>
    <row r="38" spans="1:18" ht="13.5" customHeight="1">
      <c r="A38" s="15">
        <v>2015</v>
      </c>
      <c r="B38" s="71">
        <v>259107974</v>
      </c>
      <c r="C38" s="72">
        <v>2564572</v>
      </c>
      <c r="D38" s="73">
        <v>0.009897696162758773</v>
      </c>
      <c r="E38" s="74">
        <v>256543402</v>
      </c>
      <c r="F38" s="75">
        <v>0.05965728624797704</v>
      </c>
      <c r="G38" s="69">
        <v>0.4244727774335499</v>
      </c>
      <c r="H38" s="71">
        <v>121121620</v>
      </c>
      <c r="I38" s="72">
        <v>20596128</v>
      </c>
      <c r="J38" s="73">
        <v>0.17004501756168716</v>
      </c>
      <c r="K38" s="74">
        <v>100525492</v>
      </c>
      <c r="L38" s="75">
        <v>0.01651352905893332</v>
      </c>
      <c r="M38" s="70">
        <v>0.868236077648585</v>
      </c>
      <c r="R38" s="22"/>
    </row>
    <row r="39" spans="1:18" ht="13.5" customHeight="1">
      <c r="A39" s="15">
        <v>2016</v>
      </c>
      <c r="B39" s="71">
        <v>272988217</v>
      </c>
      <c r="C39" s="72">
        <v>3342769</v>
      </c>
      <c r="D39" s="73">
        <v>0.012245103604599902</v>
      </c>
      <c r="E39" s="74">
        <v>269645448</v>
      </c>
      <c r="F39" s="75">
        <v>0.04066827368269261</v>
      </c>
      <c r="G39" s="69">
        <v>0.49722268138813347</v>
      </c>
      <c r="H39" s="71">
        <v>133964781</v>
      </c>
      <c r="I39" s="72">
        <v>2567352</v>
      </c>
      <c r="J39" s="73">
        <v>0.019164380226173026</v>
      </c>
      <c r="K39" s="74">
        <v>131397429</v>
      </c>
      <c r="L39" s="75">
        <v>0.08483876784342878</v>
      </c>
      <c r="M39" s="70">
        <v>1.4419817549171352</v>
      </c>
      <c r="R39" s="22"/>
    </row>
    <row r="40" spans="1:18" ht="13.5" customHeight="1">
      <c r="A40" s="15">
        <v>2017</v>
      </c>
      <c r="B40" s="71">
        <v>299602321</v>
      </c>
      <c r="C40" s="72">
        <v>5312421</v>
      </c>
      <c r="D40" s="73">
        <v>0.017731574916604202</v>
      </c>
      <c r="E40" s="74">
        <v>294289900</v>
      </c>
      <c r="F40" s="75">
        <v>0.078031510788614</v>
      </c>
      <c r="G40" s="69">
        <v>0.6340624937360176</v>
      </c>
      <c r="H40" s="71">
        <v>140550666</v>
      </c>
      <c r="I40" s="72">
        <v>6201846</v>
      </c>
      <c r="J40" s="73">
        <v>0.04412534053734046</v>
      </c>
      <c r="K40" s="74">
        <v>134348820</v>
      </c>
      <c r="L40" s="75">
        <v>0.0028667161408639187</v>
      </c>
      <c r="M40" s="70">
        <v>1.4968324702505884</v>
      </c>
      <c r="R40" s="22"/>
    </row>
    <row r="41" spans="1:18" ht="13.5" thickBot="1">
      <c r="A41" s="76" t="s">
        <v>25</v>
      </c>
      <c r="B41" s="77">
        <v>0.0522134473178974</v>
      </c>
      <c r="C41" s="78"/>
      <c r="D41" s="79"/>
      <c r="E41" s="80" t="s">
        <v>26</v>
      </c>
      <c r="F41" s="81">
        <v>0.038078787305786545</v>
      </c>
      <c r="G41" s="82"/>
      <c r="H41" s="77">
        <v>0.10077572966863592</v>
      </c>
      <c r="I41" s="78"/>
      <c r="J41" s="83"/>
      <c r="K41" s="84" t="s">
        <v>27</v>
      </c>
      <c r="L41" s="81">
        <v>0.019154458614968554</v>
      </c>
      <c r="M41" s="85"/>
      <c r="R41" s="22"/>
    </row>
    <row r="42" spans="1:18" ht="6" customHeight="1" thickBot="1">
      <c r="A42" s="86"/>
      <c r="B42" s="87"/>
      <c r="C42" s="33"/>
      <c r="D42" s="33"/>
      <c r="E42" s="34"/>
      <c r="F42" s="35"/>
      <c r="G42" s="36"/>
      <c r="H42" s="33"/>
      <c r="I42" s="33"/>
      <c r="J42" s="33"/>
      <c r="K42" s="34"/>
      <c r="L42" s="35"/>
      <c r="M42" s="36"/>
      <c r="R42" s="22"/>
    </row>
    <row r="43" spans="1:18" ht="14.25">
      <c r="A43" s="1"/>
      <c r="B43" s="88" t="s">
        <v>28</v>
      </c>
      <c r="C43" s="3"/>
      <c r="D43" s="89"/>
      <c r="E43" s="89"/>
      <c r="F43" s="89"/>
      <c r="G43" s="89"/>
      <c r="H43" s="3"/>
      <c r="I43" s="90"/>
      <c r="L43" s="33"/>
      <c r="M43" s="34"/>
      <c r="N43" s="35"/>
      <c r="O43" s="34"/>
      <c r="P43" s="35"/>
      <c r="Q43" s="36"/>
      <c r="R43" s="22"/>
    </row>
    <row r="44" spans="1:18" ht="12.75">
      <c r="A44" s="53" t="s">
        <v>0</v>
      </c>
      <c r="B44" s="91" t="s">
        <v>29</v>
      </c>
      <c r="C44" s="56" t="s">
        <v>30</v>
      </c>
      <c r="D44" s="92" t="s">
        <v>31</v>
      </c>
      <c r="E44" s="92" t="s">
        <v>19</v>
      </c>
      <c r="F44" s="56" t="s">
        <v>20</v>
      </c>
      <c r="G44" s="57" t="s">
        <v>21</v>
      </c>
      <c r="H44" s="57" t="s">
        <v>7</v>
      </c>
      <c r="I44" s="93" t="s">
        <v>8</v>
      </c>
      <c r="K44" s="94" t="s">
        <v>32</v>
      </c>
      <c r="N44" s="35"/>
      <c r="O44" s="34"/>
      <c r="P44" s="35"/>
      <c r="Q44" s="36"/>
      <c r="R44" s="22"/>
    </row>
    <row r="45" spans="1:18" ht="13.5" thickBot="1">
      <c r="A45" s="8" t="s">
        <v>4</v>
      </c>
      <c r="B45" s="95" t="s">
        <v>33</v>
      </c>
      <c r="C45" s="61" t="s">
        <v>34</v>
      </c>
      <c r="D45" s="12" t="s">
        <v>35</v>
      </c>
      <c r="E45" s="12" t="s">
        <v>5</v>
      </c>
      <c r="F45" s="61" t="s">
        <v>22</v>
      </c>
      <c r="G45" s="10" t="s">
        <v>23</v>
      </c>
      <c r="H45" s="10" t="s">
        <v>24</v>
      </c>
      <c r="I45" s="96" t="s">
        <v>24</v>
      </c>
      <c r="K45" s="97" t="s">
        <v>36</v>
      </c>
      <c r="N45" s="35"/>
      <c r="O45" s="34"/>
      <c r="P45" s="35"/>
      <c r="Q45" s="36"/>
      <c r="R45" s="22"/>
    </row>
    <row r="46" spans="1:18" ht="12.75">
      <c r="A46" s="15">
        <v>2007</v>
      </c>
      <c r="B46" s="63">
        <v>69350546</v>
      </c>
      <c r="C46" s="23">
        <v>34180449</v>
      </c>
      <c r="D46" s="98">
        <v>103530995</v>
      </c>
      <c r="E46" s="23">
        <v>1043857</v>
      </c>
      <c r="F46" s="65">
        <v>0.010082555470465632</v>
      </c>
      <c r="G46" s="23">
        <v>102487138</v>
      </c>
      <c r="H46" s="66" t="s">
        <v>9</v>
      </c>
      <c r="I46" s="99" t="s">
        <v>9</v>
      </c>
      <c r="K46" s="100" t="s">
        <v>37</v>
      </c>
      <c r="L46" s="33"/>
      <c r="N46" s="35"/>
      <c r="O46" s="34"/>
      <c r="P46" s="35"/>
      <c r="Q46" s="36"/>
      <c r="R46" s="22"/>
    </row>
    <row r="47" spans="1:18" ht="12.75">
      <c r="A47" s="15">
        <v>2008</v>
      </c>
      <c r="B47" s="63">
        <v>73840363</v>
      </c>
      <c r="C47" s="23">
        <v>37219388</v>
      </c>
      <c r="D47" s="98">
        <v>111059751</v>
      </c>
      <c r="E47" s="23">
        <v>3981635</v>
      </c>
      <c r="F47" s="65">
        <v>0.035851286934723996</v>
      </c>
      <c r="G47" s="23">
        <v>107078116</v>
      </c>
      <c r="H47" s="68">
        <v>0.03426144025757697</v>
      </c>
      <c r="I47" s="101">
        <v>0.03426144025757697</v>
      </c>
      <c r="K47" s="94" t="s">
        <v>38</v>
      </c>
      <c r="L47" s="33"/>
      <c r="N47" s="35"/>
      <c r="O47" s="34"/>
      <c r="P47" s="35"/>
      <c r="Q47" s="36"/>
      <c r="R47" s="22"/>
    </row>
    <row r="48" spans="1:18" ht="12.75">
      <c r="A48" s="15">
        <v>2009</v>
      </c>
      <c r="B48" s="102">
        <v>79857399</v>
      </c>
      <c r="C48" s="74">
        <v>44722819</v>
      </c>
      <c r="D48" s="103">
        <v>124580218</v>
      </c>
      <c r="E48" s="74">
        <v>6139103</v>
      </c>
      <c r="F48" s="65">
        <v>0.04927831319094336</v>
      </c>
      <c r="G48" s="23">
        <v>118441115</v>
      </c>
      <c r="H48" s="68">
        <v>0.06646299792262275</v>
      </c>
      <c r="I48" s="101">
        <v>0.144016002164376</v>
      </c>
      <c r="K48" s="94" t="s">
        <v>39</v>
      </c>
      <c r="L48" s="33"/>
      <c r="N48" s="35"/>
      <c r="O48" s="34"/>
      <c r="P48" s="35"/>
      <c r="Q48" s="36"/>
      <c r="R48" s="22"/>
    </row>
    <row r="49" spans="1:18" ht="12.75">
      <c r="A49" s="15">
        <v>2010</v>
      </c>
      <c r="B49" s="102">
        <v>90085744</v>
      </c>
      <c r="C49" s="74">
        <v>48821299</v>
      </c>
      <c r="D49" s="103">
        <v>138907043</v>
      </c>
      <c r="E49" s="74">
        <v>4101500</v>
      </c>
      <c r="F49" s="73">
        <v>0.029526940545412085</v>
      </c>
      <c r="G49" s="74">
        <v>134805543</v>
      </c>
      <c r="H49" s="75">
        <v>0.08207823974107992</v>
      </c>
      <c r="I49" s="101">
        <v>0.302079082694028</v>
      </c>
      <c r="K49" s="94" t="s">
        <v>40</v>
      </c>
      <c r="L49" s="33"/>
      <c r="N49" s="35"/>
      <c r="O49" s="34"/>
      <c r="P49" s="35"/>
      <c r="Q49" s="36"/>
      <c r="R49" s="22"/>
    </row>
    <row r="50" spans="1:18" ht="12.75">
      <c r="A50" s="15">
        <v>2011</v>
      </c>
      <c r="B50" s="102">
        <v>91006289</v>
      </c>
      <c r="C50" s="74">
        <v>50401672</v>
      </c>
      <c r="D50" s="103">
        <v>141407961</v>
      </c>
      <c r="E50" s="74">
        <v>2958714</v>
      </c>
      <c r="F50" s="73">
        <v>0.020923249151439217</v>
      </c>
      <c r="G50" s="74">
        <v>138449247</v>
      </c>
      <c r="H50" s="75">
        <v>-0.0032957004203163407</v>
      </c>
      <c r="I50" s="101">
        <v>0.3372734126625558</v>
      </c>
      <c r="K50" s="94" t="s">
        <v>41</v>
      </c>
      <c r="L50" s="33"/>
      <c r="N50" s="35"/>
      <c r="O50" s="34"/>
      <c r="P50" s="35"/>
      <c r="Q50" s="36"/>
      <c r="R50" s="22"/>
    </row>
    <row r="51" spans="1:18" ht="12.75">
      <c r="A51" s="15">
        <v>2012</v>
      </c>
      <c r="B51" s="102">
        <v>96093917</v>
      </c>
      <c r="C51" s="74">
        <v>56735986</v>
      </c>
      <c r="D51" s="103">
        <v>152829903</v>
      </c>
      <c r="E51" s="74">
        <v>5838701</v>
      </c>
      <c r="F51" s="73">
        <v>0.03820391746240917</v>
      </c>
      <c r="G51" s="74">
        <v>146991202</v>
      </c>
      <c r="H51" s="75">
        <v>0.03948321551712354</v>
      </c>
      <c r="I51" s="101">
        <v>0.41977967081259093</v>
      </c>
      <c r="K51" s="94" t="s">
        <v>42</v>
      </c>
      <c r="L51" s="33"/>
      <c r="N51" s="35"/>
      <c r="O51" s="34"/>
      <c r="P51" s="35"/>
      <c r="Q51" s="36"/>
      <c r="R51" s="22"/>
    </row>
    <row r="52" spans="1:18" ht="12.75">
      <c r="A52" s="15">
        <v>2013</v>
      </c>
      <c r="B52" s="102">
        <v>98188616</v>
      </c>
      <c r="C52" s="74">
        <v>63180045</v>
      </c>
      <c r="D52" s="103">
        <v>161368661</v>
      </c>
      <c r="E52" s="74">
        <v>7658684</v>
      </c>
      <c r="F52" s="73">
        <v>0.047460789180124634</v>
      </c>
      <c r="G52" s="74">
        <v>153709977</v>
      </c>
      <c r="H52" s="75">
        <v>0.00575851965305507</v>
      </c>
      <c r="I52" s="101">
        <v>0.4846759369017945</v>
      </c>
      <c r="K52" s="94" t="s">
        <v>43</v>
      </c>
      <c r="L52" s="33"/>
      <c r="N52" s="35"/>
      <c r="O52" s="34"/>
      <c r="P52" s="35"/>
      <c r="Q52" s="36"/>
      <c r="R52" s="22"/>
    </row>
    <row r="53" spans="1:18" ht="12.75">
      <c r="A53" s="15">
        <v>2014</v>
      </c>
      <c r="B53" s="102">
        <v>107937571</v>
      </c>
      <c r="C53" s="74">
        <v>83812907</v>
      </c>
      <c r="D53" s="103">
        <v>191750478</v>
      </c>
      <c r="E53" s="74">
        <v>9366814</v>
      </c>
      <c r="F53" s="73">
        <v>0.04884897340386291</v>
      </c>
      <c r="G53" s="74">
        <v>182383664</v>
      </c>
      <c r="H53" s="75">
        <v>0.1302297662369523</v>
      </c>
      <c r="I53" s="101">
        <v>0.761633450929357</v>
      </c>
      <c r="K53" s="100" t="s">
        <v>44</v>
      </c>
      <c r="L53" s="33"/>
      <c r="N53" s="35"/>
      <c r="O53" s="34"/>
      <c r="P53" s="35"/>
      <c r="Q53" s="36"/>
      <c r="R53" s="22"/>
    </row>
    <row r="54" spans="1:18" ht="12.75">
      <c r="A54" s="15">
        <v>2015</v>
      </c>
      <c r="B54" s="102">
        <v>111013136</v>
      </c>
      <c r="C54" s="74">
        <v>93617793</v>
      </c>
      <c r="D54" s="103">
        <v>204630929</v>
      </c>
      <c r="E54" s="74">
        <v>10573126</v>
      </c>
      <c r="F54" s="73">
        <v>0.05166924692992035</v>
      </c>
      <c r="G54" s="74">
        <v>194057803</v>
      </c>
      <c r="H54" s="75">
        <v>0.012032955662306093</v>
      </c>
      <c r="I54" s="101">
        <v>0.8743932964229698</v>
      </c>
      <c r="K54" s="94" t="s">
        <v>45</v>
      </c>
      <c r="L54" s="33"/>
      <c r="N54" s="35"/>
      <c r="O54" s="34"/>
      <c r="P54" s="35"/>
      <c r="Q54" s="36"/>
      <c r="R54" s="22"/>
    </row>
    <row r="55" spans="1:18" ht="12.75">
      <c r="A55" s="15">
        <v>2016</v>
      </c>
      <c r="B55" s="102">
        <v>119479445</v>
      </c>
      <c r="C55" s="74">
        <v>117510961</v>
      </c>
      <c r="D55" s="103">
        <v>236990406</v>
      </c>
      <c r="E55" s="74">
        <v>9563459</v>
      </c>
      <c r="F55" s="73">
        <v>0.040353781241254126</v>
      </c>
      <c r="G55" s="74">
        <v>227426947</v>
      </c>
      <c r="H55" s="75">
        <v>0.111400647553137</v>
      </c>
      <c r="I55" s="101">
        <v>1.1967039629050218</v>
      </c>
      <c r="L55" s="33"/>
      <c r="N55" s="35"/>
      <c r="O55" s="34"/>
      <c r="P55" s="35"/>
      <c r="Q55" s="36"/>
      <c r="R55" s="22"/>
    </row>
    <row r="56" spans="1:18" ht="12.75">
      <c r="A56" s="15">
        <v>2017</v>
      </c>
      <c r="B56" s="102">
        <v>131276555</v>
      </c>
      <c r="C56" s="74">
        <v>123879769</v>
      </c>
      <c r="D56" s="103">
        <v>255156324</v>
      </c>
      <c r="E56" s="74">
        <v>9972635</v>
      </c>
      <c r="F56" s="73">
        <v>0.039084412424753384</v>
      </c>
      <c r="G56" s="74">
        <v>245183689</v>
      </c>
      <c r="H56" s="75">
        <v>0.034572213864218625</v>
      </c>
      <c r="I56" s="101">
        <v>1.3682153252752955</v>
      </c>
      <c r="K56" s="39" t="s">
        <v>46</v>
      </c>
      <c r="L56" s="33"/>
      <c r="N56" s="35"/>
      <c r="O56" s="34"/>
      <c r="P56" s="35"/>
      <c r="Q56" s="36"/>
      <c r="R56" s="22"/>
    </row>
    <row r="57" spans="1:18" ht="13.5" thickBot="1">
      <c r="A57" s="76" t="s">
        <v>25</v>
      </c>
      <c r="B57" s="104">
        <v>0.06589329101731783</v>
      </c>
      <c r="C57" s="105">
        <v>0.1374236715366476</v>
      </c>
      <c r="D57" s="105">
        <v>0.09439372662048764</v>
      </c>
      <c r="E57" s="78"/>
      <c r="F57" s="83"/>
      <c r="G57" s="84" t="s">
        <v>47</v>
      </c>
      <c r="H57" s="81">
        <v>0.0512984295987756</v>
      </c>
      <c r="I57" s="106"/>
      <c r="J57" s="39"/>
      <c r="K57" s="39" t="s">
        <v>48</v>
      </c>
      <c r="L57" s="33"/>
      <c r="N57" s="35"/>
      <c r="O57" s="34"/>
      <c r="P57" s="35"/>
      <c r="Q57" s="36"/>
      <c r="R57" s="22"/>
    </row>
    <row r="58" spans="11:13" s="39" customFormat="1" ht="5.25" customHeight="1">
      <c r="K58"/>
      <c r="L58" s="33"/>
      <c r="M58"/>
    </row>
    <row r="59" spans="1:12" ht="12.75">
      <c r="A59" s="42" t="s">
        <v>14</v>
      </c>
      <c r="B59" s="43">
        <v>21</v>
      </c>
      <c r="C59" s="92"/>
      <c r="E59" s="41"/>
      <c r="F59" s="107"/>
      <c r="G59" s="108"/>
      <c r="J59" s="39"/>
      <c r="L59" s="33"/>
    </row>
    <row r="60" spans="1:15" ht="12.75">
      <c r="A60" s="42" t="s">
        <v>15</v>
      </c>
      <c r="B60" s="109" t="s">
        <v>105</v>
      </c>
      <c r="C60" s="110"/>
      <c r="D60" s="46"/>
      <c r="E60" s="47"/>
      <c r="G60" s="48"/>
      <c r="H60" s="49"/>
      <c r="I60" s="50" t="s">
        <v>49</v>
      </c>
      <c r="J60" s="39"/>
      <c r="L60" s="33"/>
      <c r="O60" s="107"/>
    </row>
  </sheetData>
  <sheetProtection/>
  <printOptions horizontalCentered="1"/>
  <pageMargins left="0.25" right="0.25" top="0.5" bottom="0.5" header="0" footer="0"/>
  <pageSetup fitToHeight="1" fitToWidth="1" horizontalDpi="600" verticalDpi="600" orientation="landscape" scale="7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Q6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8515625" style="0" customWidth="1"/>
    <col min="2" max="2" width="17.7109375" style="0" customWidth="1"/>
    <col min="3" max="3" width="14.7109375" style="0" customWidth="1"/>
    <col min="4" max="5" width="8.7109375" style="0" customWidth="1"/>
    <col min="6" max="6" width="17.7109375" style="0" customWidth="1"/>
    <col min="7" max="7" width="14.7109375" style="0" customWidth="1"/>
    <col min="9" max="9" width="9.57421875" style="0" customWidth="1"/>
    <col min="10" max="10" width="17.7109375" style="0" customWidth="1"/>
    <col min="11" max="11" width="15.57421875" style="0" customWidth="1"/>
    <col min="12" max="13" width="8.7109375" style="0" customWidth="1"/>
    <col min="14" max="14" width="16.421875" style="0" bestFit="1" customWidth="1"/>
    <col min="15" max="15" width="12.00390625" style="0" bestFit="1" customWidth="1"/>
  </cols>
  <sheetData>
    <row r="15" ht="12.75">
      <c r="M15" s="111"/>
    </row>
    <row r="28" ht="13.5" thickBot="1"/>
    <row r="29" spans="1:13" ht="13.5" customHeight="1">
      <c r="A29" s="1" t="s">
        <v>0</v>
      </c>
      <c r="B29" s="5" t="s">
        <v>50</v>
      </c>
      <c r="C29" s="3"/>
      <c r="D29" s="3"/>
      <c r="E29" s="4"/>
      <c r="F29" s="2" t="s">
        <v>51</v>
      </c>
      <c r="G29" s="3"/>
      <c r="H29" s="3"/>
      <c r="I29" s="6"/>
      <c r="J29" s="2" t="s">
        <v>52</v>
      </c>
      <c r="K29" s="3"/>
      <c r="L29" s="3"/>
      <c r="M29" s="112"/>
    </row>
    <row r="30" spans="1:13" ht="13.5" thickBot="1">
      <c r="A30" s="8" t="s">
        <v>4</v>
      </c>
      <c r="B30" s="12" t="s">
        <v>5</v>
      </c>
      <c r="C30" s="10" t="s">
        <v>53</v>
      </c>
      <c r="D30" s="10" t="s">
        <v>54</v>
      </c>
      <c r="E30" s="11" t="s">
        <v>8</v>
      </c>
      <c r="F30" s="9" t="s">
        <v>5</v>
      </c>
      <c r="G30" s="10" t="s">
        <v>53</v>
      </c>
      <c r="H30" s="10" t="s">
        <v>54</v>
      </c>
      <c r="I30" s="13" t="s">
        <v>8</v>
      </c>
      <c r="J30" s="9" t="s">
        <v>5</v>
      </c>
      <c r="K30" s="10" t="s">
        <v>53</v>
      </c>
      <c r="L30" s="10" t="s">
        <v>54</v>
      </c>
      <c r="M30" s="96" t="s">
        <v>8</v>
      </c>
    </row>
    <row r="31" spans="1:14" ht="12.75">
      <c r="A31" s="15">
        <v>2007</v>
      </c>
      <c r="B31" s="19">
        <v>311623934</v>
      </c>
      <c r="C31" s="113" t="s">
        <v>9</v>
      </c>
      <c r="D31" s="113" t="s">
        <v>9</v>
      </c>
      <c r="E31" s="18" t="s">
        <v>9</v>
      </c>
      <c r="F31" s="19">
        <v>80361248</v>
      </c>
      <c r="G31" s="113" t="s">
        <v>9</v>
      </c>
      <c r="H31" s="113" t="s">
        <v>9</v>
      </c>
      <c r="I31" s="20" t="s">
        <v>9</v>
      </c>
      <c r="J31" s="19">
        <v>358279599</v>
      </c>
      <c r="K31" s="113" t="s">
        <v>9</v>
      </c>
      <c r="L31" s="113" t="s">
        <v>9</v>
      </c>
      <c r="M31" s="114" t="s">
        <v>9</v>
      </c>
      <c r="N31" s="22"/>
    </row>
    <row r="32" spans="1:14" ht="12.75">
      <c r="A32" s="15">
        <v>2008</v>
      </c>
      <c r="B32" s="19">
        <v>361614077</v>
      </c>
      <c r="C32" s="23">
        <v>49990143</v>
      </c>
      <c r="D32" s="68">
        <v>0.1604181757104703</v>
      </c>
      <c r="E32" s="69">
        <v>0.1604181757104703</v>
      </c>
      <c r="F32" s="19">
        <v>76616848</v>
      </c>
      <c r="G32" s="23">
        <v>-3744400</v>
      </c>
      <c r="H32" s="68">
        <v>-0.04659459743581882</v>
      </c>
      <c r="I32" s="70">
        <v>-0.04659459743581882</v>
      </c>
      <c r="J32" s="19">
        <v>387059355</v>
      </c>
      <c r="K32" s="23">
        <v>28779756</v>
      </c>
      <c r="L32" s="68">
        <v>0.08032764377410169</v>
      </c>
      <c r="M32" s="101">
        <v>0.08032764377410169</v>
      </c>
      <c r="N32" s="22"/>
    </row>
    <row r="33" spans="1:14" ht="12.75">
      <c r="A33" s="15">
        <v>2009</v>
      </c>
      <c r="B33" s="19">
        <v>352632893</v>
      </c>
      <c r="C33" s="23">
        <v>-8981184</v>
      </c>
      <c r="D33" s="68">
        <v>-0.02483637825858201</v>
      </c>
      <c r="E33" s="69">
        <v>0.1315975909603914</v>
      </c>
      <c r="F33" s="19">
        <v>82069364</v>
      </c>
      <c r="G33" s="23">
        <v>5452516</v>
      </c>
      <c r="H33" s="68">
        <v>0.0711660182105116</v>
      </c>
      <c r="I33" s="70">
        <v>0.021255468805063852</v>
      </c>
      <c r="J33" s="19">
        <v>442412251</v>
      </c>
      <c r="K33" s="23">
        <v>55352896</v>
      </c>
      <c r="L33" s="68">
        <v>0.14300880545827396</v>
      </c>
      <c r="M33" s="101">
        <v>0.2348240096137877</v>
      </c>
      <c r="N33" s="22"/>
    </row>
    <row r="34" spans="1:14" ht="12.75">
      <c r="A34" s="15">
        <v>2010</v>
      </c>
      <c r="B34" s="19">
        <v>430052040</v>
      </c>
      <c r="C34" s="23">
        <v>77419147</v>
      </c>
      <c r="D34" s="68">
        <v>0.21954601665591078</v>
      </c>
      <c r="E34" s="69">
        <v>0.38003533451316995</v>
      </c>
      <c r="F34" s="19">
        <v>92753865</v>
      </c>
      <c r="G34" s="23">
        <v>10684501</v>
      </c>
      <c r="H34" s="68">
        <v>0.1301886657730161</v>
      </c>
      <c r="I34" s="70">
        <v>0.1542113557021912</v>
      </c>
      <c r="J34" s="19">
        <v>475855612</v>
      </c>
      <c r="K34" s="23">
        <v>33443361</v>
      </c>
      <c r="L34" s="68">
        <v>0.07559320729569942</v>
      </c>
      <c r="M34" s="101">
        <v>0.3281683169462295</v>
      </c>
      <c r="N34" s="22"/>
    </row>
    <row r="35" spans="1:14" ht="12.75">
      <c r="A35" s="15">
        <v>2011</v>
      </c>
      <c r="B35" s="19">
        <v>516330331</v>
      </c>
      <c r="C35" s="23">
        <v>86278291</v>
      </c>
      <c r="D35" s="68">
        <v>0.20062290833453553</v>
      </c>
      <c r="E35" s="69">
        <v>0.6569020369276257</v>
      </c>
      <c r="F35" s="19">
        <v>100823823</v>
      </c>
      <c r="G35" s="23">
        <v>8069958</v>
      </c>
      <c r="H35" s="68">
        <v>0.08700400786533262</v>
      </c>
      <c r="I35" s="70">
        <v>0.25463236957196084</v>
      </c>
      <c r="J35" s="19">
        <v>498687513</v>
      </c>
      <c r="K35" s="23">
        <v>22831901</v>
      </c>
      <c r="L35" s="68">
        <v>0.047980732861463024</v>
      </c>
      <c r="M35" s="101">
        <v>0.3918948061566855</v>
      </c>
      <c r="N35" s="115"/>
    </row>
    <row r="36" spans="1:14" ht="12.75">
      <c r="A36" s="15">
        <v>2012</v>
      </c>
      <c r="B36" s="19">
        <v>621591602</v>
      </c>
      <c r="C36" s="23">
        <v>105261271</v>
      </c>
      <c r="D36" s="68">
        <v>0.20386420219810794</v>
      </c>
      <c r="E36" s="69">
        <v>0.9946850488062962</v>
      </c>
      <c r="F36" s="19">
        <v>123727480</v>
      </c>
      <c r="G36" s="23">
        <v>22903657</v>
      </c>
      <c r="H36" s="68">
        <v>0.22716513139955027</v>
      </c>
      <c r="I36" s="70">
        <v>0.5396410966639045</v>
      </c>
      <c r="J36" s="19">
        <v>516251196</v>
      </c>
      <c r="K36" s="23">
        <v>17563683</v>
      </c>
      <c r="L36" s="68">
        <v>0.03521981710418324</v>
      </c>
      <c r="M36" s="101">
        <v>0.4409170866577865</v>
      </c>
      <c r="N36" s="115"/>
    </row>
    <row r="37" spans="1:14" ht="12.75">
      <c r="A37" s="15">
        <v>2013</v>
      </c>
      <c r="B37" s="19">
        <v>703820011</v>
      </c>
      <c r="C37" s="23">
        <v>82228409</v>
      </c>
      <c r="D37" s="68">
        <v>0.132286872498641</v>
      </c>
      <c r="E37" s="69">
        <v>1.2585556955326802</v>
      </c>
      <c r="F37" s="19">
        <v>156892448</v>
      </c>
      <c r="G37" s="23">
        <v>33164968</v>
      </c>
      <c r="H37" s="68">
        <v>0.2680485208298108</v>
      </c>
      <c r="I37" s="70">
        <v>0.9523396152334518</v>
      </c>
      <c r="J37" s="19">
        <v>559208381</v>
      </c>
      <c r="K37" s="23">
        <v>42957185</v>
      </c>
      <c r="L37" s="68">
        <v>0.08320985081068945</v>
      </c>
      <c r="M37" s="101">
        <v>0.5608155824691542</v>
      </c>
      <c r="N37" s="115"/>
    </row>
    <row r="38" spans="1:14" ht="12.75">
      <c r="A38" s="15">
        <v>2014</v>
      </c>
      <c r="B38" s="19">
        <v>906219601</v>
      </c>
      <c r="C38" s="23">
        <v>202399590</v>
      </c>
      <c r="D38" s="68">
        <v>0.28757294029254304</v>
      </c>
      <c r="E38" s="69">
        <v>1.9080551977114826</v>
      </c>
      <c r="F38" s="19">
        <v>231343898</v>
      </c>
      <c r="G38" s="23">
        <v>74451450</v>
      </c>
      <c r="H38" s="68">
        <v>0.47453813710651005</v>
      </c>
      <c r="I38" s="70">
        <v>1.8787992192455747</v>
      </c>
      <c r="J38" s="19">
        <v>699014392</v>
      </c>
      <c r="K38" s="23">
        <v>139806011</v>
      </c>
      <c r="L38" s="68">
        <v>0.25000700230921613</v>
      </c>
      <c r="M38" s="101">
        <v>0.9510304073997805</v>
      </c>
      <c r="N38" s="115"/>
    </row>
    <row r="39" spans="1:14" ht="12.75">
      <c r="A39" s="15">
        <v>2015</v>
      </c>
      <c r="B39" s="19">
        <v>1194149215</v>
      </c>
      <c r="C39" s="23">
        <v>287929614</v>
      </c>
      <c r="D39" s="68">
        <v>0.3177260938543747</v>
      </c>
      <c r="E39" s="69">
        <v>2.8320202163932633</v>
      </c>
      <c r="F39" s="19">
        <v>288090133</v>
      </c>
      <c r="G39" s="23">
        <v>56746235</v>
      </c>
      <c r="H39" s="68">
        <v>0.24528952563944437</v>
      </c>
      <c r="I39" s="70">
        <v>2.5849385141455246</v>
      </c>
      <c r="J39" s="19">
        <v>916335375</v>
      </c>
      <c r="K39" s="23">
        <v>217320983</v>
      </c>
      <c r="L39" s="68">
        <v>0.3108962926760455</v>
      </c>
      <c r="M39" s="101">
        <v>1.557598527958607</v>
      </c>
      <c r="N39" s="115"/>
    </row>
    <row r="40" spans="1:14" ht="12.75">
      <c r="A40" s="15">
        <v>2016</v>
      </c>
      <c r="B40" s="19">
        <v>1280583842</v>
      </c>
      <c r="C40" s="23">
        <v>86434627</v>
      </c>
      <c r="D40" s="68">
        <v>0.07238176428395508</v>
      </c>
      <c r="E40" s="69">
        <v>3.1093886004275912</v>
      </c>
      <c r="F40" s="19">
        <v>303669459</v>
      </c>
      <c r="G40" s="23">
        <v>15579326</v>
      </c>
      <c r="H40" s="68">
        <v>0.05407795760919031</v>
      </c>
      <c r="I40" s="70">
        <v>2.7788046671450397</v>
      </c>
      <c r="J40" s="19">
        <v>1045809707</v>
      </c>
      <c r="K40" s="23">
        <v>129474332</v>
      </c>
      <c r="L40" s="68">
        <v>0.1412957914017016</v>
      </c>
      <c r="M40" s="101">
        <v>1.9189764360543453</v>
      </c>
      <c r="N40" s="115"/>
    </row>
    <row r="41" spans="1:14" ht="13.5" thickBot="1">
      <c r="A41" s="116">
        <v>2017</v>
      </c>
      <c r="B41" s="117">
        <v>1340748328</v>
      </c>
      <c r="C41" s="118">
        <v>60164486</v>
      </c>
      <c r="D41" s="119">
        <v>0.04698207491516983</v>
      </c>
      <c r="E41" s="120">
        <v>3.302456203508425</v>
      </c>
      <c r="F41" s="117">
        <v>304926691</v>
      </c>
      <c r="G41" s="118">
        <v>1257232</v>
      </c>
      <c r="H41" s="119">
        <v>0.004140133170257336</v>
      </c>
      <c r="I41" s="121">
        <v>2.7944494216914104</v>
      </c>
      <c r="J41" s="117">
        <v>1143011655</v>
      </c>
      <c r="K41" s="118">
        <v>97201948</v>
      </c>
      <c r="L41" s="119">
        <v>0.09294420136798368</v>
      </c>
      <c r="M41" s="122">
        <v>2.19027836971538</v>
      </c>
      <c r="N41" s="115"/>
    </row>
    <row r="42" spans="1:14" ht="4.5" customHeight="1">
      <c r="A42" s="32"/>
      <c r="B42" s="33"/>
      <c r="C42" s="34"/>
      <c r="D42" s="35"/>
      <c r="E42" s="36"/>
      <c r="F42" s="33"/>
      <c r="G42" s="34"/>
      <c r="H42" s="35"/>
      <c r="I42" s="36"/>
      <c r="J42" s="33"/>
      <c r="K42" s="34"/>
      <c r="L42" s="35"/>
      <c r="M42" s="36"/>
      <c r="N42" s="123"/>
    </row>
    <row r="43" spans="1:14" ht="12.75">
      <c r="A43" s="37" t="s">
        <v>55</v>
      </c>
      <c r="C43" s="34" t="s">
        <v>56</v>
      </c>
      <c r="D43" s="38">
        <v>0.15710200418430734</v>
      </c>
      <c r="E43" s="36"/>
      <c r="F43" s="33"/>
      <c r="G43" s="34" t="s">
        <v>57</v>
      </c>
      <c r="H43" s="38">
        <v>0.14265434875497443</v>
      </c>
      <c r="I43" s="36"/>
      <c r="J43" s="33"/>
      <c r="K43" s="34" t="s">
        <v>58</v>
      </c>
      <c r="L43" s="38">
        <v>0.12300802034417375</v>
      </c>
      <c r="M43" s="36"/>
      <c r="N43" s="123"/>
    </row>
    <row r="44" spans="1:14" ht="6" customHeight="1" thickBot="1">
      <c r="A44" s="32"/>
      <c r="B44" s="33"/>
      <c r="C44" s="34"/>
      <c r="D44" s="35"/>
      <c r="E44" s="36"/>
      <c r="F44" s="33"/>
      <c r="G44" s="34"/>
      <c r="H44" s="35"/>
      <c r="I44" s="36"/>
      <c r="J44" s="33"/>
      <c r="K44" s="34"/>
      <c r="L44" s="35"/>
      <c r="M44" s="36"/>
      <c r="N44" s="123"/>
    </row>
    <row r="45" spans="1:13" ht="13.5" customHeight="1">
      <c r="A45" s="1" t="s">
        <v>0</v>
      </c>
      <c r="B45" s="2" t="s">
        <v>59</v>
      </c>
      <c r="C45" s="3"/>
      <c r="D45" s="3"/>
      <c r="E45" s="124"/>
      <c r="F45" s="2" t="s">
        <v>60</v>
      </c>
      <c r="G45" s="3"/>
      <c r="H45" s="3"/>
      <c r="I45" s="124"/>
      <c r="J45" s="2" t="s">
        <v>61</v>
      </c>
      <c r="K45" s="3"/>
      <c r="L45" s="3"/>
      <c r="M45" s="7"/>
    </row>
    <row r="46" spans="1:13" s="39" customFormat="1" ht="13.5" thickBot="1">
      <c r="A46" s="8" t="s">
        <v>4</v>
      </c>
      <c r="B46" s="9" t="s">
        <v>5</v>
      </c>
      <c r="C46" s="10" t="s">
        <v>53</v>
      </c>
      <c r="D46" s="10" t="s">
        <v>54</v>
      </c>
      <c r="E46" s="125" t="s">
        <v>8</v>
      </c>
      <c r="F46" s="9" t="s">
        <v>5</v>
      </c>
      <c r="G46" s="10" t="s">
        <v>53</v>
      </c>
      <c r="H46" s="10" t="s">
        <v>54</v>
      </c>
      <c r="I46" s="125" t="s">
        <v>8</v>
      </c>
      <c r="J46" s="9" t="s">
        <v>5</v>
      </c>
      <c r="K46" s="10" t="s">
        <v>53</v>
      </c>
      <c r="L46" s="10" t="s">
        <v>54</v>
      </c>
      <c r="M46" s="14" t="s">
        <v>8</v>
      </c>
    </row>
    <row r="47" spans="1:13" ht="12.75">
      <c r="A47" s="15">
        <v>2007</v>
      </c>
      <c r="B47" s="19">
        <v>311042</v>
      </c>
      <c r="C47" s="113" t="s">
        <v>9</v>
      </c>
      <c r="D47" s="66" t="s">
        <v>9</v>
      </c>
      <c r="E47" s="126" t="s">
        <v>9</v>
      </c>
      <c r="F47" s="19">
        <v>11600</v>
      </c>
      <c r="G47" s="113" t="s">
        <v>9</v>
      </c>
      <c r="H47" s="113" t="s">
        <v>9</v>
      </c>
      <c r="I47" s="127" t="s">
        <v>9</v>
      </c>
      <c r="J47" s="19">
        <v>750587423</v>
      </c>
      <c r="K47" s="113" t="s">
        <v>9</v>
      </c>
      <c r="L47" s="113" t="s">
        <v>9</v>
      </c>
      <c r="M47" s="128" t="s">
        <v>9</v>
      </c>
    </row>
    <row r="48" spans="1:13" ht="12.75">
      <c r="A48" s="15">
        <v>2008</v>
      </c>
      <c r="B48" s="19">
        <v>245858</v>
      </c>
      <c r="C48" s="23">
        <v>-65184</v>
      </c>
      <c r="D48" s="68">
        <v>-0.2095665537130034</v>
      </c>
      <c r="E48" s="129">
        <v>-0.2095665537130034</v>
      </c>
      <c r="F48" s="19">
        <v>5920</v>
      </c>
      <c r="G48" s="23">
        <v>-5680</v>
      </c>
      <c r="H48" s="68">
        <v>-0.4896551724137931</v>
      </c>
      <c r="I48" s="129">
        <v>-0.4896551724137931</v>
      </c>
      <c r="J48" s="19">
        <v>825542058</v>
      </c>
      <c r="K48" s="23">
        <v>74954635</v>
      </c>
      <c r="L48" s="68">
        <v>0.09986129890162042</v>
      </c>
      <c r="M48" s="130">
        <v>0.09986129890162042</v>
      </c>
    </row>
    <row r="49" spans="1:13" ht="12.75">
      <c r="A49" s="15">
        <v>2009</v>
      </c>
      <c r="B49" s="19">
        <v>111151</v>
      </c>
      <c r="C49" s="23">
        <v>-134707</v>
      </c>
      <c r="D49" s="68">
        <v>-0.5479057016651888</v>
      </c>
      <c r="E49" s="129">
        <v>-0.6426495457205136</v>
      </c>
      <c r="F49" s="19">
        <v>5920</v>
      </c>
      <c r="G49" s="23">
        <v>0</v>
      </c>
      <c r="H49" s="68">
        <v>0</v>
      </c>
      <c r="I49" s="129">
        <v>-0.4896551724137931</v>
      </c>
      <c r="J49" s="19">
        <v>877231579</v>
      </c>
      <c r="K49" s="23">
        <v>51689521</v>
      </c>
      <c r="L49" s="68">
        <v>0.06261282571747544</v>
      </c>
      <c r="M49" s="130">
        <v>0.16872672272314373</v>
      </c>
    </row>
    <row r="50" spans="1:13" ht="12.75">
      <c r="A50" s="15">
        <v>2010</v>
      </c>
      <c r="B50" s="19">
        <v>83755</v>
      </c>
      <c r="C50" s="23">
        <v>-27396</v>
      </c>
      <c r="D50" s="68">
        <v>-0.24647551529001088</v>
      </c>
      <c r="E50" s="129">
        <v>-0.7307276830781695</v>
      </c>
      <c r="F50" s="19">
        <v>24806</v>
      </c>
      <c r="G50" s="23">
        <v>18886</v>
      </c>
      <c r="H50" s="68">
        <v>3.190202702702703</v>
      </c>
      <c r="I50" s="129">
        <v>1.1384482758620689</v>
      </c>
      <c r="J50" s="19">
        <v>998770078</v>
      </c>
      <c r="K50" s="23">
        <v>121538499</v>
      </c>
      <c r="L50" s="68">
        <v>0.1385477927488062</v>
      </c>
      <c r="M50" s="130">
        <v>0.33065123048298134</v>
      </c>
    </row>
    <row r="51" spans="1:17" ht="12.75">
      <c r="A51" s="15">
        <v>2011</v>
      </c>
      <c r="B51" s="19">
        <v>83531</v>
      </c>
      <c r="C51" s="23">
        <v>-224</v>
      </c>
      <c r="D51" s="68">
        <v>-0.002674467195988299</v>
      </c>
      <c r="E51" s="129">
        <v>-0.7314478430565647</v>
      </c>
      <c r="F51" s="19">
        <v>49680</v>
      </c>
      <c r="G51" s="23">
        <v>24874</v>
      </c>
      <c r="H51" s="68">
        <v>1.0027412722728373</v>
      </c>
      <c r="I51" s="129">
        <v>3.282758620689655</v>
      </c>
      <c r="J51" s="19">
        <v>1115974878</v>
      </c>
      <c r="K51" s="23">
        <v>117204800</v>
      </c>
      <c r="L51" s="68">
        <v>0.11734913027700856</v>
      </c>
      <c r="M51" s="130">
        <v>0.48680199508219046</v>
      </c>
      <c r="Q51" s="52"/>
    </row>
    <row r="52" spans="1:17" ht="12.75">
      <c r="A52" s="15">
        <v>2012</v>
      </c>
      <c r="B52" s="19">
        <v>97360</v>
      </c>
      <c r="C52" s="23">
        <v>13829</v>
      </c>
      <c r="D52" s="68">
        <v>0.1655553028217069</v>
      </c>
      <c r="E52" s="129">
        <v>-0.6869876093903717</v>
      </c>
      <c r="F52" s="19">
        <v>44680</v>
      </c>
      <c r="G52" s="23">
        <v>-5000</v>
      </c>
      <c r="H52" s="68">
        <v>-0.10064412238325282</v>
      </c>
      <c r="I52" s="129">
        <v>2.8517241379310345</v>
      </c>
      <c r="J52" s="19">
        <v>1261712318</v>
      </c>
      <c r="K52" s="23">
        <v>145737440</v>
      </c>
      <c r="L52" s="68">
        <v>0.13059204366785038</v>
      </c>
      <c r="M52" s="130">
        <v>0.6809665061494109</v>
      </c>
      <c r="Q52" s="52"/>
    </row>
    <row r="53" spans="1:17" ht="12.75">
      <c r="A53" s="15">
        <v>2013</v>
      </c>
      <c r="B53" s="19">
        <v>111523</v>
      </c>
      <c r="C53" s="23">
        <v>14163</v>
      </c>
      <c r="D53" s="68">
        <v>0.14547041906327032</v>
      </c>
      <c r="E53" s="129">
        <v>-0.641453565756393</v>
      </c>
      <c r="F53" s="19">
        <v>38564</v>
      </c>
      <c r="G53" s="23">
        <v>-6116</v>
      </c>
      <c r="H53" s="68">
        <v>-0.1368845120859445</v>
      </c>
      <c r="I53" s="129">
        <v>2.3244827586206895</v>
      </c>
      <c r="J53" s="19">
        <v>1420070927</v>
      </c>
      <c r="K53" s="23">
        <v>158358609</v>
      </c>
      <c r="L53" s="68">
        <v>0.12551086863527</v>
      </c>
      <c r="M53" s="130">
        <v>0.8919460724830184</v>
      </c>
      <c r="Q53" s="52"/>
    </row>
    <row r="54" spans="1:17" ht="12.75">
      <c r="A54" s="15">
        <v>2014</v>
      </c>
      <c r="B54" s="19">
        <v>113809</v>
      </c>
      <c r="C54" s="23">
        <v>2286</v>
      </c>
      <c r="D54" s="68">
        <v>0.0204980138626113</v>
      </c>
      <c r="E54" s="129">
        <v>-0.6341040759768777</v>
      </c>
      <c r="F54" s="19">
        <v>51118</v>
      </c>
      <c r="G54" s="23">
        <v>12554</v>
      </c>
      <c r="H54" s="68">
        <v>0.3255367700446012</v>
      </c>
      <c r="I54" s="129">
        <v>3.4067241379310347</v>
      </c>
      <c r="J54" s="19">
        <v>1836742818</v>
      </c>
      <c r="K54" s="23">
        <v>416671891</v>
      </c>
      <c r="L54" s="68">
        <v>0.29341625342633326</v>
      </c>
      <c r="M54" s="130">
        <v>1.4470738007556516</v>
      </c>
      <c r="Q54" s="52"/>
    </row>
    <row r="55" spans="1:17" ht="12.75">
      <c r="A55" s="15">
        <v>2015</v>
      </c>
      <c r="B55" s="19">
        <v>104737</v>
      </c>
      <c r="C55" s="23">
        <v>-9072</v>
      </c>
      <c r="D55" s="68">
        <v>-0.07971250076883199</v>
      </c>
      <c r="E55" s="129">
        <v>-0.6632705551018834</v>
      </c>
      <c r="F55" s="19">
        <v>47368</v>
      </c>
      <c r="G55" s="23">
        <v>-3750</v>
      </c>
      <c r="H55" s="68">
        <v>-0.07335967760867014</v>
      </c>
      <c r="I55" s="129">
        <v>3.083448275862069</v>
      </c>
      <c r="J55" s="19">
        <v>2398726828</v>
      </c>
      <c r="K55" s="23">
        <v>561984010</v>
      </c>
      <c r="L55" s="68">
        <v>0.30596771877509527</v>
      </c>
      <c r="M55" s="130">
        <v>2.1957993892471603</v>
      </c>
      <c r="Q55" s="52"/>
    </row>
    <row r="56" spans="1:17" ht="12.75">
      <c r="A56" s="15">
        <v>2016</v>
      </c>
      <c r="B56" s="19">
        <v>108066</v>
      </c>
      <c r="C56" s="23">
        <v>3329</v>
      </c>
      <c r="D56" s="68">
        <v>0.03178437419441076</v>
      </c>
      <c r="E56" s="129">
        <v>-0.6525678204229654</v>
      </c>
      <c r="F56" s="19">
        <v>34446</v>
      </c>
      <c r="G56" s="23">
        <v>-12922</v>
      </c>
      <c r="H56" s="68">
        <v>-0.27280020266846816</v>
      </c>
      <c r="I56" s="129">
        <v>1.9694827586206896</v>
      </c>
      <c r="J56" s="19">
        <v>2630205520</v>
      </c>
      <c r="K56" s="23">
        <v>231478692</v>
      </c>
      <c r="L56" s="68">
        <v>0.0965006474676407</v>
      </c>
      <c r="M56" s="130">
        <v>2.504196099486202</v>
      </c>
      <c r="Q56" s="52"/>
    </row>
    <row r="57" spans="1:17" ht="13.5" thickBot="1">
      <c r="A57" s="116">
        <v>2017</v>
      </c>
      <c r="B57" s="117">
        <v>109152</v>
      </c>
      <c r="C57" s="118">
        <v>1086</v>
      </c>
      <c r="D57" s="119">
        <v>0.010049414246849148</v>
      </c>
      <c r="E57" s="131">
        <v>-0.6490763305277101</v>
      </c>
      <c r="F57" s="117">
        <v>34449</v>
      </c>
      <c r="G57" s="118">
        <v>3</v>
      </c>
      <c r="H57" s="119">
        <v>8.709284096847239E-05</v>
      </c>
      <c r="I57" s="131">
        <v>1.9697413793103449</v>
      </c>
      <c r="J57" s="117">
        <v>2788830275</v>
      </c>
      <c r="K57" s="118">
        <v>158624755</v>
      </c>
      <c r="L57" s="119">
        <v>0.060308882250387795</v>
      </c>
      <c r="M57" s="132">
        <v>2.7155302494323834</v>
      </c>
      <c r="Q57" s="52"/>
    </row>
    <row r="58" ht="3.75" customHeight="1">
      <c r="Q58" s="52"/>
    </row>
    <row r="59" spans="1:17" ht="12.75" customHeight="1">
      <c r="A59" s="133" t="s">
        <v>14</v>
      </c>
      <c r="B59" s="43">
        <v>21</v>
      </c>
      <c r="J59" s="37" t="s">
        <v>55</v>
      </c>
      <c r="K59" t="s">
        <v>62</v>
      </c>
      <c r="L59" s="38">
        <v>0.14025524902774011</v>
      </c>
      <c r="Q59" s="41"/>
    </row>
    <row r="60" spans="1:17" ht="12.75">
      <c r="A60" s="133" t="s">
        <v>15</v>
      </c>
      <c r="B60" s="109" t="s">
        <v>105</v>
      </c>
      <c r="C60" s="134"/>
      <c r="D60" s="52"/>
      <c r="E60" s="135"/>
      <c r="F60" s="47"/>
      <c r="G60" s="136"/>
      <c r="L60" s="41"/>
      <c r="Q60" s="52"/>
    </row>
    <row r="61" spans="6:17" ht="9.75" customHeight="1">
      <c r="F61" s="48"/>
      <c r="G61" s="49"/>
      <c r="Q61" s="52"/>
    </row>
    <row r="62" spans="1:13" ht="12.75" customHeight="1">
      <c r="A62" s="39" t="s">
        <v>63</v>
      </c>
      <c r="J62" s="137" t="s">
        <v>64</v>
      </c>
      <c r="K62" s="138"/>
      <c r="L62" s="51"/>
      <c r="M62" s="51"/>
    </row>
    <row r="63" spans="1:13" ht="12.75" customHeight="1">
      <c r="A63" s="39"/>
      <c r="J63" s="137"/>
      <c r="K63" s="138"/>
      <c r="L63" s="51"/>
      <c r="M63" s="51"/>
    </row>
    <row r="64" ht="12.75">
      <c r="B64" s="139"/>
    </row>
  </sheetData>
  <sheetProtection/>
  <printOptions horizontalCentered="1"/>
  <pageMargins left="0.1" right="0.1" top="0.5" bottom="0.5" header="0" footer="0"/>
  <pageSetup fitToHeight="1" fitToWidth="1" horizontalDpi="600" verticalDpi="600" orientation="landscape" scale="7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57421875" style="0" customWidth="1"/>
    <col min="2" max="2" width="17.00390625" style="0" customWidth="1"/>
    <col min="3" max="3" width="14.57421875" style="0" customWidth="1"/>
    <col min="4" max="4" width="10.00390625" style="0" customWidth="1"/>
    <col min="5" max="5" width="10.28125" style="0" customWidth="1"/>
    <col min="6" max="6" width="10.28125" style="0" bestFit="1" customWidth="1"/>
    <col min="7" max="7" width="15.57421875" style="0" bestFit="1" customWidth="1"/>
    <col min="8" max="8" width="11.7109375" style="0" customWidth="1"/>
    <col min="9" max="9" width="10.28125" style="0" customWidth="1"/>
    <col min="11" max="11" width="10.28125" style="0" bestFit="1" customWidth="1"/>
    <col min="12" max="12" width="15.57421875" style="0" bestFit="1" customWidth="1"/>
    <col min="13" max="13" width="12.7109375" style="0" customWidth="1"/>
    <col min="14" max="14" width="10.28125" style="0" customWidth="1"/>
    <col min="15" max="15" width="9.8515625" style="0" bestFit="1" customWidth="1"/>
    <col min="16" max="16" width="10.28125" style="0" bestFit="1" customWidth="1"/>
    <col min="17" max="16384" width="9.140625" style="52" customWidth="1"/>
  </cols>
  <sheetData>
    <row r="2" spans="1:16" s="142" customFormat="1" ht="15.75" customHeight="1">
      <c r="A2" s="140"/>
      <c r="B2" s="140"/>
      <c r="C2" s="141" t="s">
        <v>65</v>
      </c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</row>
    <row r="3" ht="13.5" thickBot="1"/>
    <row r="4" spans="1:16" ht="12.75">
      <c r="A4" s="143"/>
      <c r="B4" s="144"/>
      <c r="C4" s="144" t="s">
        <v>66</v>
      </c>
      <c r="D4" s="144"/>
      <c r="E4" s="145"/>
      <c r="F4" s="146"/>
      <c r="G4" s="147"/>
      <c r="H4" s="144" t="s">
        <v>67</v>
      </c>
      <c r="I4" s="145"/>
      <c r="J4" s="145"/>
      <c r="K4" s="146"/>
      <c r="L4" s="147"/>
      <c r="M4" s="144" t="s">
        <v>68</v>
      </c>
      <c r="N4" s="145"/>
      <c r="O4" s="145"/>
      <c r="P4" s="146"/>
    </row>
    <row r="5" spans="1:16" ht="12.75">
      <c r="A5" s="53" t="s">
        <v>69</v>
      </c>
      <c r="B5" s="148"/>
      <c r="C5" s="148"/>
      <c r="D5" s="149" t="s">
        <v>70</v>
      </c>
      <c r="E5" s="57" t="s">
        <v>54</v>
      </c>
      <c r="F5" s="59" t="s">
        <v>8</v>
      </c>
      <c r="G5" s="54"/>
      <c r="H5" s="150"/>
      <c r="I5" s="151" t="s">
        <v>70</v>
      </c>
      <c r="J5" s="57" t="s">
        <v>54</v>
      </c>
      <c r="K5" s="60" t="s">
        <v>8</v>
      </c>
      <c r="L5" s="54"/>
      <c r="M5" s="150"/>
      <c r="N5" s="152" t="s">
        <v>70</v>
      </c>
      <c r="O5" s="57" t="s">
        <v>54</v>
      </c>
      <c r="P5" s="93" t="s">
        <v>8</v>
      </c>
    </row>
    <row r="6" spans="1:16" ht="13.5" thickBot="1">
      <c r="A6" s="8" t="s">
        <v>4</v>
      </c>
      <c r="B6" s="12" t="s">
        <v>5</v>
      </c>
      <c r="C6" s="12" t="s">
        <v>71</v>
      </c>
      <c r="D6" s="153" t="s">
        <v>72</v>
      </c>
      <c r="E6" s="10" t="s">
        <v>73</v>
      </c>
      <c r="F6" s="11" t="s">
        <v>74</v>
      </c>
      <c r="G6" s="9" t="s">
        <v>5</v>
      </c>
      <c r="H6" s="12" t="s">
        <v>71</v>
      </c>
      <c r="I6" s="154" t="s">
        <v>72</v>
      </c>
      <c r="J6" s="10" t="s">
        <v>73</v>
      </c>
      <c r="K6" s="13" t="s">
        <v>74</v>
      </c>
      <c r="L6" s="9" t="s">
        <v>5</v>
      </c>
      <c r="M6" s="12" t="s">
        <v>71</v>
      </c>
      <c r="N6" s="155" t="s">
        <v>72</v>
      </c>
      <c r="O6" s="10" t="s">
        <v>73</v>
      </c>
      <c r="P6" s="96" t="s">
        <v>74</v>
      </c>
    </row>
    <row r="7" spans="1:16" ht="12.75">
      <c r="A7" s="156">
        <v>2007</v>
      </c>
      <c r="B7" s="19">
        <v>306708355</v>
      </c>
      <c r="C7" s="64">
        <v>243390.14</v>
      </c>
      <c r="D7" s="157">
        <v>1260.1511096546474</v>
      </c>
      <c r="E7" s="158"/>
      <c r="F7" s="69"/>
      <c r="G7" s="19">
        <v>81583878</v>
      </c>
      <c r="H7" s="64">
        <v>169836.21</v>
      </c>
      <c r="I7" s="159">
        <v>480.367985131086</v>
      </c>
      <c r="J7" s="158"/>
      <c r="K7" s="70"/>
      <c r="L7" s="19">
        <v>358920850</v>
      </c>
      <c r="M7" s="64">
        <v>1187559.48</v>
      </c>
      <c r="N7" s="160">
        <v>302.23399841833606</v>
      </c>
      <c r="O7" s="161"/>
      <c r="P7" s="162"/>
    </row>
    <row r="8" spans="1:16" ht="12.75">
      <c r="A8" s="156">
        <v>2008</v>
      </c>
      <c r="B8" s="19">
        <v>361896640</v>
      </c>
      <c r="C8" s="64">
        <v>276253.24</v>
      </c>
      <c r="D8" s="157">
        <v>1310.0177214211135</v>
      </c>
      <c r="E8" s="158">
        <v>0.039571930210919225</v>
      </c>
      <c r="F8" s="69">
        <v>0.039571930210919225</v>
      </c>
      <c r="G8" s="19">
        <v>76635465</v>
      </c>
      <c r="H8" s="64">
        <v>154552.82</v>
      </c>
      <c r="I8" s="159">
        <v>495.85290646912813</v>
      </c>
      <c r="J8" s="158">
        <v>0.03223553987224291</v>
      </c>
      <c r="K8" s="70">
        <v>0.03223553987224291</v>
      </c>
      <c r="L8" s="19">
        <v>387078363</v>
      </c>
      <c r="M8" s="64">
        <v>1172348.6</v>
      </c>
      <c r="N8" s="160">
        <v>330.17343390865136</v>
      </c>
      <c r="O8" s="161">
        <v>0.09244305947222733</v>
      </c>
      <c r="P8" s="162">
        <v>0.09244305947222733</v>
      </c>
    </row>
    <row r="9" spans="1:16" ht="12.75">
      <c r="A9" s="156">
        <v>2009</v>
      </c>
      <c r="B9" s="19">
        <v>352679603</v>
      </c>
      <c r="C9" s="64">
        <v>277696.38</v>
      </c>
      <c r="D9" s="157">
        <v>1270.0187269275891</v>
      </c>
      <c r="E9" s="158">
        <v>-0.03053317053614609</v>
      </c>
      <c r="F9" s="69">
        <v>0.007830503181198665</v>
      </c>
      <c r="G9" s="19">
        <v>82133190</v>
      </c>
      <c r="H9" s="64">
        <v>162440.38</v>
      </c>
      <c r="I9" s="159">
        <v>505.62052366535954</v>
      </c>
      <c r="J9" s="158">
        <v>0.01969861841848364</v>
      </c>
      <c r="K9" s="70">
        <v>0.05256915389018368</v>
      </c>
      <c r="L9" s="19">
        <v>442329287</v>
      </c>
      <c r="M9" s="64">
        <v>1167463.22</v>
      </c>
      <c r="N9" s="160">
        <v>378.8807042674972</v>
      </c>
      <c r="O9" s="161">
        <v>0.14752025861754106</v>
      </c>
      <c r="P9" s="162">
        <v>0.2536005421305081</v>
      </c>
    </row>
    <row r="10" spans="1:16" ht="12.75">
      <c r="A10" s="156">
        <v>2010</v>
      </c>
      <c r="B10" s="19">
        <v>430085562</v>
      </c>
      <c r="C10" s="64">
        <v>278456.44</v>
      </c>
      <c r="D10" s="157">
        <v>1544.534441365407</v>
      </c>
      <c r="E10" s="158">
        <v>0.2161509185789113</v>
      </c>
      <c r="F10" s="69">
        <v>0.22567399221566115</v>
      </c>
      <c r="G10" s="19">
        <v>92902824</v>
      </c>
      <c r="H10" s="64">
        <v>161039.86</v>
      </c>
      <c r="I10" s="159">
        <v>576.8933480195525</v>
      </c>
      <c r="J10" s="158">
        <v>0.14096109833026524</v>
      </c>
      <c r="K10" s="70">
        <v>0.20094045789110196</v>
      </c>
      <c r="L10" s="19">
        <v>479577174</v>
      </c>
      <c r="M10" s="64">
        <v>1166549.79</v>
      </c>
      <c r="N10" s="160">
        <v>411.1073338755648</v>
      </c>
      <c r="O10" s="161">
        <v>0.0850574580470452</v>
      </c>
      <c r="P10" s="162">
        <v>0.3602286176505269</v>
      </c>
    </row>
    <row r="11" spans="1:16" ht="12.75">
      <c r="A11" s="156">
        <v>2011</v>
      </c>
      <c r="B11" s="19">
        <v>515934505</v>
      </c>
      <c r="C11" s="64">
        <v>279398.82</v>
      </c>
      <c r="D11" s="157">
        <v>1846.5879884532083</v>
      </c>
      <c r="E11" s="158">
        <v>0.1955628434033354</v>
      </c>
      <c r="F11" s="69">
        <v>0.4653702832188734</v>
      </c>
      <c r="G11" s="19">
        <v>101034812</v>
      </c>
      <c r="H11" s="64">
        <v>160133.08</v>
      </c>
      <c r="I11" s="159">
        <v>630.9427883358018</v>
      </c>
      <c r="J11" s="158">
        <v>0.0936905244302061</v>
      </c>
      <c r="K11" s="70">
        <v>0.31345719920037113</v>
      </c>
      <c r="L11" s="19">
        <v>498665660</v>
      </c>
      <c r="M11" s="64">
        <v>1169049.67</v>
      </c>
      <c r="N11" s="160">
        <v>426.55643536514583</v>
      </c>
      <c r="O11" s="161">
        <v>0.037579240788385496</v>
      </c>
      <c r="P11" s="162">
        <v>0.4113449764004688</v>
      </c>
    </row>
    <row r="12" spans="1:16" ht="12.75">
      <c r="A12" s="163">
        <v>2012</v>
      </c>
      <c r="B12" s="19">
        <v>620646764</v>
      </c>
      <c r="C12" s="64">
        <v>280346.34</v>
      </c>
      <c r="D12" s="157">
        <v>2213.8572024874657</v>
      </c>
      <c r="E12" s="158">
        <v>0.1988907197116017</v>
      </c>
      <c r="F12" s="69">
        <v>0.7568188334922687</v>
      </c>
      <c r="G12" s="19">
        <v>124283233</v>
      </c>
      <c r="H12" s="64">
        <v>158675.31</v>
      </c>
      <c r="I12" s="159">
        <v>783.2550193221617</v>
      </c>
      <c r="J12" s="158">
        <v>0.24140418719754986</v>
      </c>
      <c r="K12" s="70">
        <v>0.630531266792107</v>
      </c>
      <c r="L12" s="19">
        <v>516246313</v>
      </c>
      <c r="M12" s="64">
        <v>1169683.63</v>
      </c>
      <c r="N12" s="160">
        <v>441.3555082411473</v>
      </c>
      <c r="O12" s="161">
        <v>0.03469429048311736</v>
      </c>
      <c r="P12" s="162">
        <v>0.4603105889835951</v>
      </c>
    </row>
    <row r="13" spans="1:16" ht="12.75">
      <c r="A13" s="163">
        <v>2013</v>
      </c>
      <c r="B13" s="19">
        <v>702434562</v>
      </c>
      <c r="C13" s="64">
        <v>281276.36</v>
      </c>
      <c r="D13" s="157">
        <v>2497.3110502425443</v>
      </c>
      <c r="E13" s="158">
        <v>0.12803619286582396</v>
      </c>
      <c r="F13" s="69">
        <v>0.9817552284875968</v>
      </c>
      <c r="G13" s="19">
        <v>156894743</v>
      </c>
      <c r="H13" s="64">
        <v>157117.89</v>
      </c>
      <c r="I13" s="159">
        <v>998.579747984141</v>
      </c>
      <c r="J13" s="158">
        <v>0.2749101165650032</v>
      </c>
      <c r="K13" s="70">
        <v>1.0787808074088074</v>
      </c>
      <c r="L13" s="19">
        <v>559507329</v>
      </c>
      <c r="M13" s="64">
        <v>1170530.14</v>
      </c>
      <c r="N13" s="160">
        <v>477.9948075493383</v>
      </c>
      <c r="O13" s="161">
        <v>0.08301538923622563</v>
      </c>
      <c r="P13" s="162">
        <v>0.5815388409338501</v>
      </c>
    </row>
    <row r="14" spans="1:16" ht="12.75">
      <c r="A14" s="163">
        <v>2014</v>
      </c>
      <c r="B14" s="19">
        <v>905781541</v>
      </c>
      <c r="C14" s="64">
        <v>282017.55</v>
      </c>
      <c r="D14" s="157">
        <v>3211.7913973793475</v>
      </c>
      <c r="E14" s="158">
        <v>0.28609986211665994</v>
      </c>
      <c r="F14" s="69">
        <v>1.548735126106868</v>
      </c>
      <c r="G14" s="19">
        <v>231795040</v>
      </c>
      <c r="H14" s="64">
        <v>157284.48</v>
      </c>
      <c r="I14" s="159">
        <v>1473.7311653381184</v>
      </c>
      <c r="J14" s="158">
        <v>0.47582721191089444</v>
      </c>
      <c r="K14" s="70">
        <v>2.0679212831720184</v>
      </c>
      <c r="L14" s="19">
        <v>698973742</v>
      </c>
      <c r="M14" s="64">
        <v>1169162.37</v>
      </c>
      <c r="N14" s="160">
        <v>597.8414632007015</v>
      </c>
      <c r="O14" s="161">
        <v>0.250727944652396</v>
      </c>
      <c r="P14" s="162">
        <v>0.978074823909127</v>
      </c>
    </row>
    <row r="15" spans="1:16" ht="12.75">
      <c r="A15" s="163">
        <v>2015</v>
      </c>
      <c r="B15" s="19">
        <v>1194956767</v>
      </c>
      <c r="C15" s="64">
        <v>282214.04</v>
      </c>
      <c r="D15" s="157">
        <v>4234.221539792989</v>
      </c>
      <c r="E15" s="158">
        <v>0.3183364097829922</v>
      </c>
      <c r="F15" s="69">
        <v>2.3600903156395305</v>
      </c>
      <c r="G15" s="19">
        <v>288647752</v>
      </c>
      <c r="H15" s="64">
        <v>156313.44</v>
      </c>
      <c r="I15" s="159">
        <v>1846.5958653331409</v>
      </c>
      <c r="J15" s="158">
        <v>0.25300727077280477</v>
      </c>
      <c r="K15" s="70">
        <v>2.844127673973172</v>
      </c>
      <c r="L15" s="19">
        <v>916076186</v>
      </c>
      <c r="M15" s="64">
        <v>1170050.02</v>
      </c>
      <c r="N15" s="160">
        <v>782.937626888806</v>
      </c>
      <c r="O15" s="161">
        <v>0.30960743789355716</v>
      </c>
      <c r="P15" s="162">
        <v>1.590501502101381</v>
      </c>
    </row>
    <row r="16" spans="1:16" ht="12.75">
      <c r="A16" s="163">
        <v>2016</v>
      </c>
      <c r="B16" s="19">
        <v>1283048478</v>
      </c>
      <c r="C16" s="64">
        <v>282249.75</v>
      </c>
      <c r="D16" s="157">
        <v>4545.791370940098</v>
      </c>
      <c r="E16" s="158">
        <v>0.07358373392109813</v>
      </c>
      <c r="F16" s="69">
        <v>2.6073383073764083</v>
      </c>
      <c r="G16" s="19">
        <v>303739938</v>
      </c>
      <c r="H16" s="64">
        <v>156016.07</v>
      </c>
      <c r="I16" s="159">
        <v>1946.8503340713555</v>
      </c>
      <c r="J16" s="158">
        <v>0.054291505044677404</v>
      </c>
      <c r="K16" s="70">
        <v>3.0528311509770703</v>
      </c>
      <c r="L16" s="19">
        <v>1045611323</v>
      </c>
      <c r="M16" s="64">
        <v>1170042.93</v>
      </c>
      <c r="N16" s="160">
        <v>893.6521012951209</v>
      </c>
      <c r="O16" s="161">
        <v>0.1414090607016372</v>
      </c>
      <c r="P16" s="162">
        <v>1.9568218862597173</v>
      </c>
    </row>
    <row r="17" spans="1:16" ht="13.5" thickBot="1">
      <c r="A17" s="164">
        <v>2017</v>
      </c>
      <c r="B17" s="117">
        <v>1341668533</v>
      </c>
      <c r="C17" s="165">
        <v>282141.97</v>
      </c>
      <c r="D17" s="166">
        <v>4755.295828550428</v>
      </c>
      <c r="E17" s="167">
        <v>0.04608756551161371</v>
      </c>
      <c r="F17" s="120">
        <v>2.773591747940172</v>
      </c>
      <c r="G17" s="117">
        <v>305612212</v>
      </c>
      <c r="H17" s="165">
        <v>156456.98</v>
      </c>
      <c r="I17" s="168">
        <v>1953.3306344018654</v>
      </c>
      <c r="J17" s="167">
        <v>0.003328607349573667</v>
      </c>
      <c r="K17" s="121">
        <v>3.0663214345327936</v>
      </c>
      <c r="L17" s="117">
        <v>1142554887</v>
      </c>
      <c r="M17" s="165">
        <v>1170100.91</v>
      </c>
      <c r="N17" s="169">
        <v>976.4584210091762</v>
      </c>
      <c r="O17" s="170">
        <v>0.09266057741491189</v>
      </c>
      <c r="P17" s="171">
        <v>2.2308027095535916</v>
      </c>
    </row>
    <row r="18" spans="1:16" s="173" customFormat="1" ht="12.75" customHeight="1">
      <c r="A18" s="32"/>
      <c r="B18" s="33"/>
      <c r="C18" s="33"/>
      <c r="D18" s="33"/>
      <c r="E18" s="172"/>
      <c r="F18" s="36"/>
      <c r="G18" s="33"/>
      <c r="H18" s="34"/>
      <c r="I18" s="34"/>
      <c r="J18" s="35"/>
      <c r="K18" s="36"/>
      <c r="L18" s="33"/>
      <c r="M18" s="34"/>
      <c r="N18" s="35"/>
      <c r="O18" s="35"/>
      <c r="P18" s="36"/>
    </row>
    <row r="19" spans="1:18" s="173" customFormat="1" ht="12.75" customHeight="1">
      <c r="A19" s="37" t="s">
        <v>75</v>
      </c>
      <c r="B19" s="32"/>
      <c r="C19" s="174"/>
      <c r="D19" s="175">
        <v>0.14202468503762583</v>
      </c>
      <c r="E19" s="172"/>
      <c r="F19" s="36"/>
      <c r="G19" s="176"/>
      <c r="H19" s="34"/>
      <c r="I19" s="175">
        <v>0.15058887511515437</v>
      </c>
      <c r="J19" s="35"/>
      <c r="K19" s="36"/>
      <c r="L19" s="33"/>
      <c r="M19" s="34"/>
      <c r="N19" s="175">
        <v>0.12442642626814539</v>
      </c>
      <c r="O19" s="35"/>
      <c r="P19" s="36"/>
      <c r="Q19" s="177"/>
      <c r="R19" s="177"/>
    </row>
    <row r="20" spans="1:16" s="173" customFormat="1" ht="12.75" customHeight="1" thickBot="1">
      <c r="A20" s="32"/>
      <c r="B20" s="33"/>
      <c r="C20" s="33"/>
      <c r="D20" s="33"/>
      <c r="E20" s="172"/>
      <c r="F20" s="36"/>
      <c r="G20" s="33"/>
      <c r="H20" s="34"/>
      <c r="I20" s="34"/>
      <c r="J20" s="35"/>
      <c r="K20" s="36"/>
      <c r="L20" s="33"/>
      <c r="M20" s="34"/>
      <c r="N20" s="35"/>
      <c r="O20" s="35"/>
      <c r="P20" s="36"/>
    </row>
    <row r="21" spans="1:16" ht="14.25">
      <c r="A21" s="1"/>
      <c r="B21" s="2"/>
      <c r="C21" s="144" t="s">
        <v>76</v>
      </c>
      <c r="D21" s="5"/>
      <c r="E21" s="3"/>
      <c r="F21" s="178"/>
      <c r="G21" s="2"/>
      <c r="H21" s="144" t="s">
        <v>77</v>
      </c>
      <c r="I21" s="5"/>
      <c r="J21" s="3"/>
      <c r="K21" s="178"/>
      <c r="L21" s="2" t="s">
        <v>78</v>
      </c>
      <c r="M21" s="3"/>
      <c r="N21" s="3"/>
      <c r="O21" s="3"/>
      <c r="P21" s="178"/>
    </row>
    <row r="22" spans="1:16" ht="12.75">
      <c r="A22" s="53" t="s">
        <v>69</v>
      </c>
      <c r="B22" s="54"/>
      <c r="C22" s="148"/>
      <c r="D22" s="179" t="s">
        <v>70</v>
      </c>
      <c r="E22" s="57" t="s">
        <v>54</v>
      </c>
      <c r="F22" s="180" t="s">
        <v>8</v>
      </c>
      <c r="G22" s="54"/>
      <c r="H22" s="148"/>
      <c r="I22" s="179" t="s">
        <v>70</v>
      </c>
      <c r="J22" s="57" t="s">
        <v>54</v>
      </c>
      <c r="K22" s="180" t="s">
        <v>8</v>
      </c>
      <c r="L22" s="54"/>
      <c r="M22" s="150"/>
      <c r="N22" s="181" t="s">
        <v>70</v>
      </c>
      <c r="O22" s="57" t="s">
        <v>54</v>
      </c>
      <c r="P22" s="182" t="s">
        <v>8</v>
      </c>
    </row>
    <row r="23" spans="1:16" ht="13.5" thickBot="1">
      <c r="A23" s="8" t="s">
        <v>4</v>
      </c>
      <c r="B23" s="9" t="s">
        <v>5</v>
      </c>
      <c r="C23" s="12" t="s">
        <v>71</v>
      </c>
      <c r="D23" s="183" t="s">
        <v>72</v>
      </c>
      <c r="E23" s="10" t="s">
        <v>73</v>
      </c>
      <c r="F23" s="125" t="s">
        <v>74</v>
      </c>
      <c r="G23" s="9" t="s">
        <v>5</v>
      </c>
      <c r="H23" s="12" t="s">
        <v>71</v>
      </c>
      <c r="I23" s="183" t="s">
        <v>72</v>
      </c>
      <c r="J23" s="10" t="s">
        <v>73</v>
      </c>
      <c r="K23" s="125" t="s">
        <v>74</v>
      </c>
      <c r="L23" s="9" t="s">
        <v>5</v>
      </c>
      <c r="M23" s="12" t="s">
        <v>71</v>
      </c>
      <c r="N23" s="184" t="s">
        <v>72</v>
      </c>
      <c r="O23" s="10" t="s">
        <v>73</v>
      </c>
      <c r="P23" s="14" t="s">
        <v>74</v>
      </c>
    </row>
    <row r="24" spans="1:16" ht="12.75">
      <c r="A24" s="156">
        <v>2007</v>
      </c>
      <c r="B24" s="19">
        <v>313463</v>
      </c>
      <c r="C24" s="64">
        <v>10186.25</v>
      </c>
      <c r="D24" s="185">
        <v>30.773150079764388</v>
      </c>
      <c r="E24" s="158"/>
      <c r="F24" s="186"/>
      <c r="G24" s="19">
        <v>11600</v>
      </c>
      <c r="H24" s="64">
        <v>15</v>
      </c>
      <c r="I24" s="185">
        <v>773.3333333333334</v>
      </c>
      <c r="J24" s="158"/>
      <c r="K24" s="186"/>
      <c r="L24" s="19">
        <v>747538146</v>
      </c>
      <c r="M24" s="64">
        <v>1610987.08</v>
      </c>
      <c r="N24" s="187">
        <v>464.02491694719237</v>
      </c>
      <c r="O24" s="158"/>
      <c r="P24" s="188"/>
    </row>
    <row r="25" spans="1:16" ht="12.75">
      <c r="A25" s="156">
        <v>2008</v>
      </c>
      <c r="B25" s="19">
        <v>247214</v>
      </c>
      <c r="C25" s="64">
        <v>7858.06</v>
      </c>
      <c r="D25" s="185">
        <v>31.459927768431392</v>
      </c>
      <c r="E25" s="158">
        <v>0.022317432140904238</v>
      </c>
      <c r="F25" s="186">
        <v>0.022317432140904238</v>
      </c>
      <c r="G25" s="19">
        <v>5920</v>
      </c>
      <c r="H25" s="64">
        <v>19.2</v>
      </c>
      <c r="I25" s="185">
        <v>308.33333333333337</v>
      </c>
      <c r="J25" s="158">
        <v>-0.6012931034482758</v>
      </c>
      <c r="K25" s="186">
        <v>-0.6012931034482758</v>
      </c>
      <c r="L25" s="19">
        <v>825863602</v>
      </c>
      <c r="M25" s="64">
        <v>1611031.92</v>
      </c>
      <c r="N25" s="187">
        <v>512.6301917096714</v>
      </c>
      <c r="O25" s="158">
        <v>0.1047471223792288</v>
      </c>
      <c r="P25" s="188">
        <v>0.1047471223792288</v>
      </c>
    </row>
    <row r="26" spans="1:16" ht="12.75">
      <c r="A26" s="156">
        <v>2009</v>
      </c>
      <c r="B26" s="19">
        <v>109846</v>
      </c>
      <c r="C26" s="64">
        <v>3180.5</v>
      </c>
      <c r="D26" s="185">
        <v>34.53733689671435</v>
      </c>
      <c r="E26" s="158">
        <v>0.09781996802201813</v>
      </c>
      <c r="F26" s="186">
        <v>0.12232049066127917</v>
      </c>
      <c r="G26" s="19">
        <v>5920</v>
      </c>
      <c r="H26" s="64">
        <v>19.2</v>
      </c>
      <c r="I26" s="185">
        <v>308.33333333333337</v>
      </c>
      <c r="J26" s="158">
        <v>0</v>
      </c>
      <c r="K26" s="186">
        <v>-0.6012931034482758</v>
      </c>
      <c r="L26" s="19">
        <v>877257846</v>
      </c>
      <c r="M26" s="64">
        <v>1610799.68</v>
      </c>
      <c r="N26" s="187">
        <v>544.6101441986877</v>
      </c>
      <c r="O26" s="158">
        <v>0.06238405971049051</v>
      </c>
      <c r="P26" s="188">
        <v>0.17366573282672718</v>
      </c>
    </row>
    <row r="27" spans="1:16" ht="12.75">
      <c r="A27" s="156">
        <v>2010</v>
      </c>
      <c r="B27" s="19">
        <v>83310</v>
      </c>
      <c r="C27" s="64">
        <v>2393.77</v>
      </c>
      <c r="D27" s="185">
        <v>34.80284237834044</v>
      </c>
      <c r="E27" s="158">
        <v>0.007687491436299806</v>
      </c>
      <c r="F27" s="186">
        <v>0.13094831982202157</v>
      </c>
      <c r="G27" s="19">
        <v>678031</v>
      </c>
      <c r="H27" s="64">
        <v>2570.62</v>
      </c>
      <c r="I27" s="185">
        <v>263.7616606110588</v>
      </c>
      <c r="J27" s="158">
        <v>-0.14455677639656617</v>
      </c>
      <c r="K27" s="186">
        <v>-0.6589288871408723</v>
      </c>
      <c r="L27" s="19">
        <v>1003326901</v>
      </c>
      <c r="M27" s="64">
        <v>1611010.48</v>
      </c>
      <c r="N27" s="187">
        <v>622.7935283201882</v>
      </c>
      <c r="O27" s="158">
        <v>0.14355844259297743</v>
      </c>
      <c r="P27" s="188">
        <v>0.3421553575560777</v>
      </c>
    </row>
    <row r="28" spans="1:16" ht="12.75">
      <c r="A28" s="156">
        <v>2011</v>
      </c>
      <c r="B28" s="19">
        <v>83863</v>
      </c>
      <c r="C28" s="64">
        <v>2409.59</v>
      </c>
      <c r="D28" s="185">
        <v>34.80384629750289</v>
      </c>
      <c r="E28" s="158">
        <v>2.8845895732780922E-05</v>
      </c>
      <c r="F28" s="186">
        <v>0.1309809430393343</v>
      </c>
      <c r="G28" s="19">
        <v>27770</v>
      </c>
      <c r="H28" s="64">
        <v>138.85</v>
      </c>
      <c r="I28" s="185">
        <v>200</v>
      </c>
      <c r="J28" s="158">
        <v>-0.2417396844687042</v>
      </c>
      <c r="K28" s="186">
        <v>-0.7413793103448276</v>
      </c>
      <c r="L28" s="19">
        <v>1115746610</v>
      </c>
      <c r="M28" s="64">
        <v>1611130.01</v>
      </c>
      <c r="N28" s="187">
        <v>692.5242550723761</v>
      </c>
      <c r="O28" s="158">
        <v>0.1119644369784431</v>
      </c>
      <c r="P28" s="188">
        <v>0.4924290265024449</v>
      </c>
    </row>
    <row r="29" spans="1:16" ht="12.75">
      <c r="A29" s="163">
        <v>2012</v>
      </c>
      <c r="B29" s="19">
        <v>97143</v>
      </c>
      <c r="C29" s="64">
        <v>2210.46</v>
      </c>
      <c r="D29" s="185">
        <v>43.94696126598084</v>
      </c>
      <c r="E29" s="158">
        <v>0.26270415316521917</v>
      </c>
      <c r="F29" s="186">
        <v>0.4280943339264836</v>
      </c>
      <c r="G29" s="19">
        <v>44680</v>
      </c>
      <c r="H29" s="64">
        <v>223.4</v>
      </c>
      <c r="I29" s="185">
        <v>200</v>
      </c>
      <c r="J29" s="158">
        <v>0</v>
      </c>
      <c r="K29" s="186">
        <v>-0.7413793103448276</v>
      </c>
      <c r="L29" s="19">
        <v>1261318133</v>
      </c>
      <c r="M29" s="64">
        <v>1611139.14</v>
      </c>
      <c r="N29" s="187">
        <v>782.8734971952827</v>
      </c>
      <c r="O29" s="158">
        <v>0.13046365013376182</v>
      </c>
      <c r="P29" s="188">
        <v>0.6871367648655305</v>
      </c>
    </row>
    <row r="30" spans="1:16" ht="12.75">
      <c r="A30" s="163">
        <v>2013</v>
      </c>
      <c r="B30" s="19">
        <v>111284</v>
      </c>
      <c r="C30" s="64">
        <v>2280.47</v>
      </c>
      <c r="D30" s="185">
        <v>48.79871254609796</v>
      </c>
      <c r="E30" s="158">
        <v>0.11040015373879425</v>
      </c>
      <c r="F30" s="186">
        <v>0.5857561679454684</v>
      </c>
      <c r="G30" s="19">
        <v>38638</v>
      </c>
      <c r="H30" s="64">
        <v>193.19</v>
      </c>
      <c r="I30" s="185">
        <v>200</v>
      </c>
      <c r="J30" s="158">
        <v>0</v>
      </c>
      <c r="K30" s="186">
        <v>-0.7413793103448276</v>
      </c>
      <c r="L30" s="19">
        <v>1418986556</v>
      </c>
      <c r="M30" s="64">
        <v>1611398.05</v>
      </c>
      <c r="N30" s="187">
        <v>880.5934424458314</v>
      </c>
      <c r="O30" s="158">
        <v>0.12482213997617701</v>
      </c>
      <c r="P30" s="188">
        <v>0.8977287862885303</v>
      </c>
    </row>
    <row r="31" spans="1:16" ht="12.75">
      <c r="A31" s="163">
        <v>2014</v>
      </c>
      <c r="B31" s="19">
        <v>114396</v>
      </c>
      <c r="C31" s="64">
        <v>2340.9</v>
      </c>
      <c r="D31" s="185">
        <v>48.86838395488914</v>
      </c>
      <c r="E31" s="158">
        <v>0.0014277304698431254</v>
      </c>
      <c r="F31" s="186">
        <v>0.5880202003441858</v>
      </c>
      <c r="G31" s="19">
        <v>51118</v>
      </c>
      <c r="H31" s="64">
        <v>196.61</v>
      </c>
      <c r="I31" s="185">
        <v>259.9969482732312</v>
      </c>
      <c r="J31" s="158">
        <v>0.2999847413661561</v>
      </c>
      <c r="K31" s="186">
        <v>-0.6637970496466838</v>
      </c>
      <c r="L31" s="19">
        <v>1836715837</v>
      </c>
      <c r="M31" s="64">
        <v>1611001.91</v>
      </c>
      <c r="N31" s="187">
        <v>1140.107796023656</v>
      </c>
      <c r="O31" s="158">
        <v>0.29470393608318085</v>
      </c>
      <c r="P31" s="188">
        <v>1.4569969292261176</v>
      </c>
    </row>
    <row r="32" spans="1:16" ht="12.75">
      <c r="A32" s="163">
        <v>2015</v>
      </c>
      <c r="B32" s="19">
        <v>104723</v>
      </c>
      <c r="C32" s="64">
        <v>2134.28</v>
      </c>
      <c r="D32" s="185">
        <v>49.06713270986</v>
      </c>
      <c r="E32" s="158">
        <v>0.00406702122898773</v>
      </c>
      <c r="F32" s="186">
        <v>0.5944787122110469</v>
      </c>
      <c r="G32" s="19">
        <v>47368</v>
      </c>
      <c r="H32" s="64">
        <v>182.19</v>
      </c>
      <c r="I32" s="185">
        <v>259.9923157143641</v>
      </c>
      <c r="J32" s="158">
        <v>-1.7817743238458546E-05</v>
      </c>
      <c r="K32" s="186">
        <v>-0.6638030400245293</v>
      </c>
      <c r="L32" s="19">
        <v>2399832796</v>
      </c>
      <c r="M32" s="64">
        <v>1610893.97</v>
      </c>
      <c r="N32" s="187">
        <v>1489.7521753092167</v>
      </c>
      <c r="O32" s="158">
        <v>0.3066765971647702</v>
      </c>
      <c r="P32" s="188">
        <v>2.210500386725473</v>
      </c>
    </row>
    <row r="33" spans="1:16" ht="12.75">
      <c r="A33" s="163">
        <v>2016</v>
      </c>
      <c r="B33" s="19">
        <v>108221</v>
      </c>
      <c r="C33" s="64">
        <v>2205.74</v>
      </c>
      <c r="D33" s="185">
        <v>49.06335288837307</v>
      </c>
      <c r="E33" s="158">
        <v>-7.703367362589417E-05</v>
      </c>
      <c r="F33" s="186">
        <v>0.594355883658327</v>
      </c>
      <c r="G33" s="19">
        <v>34446</v>
      </c>
      <c r="H33" s="64">
        <v>132.49</v>
      </c>
      <c r="I33" s="185">
        <v>259.98943316476715</v>
      </c>
      <c r="J33" s="158">
        <v>-1.1087056896436075E-05</v>
      </c>
      <c r="K33" s="186">
        <v>-0.663806767459353</v>
      </c>
      <c r="L33" s="19">
        <v>2632542406</v>
      </c>
      <c r="M33" s="64">
        <v>1610646.98</v>
      </c>
      <c r="N33" s="187">
        <v>1634.4626964749284</v>
      </c>
      <c r="O33" s="158">
        <v>0.09713731153685025</v>
      </c>
      <c r="P33" s="188">
        <v>2.5223597629800034</v>
      </c>
    </row>
    <row r="34" spans="1:16" ht="13.5" thickBot="1">
      <c r="A34" s="164">
        <v>2017</v>
      </c>
      <c r="B34" s="117">
        <v>109101</v>
      </c>
      <c r="C34" s="165">
        <v>2223.44</v>
      </c>
      <c r="D34" s="189">
        <v>49.06856042888497</v>
      </c>
      <c r="E34" s="167">
        <v>0.00010613910801718073</v>
      </c>
      <c r="F34" s="190">
        <v>0.5945251071696804</v>
      </c>
      <c r="G34" s="117">
        <v>44449</v>
      </c>
      <c r="H34" s="165">
        <v>133.5</v>
      </c>
      <c r="I34" s="189">
        <v>332.9513108614232</v>
      </c>
      <c r="J34" s="167">
        <v>0.28063401196162</v>
      </c>
      <c r="K34" s="190">
        <v>-0.5694595118171252</v>
      </c>
      <c r="L34" s="117">
        <v>2789989182</v>
      </c>
      <c r="M34" s="165">
        <v>1611056.8</v>
      </c>
      <c r="N34" s="191">
        <v>1731.7758020697966</v>
      </c>
      <c r="O34" s="167">
        <v>0.05953828484721301</v>
      </c>
      <c r="P34" s="192">
        <v>2.7320750218826686</v>
      </c>
    </row>
    <row r="35" spans="1:16" s="173" customFormat="1" ht="12.75" customHeight="1">
      <c r="A35" s="32"/>
      <c r="B35" s="33"/>
      <c r="C35" s="33"/>
      <c r="D35" s="33"/>
      <c r="E35" s="172"/>
      <c r="F35" s="36"/>
      <c r="G35" s="33"/>
      <c r="H35" s="33"/>
      <c r="I35" s="33"/>
      <c r="J35" s="172"/>
      <c r="K35" s="36"/>
      <c r="L35" s="33"/>
      <c r="M35" s="33"/>
      <c r="N35" s="33"/>
      <c r="O35" s="172"/>
      <c r="P35" s="36"/>
    </row>
    <row r="36" spans="1:16" s="173" customFormat="1" ht="12.75">
      <c r="A36" s="37"/>
      <c r="B36" s="193">
        <v>21</v>
      </c>
      <c r="C36" s="92"/>
      <c r="D36" s="92"/>
      <c r="E36"/>
      <c r="F36" s="36"/>
      <c r="G36" s="194"/>
      <c r="H36" s="174"/>
      <c r="I36" s="177"/>
      <c r="J36" s="107"/>
      <c r="K36" s="37" t="s">
        <v>75</v>
      </c>
      <c r="L36" s="33"/>
      <c r="M36" s="33"/>
      <c r="N36" s="175">
        <v>0.14076197529768683</v>
      </c>
      <c r="O36" s="172"/>
      <c r="P36" s="36"/>
    </row>
    <row r="37" spans="2:6" ht="12.75">
      <c r="B37" s="195" t="s">
        <v>105</v>
      </c>
      <c r="C37" s="196"/>
      <c r="D37" s="46"/>
      <c r="E37" s="197"/>
      <c r="F37" s="52"/>
    </row>
    <row r="38" spans="7:10" ht="9.75" customHeight="1">
      <c r="G38" s="198"/>
      <c r="H38" s="39"/>
      <c r="J38" s="39"/>
    </row>
    <row r="39" spans="2:8" ht="12.75">
      <c r="B39" s="199" t="s">
        <v>79</v>
      </c>
      <c r="G39" s="48"/>
      <c r="H39" s="49"/>
    </row>
    <row r="40" spans="2:15" ht="12.75">
      <c r="B40" s="39" t="s">
        <v>80</v>
      </c>
      <c r="J40" s="199"/>
      <c r="M40" s="137" t="s">
        <v>81</v>
      </c>
      <c r="N40" s="138"/>
      <c r="O40" s="51"/>
    </row>
    <row r="41" ht="12.75">
      <c r="N41" s="39"/>
    </row>
  </sheetData>
  <sheetProtection/>
  <printOptions horizontalCentered="1"/>
  <pageMargins left="0.25" right="0.25" top="1" bottom="0.25" header="0" footer="0"/>
  <pageSetup fitToHeight="1" fitToWidth="1" horizontalDpi="600" verticalDpi="600" orientation="landscape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10.28125" style="0" customWidth="1"/>
    <col min="2" max="2" width="24.7109375" style="0" customWidth="1"/>
    <col min="3" max="14" width="16.7109375" style="0" customWidth="1"/>
    <col min="15" max="15" width="16.140625" style="0" customWidth="1"/>
  </cols>
  <sheetData>
    <row r="1" spans="1:14" s="202" customFormat="1" ht="15.75">
      <c r="A1" s="200" t="s">
        <v>82</v>
      </c>
      <c r="B1" s="201"/>
      <c r="C1" s="200"/>
      <c r="D1" s="200"/>
      <c r="E1" s="200"/>
      <c r="F1" s="200"/>
      <c r="G1" s="201"/>
      <c r="H1" s="201"/>
      <c r="I1" s="201"/>
      <c r="J1" s="201"/>
      <c r="K1" s="201"/>
      <c r="L1" s="201"/>
      <c r="M1" s="201"/>
      <c r="N1" s="201"/>
    </row>
    <row r="2" spans="1:14" s="202" customFormat="1" ht="6" customHeight="1">
      <c r="A2" s="200"/>
      <c r="B2" s="201"/>
      <c r="C2" s="200"/>
      <c r="D2" s="200"/>
      <c r="E2" s="200"/>
      <c r="F2" s="200"/>
      <c r="G2" s="201"/>
      <c r="H2" s="201"/>
      <c r="I2" s="201"/>
      <c r="J2" s="201"/>
      <c r="K2" s="201"/>
      <c r="L2" s="201"/>
      <c r="M2" s="201"/>
      <c r="N2" s="201"/>
    </row>
    <row r="3" spans="1:14" ht="12.75" customHeight="1">
      <c r="A3" s="203" t="s">
        <v>83</v>
      </c>
      <c r="B3" s="204" t="s">
        <v>84</v>
      </c>
      <c r="C3" s="205" t="s">
        <v>85</v>
      </c>
      <c r="D3" s="205" t="s">
        <v>86</v>
      </c>
      <c r="E3" s="205" t="s">
        <v>87</v>
      </c>
      <c r="F3" s="205" t="s">
        <v>88</v>
      </c>
      <c r="G3" s="205" t="s">
        <v>89</v>
      </c>
      <c r="H3" s="205" t="s">
        <v>90</v>
      </c>
      <c r="I3" s="205" t="s">
        <v>91</v>
      </c>
      <c r="J3" s="205" t="s">
        <v>92</v>
      </c>
      <c r="K3" s="205" t="s">
        <v>93</v>
      </c>
      <c r="L3" s="205" t="s">
        <v>94</v>
      </c>
      <c r="M3" s="205" t="s">
        <v>95</v>
      </c>
      <c r="N3" s="205" t="s">
        <v>35</v>
      </c>
    </row>
    <row r="4" spans="1:15" ht="12.75" customHeight="1">
      <c r="A4" s="206">
        <v>10939</v>
      </c>
      <c r="B4" s="207" t="s">
        <v>105</v>
      </c>
      <c r="C4" s="206">
        <v>146034872</v>
      </c>
      <c r="D4" s="206">
        <v>29970222</v>
      </c>
      <c r="E4" s="206">
        <v>84908013</v>
      </c>
      <c r="F4" s="206">
        <v>299602321</v>
      </c>
      <c r="G4" s="206">
        <v>131851920</v>
      </c>
      <c r="H4" s="206">
        <v>8698746</v>
      </c>
      <c r="I4" s="206">
        <v>0</v>
      </c>
      <c r="J4" s="206">
        <v>2788830275</v>
      </c>
      <c r="K4" s="206">
        <v>131276555</v>
      </c>
      <c r="L4" s="206">
        <v>123879769</v>
      </c>
      <c r="M4" s="206">
        <v>0</v>
      </c>
      <c r="N4" s="206">
        <v>3745052693</v>
      </c>
      <c r="O4" s="22"/>
    </row>
    <row r="5" spans="1:15" ht="12.75">
      <c r="A5" s="208" t="s">
        <v>96</v>
      </c>
      <c r="B5" s="209"/>
      <c r="C5" s="210">
        <v>0.03899407671164642</v>
      </c>
      <c r="D5" s="210">
        <v>0.008002616907371776</v>
      </c>
      <c r="E5" s="210">
        <v>0.022672047621306993</v>
      </c>
      <c r="F5" s="210">
        <v>0.07999949414863947</v>
      </c>
      <c r="G5" s="210">
        <v>0.03520695990378152</v>
      </c>
      <c r="H5" s="210">
        <v>0.002322729935485049</v>
      </c>
      <c r="I5" s="210" t="s">
        <v>106</v>
      </c>
      <c r="J5" s="210">
        <v>0.7446705036254079</v>
      </c>
      <c r="K5" s="210">
        <v>0.03505332655141897</v>
      </c>
      <c r="L5" s="210">
        <v>0.033078244594941936</v>
      </c>
      <c r="M5" s="210" t="s">
        <v>106</v>
      </c>
      <c r="N5" s="210">
        <v>1</v>
      </c>
      <c r="O5" s="52"/>
    </row>
    <row r="6" spans="1:14" s="52" customFormat="1" ht="6" customHeight="1">
      <c r="A6" s="42"/>
      <c r="B6" s="211"/>
      <c r="C6" s="211"/>
      <c r="D6" s="211"/>
      <c r="E6" s="211"/>
      <c r="F6" s="212"/>
      <c r="G6" s="212"/>
      <c r="H6" s="212"/>
      <c r="I6" s="212"/>
      <c r="J6" s="212"/>
      <c r="K6" s="212"/>
      <c r="L6" s="212"/>
      <c r="M6" s="212"/>
      <c r="N6" s="212"/>
    </row>
    <row r="7" spans="1:14" s="52" customFormat="1" ht="12.75" customHeight="1">
      <c r="A7" s="203" t="s">
        <v>83</v>
      </c>
      <c r="B7" s="213" t="s">
        <v>97</v>
      </c>
      <c r="C7" s="205" t="s">
        <v>85</v>
      </c>
      <c r="D7" s="205" t="s">
        <v>86</v>
      </c>
      <c r="E7" s="205" t="s">
        <v>98</v>
      </c>
      <c r="F7" s="205" t="s">
        <v>88</v>
      </c>
      <c r="G7" s="205" t="s">
        <v>89</v>
      </c>
      <c r="H7" s="205" t="s">
        <v>90</v>
      </c>
      <c r="I7" s="205" t="s">
        <v>91</v>
      </c>
      <c r="J7" s="205" t="s">
        <v>92</v>
      </c>
      <c r="K7" s="205" t="s">
        <v>93</v>
      </c>
      <c r="L7" s="205" t="s">
        <v>94</v>
      </c>
      <c r="M7" s="205" t="s">
        <v>95</v>
      </c>
      <c r="N7" s="214" t="s">
        <v>35</v>
      </c>
    </row>
    <row r="8" spans="1:15" ht="12.75">
      <c r="A8" s="215">
        <v>145</v>
      </c>
      <c r="B8" s="215" t="s">
        <v>107</v>
      </c>
      <c r="C8" s="215">
        <v>1085721</v>
      </c>
      <c r="D8" s="215">
        <v>329150</v>
      </c>
      <c r="E8" s="215">
        <v>1234955</v>
      </c>
      <c r="F8" s="215">
        <v>2003629</v>
      </c>
      <c r="G8" s="215">
        <v>1130060</v>
      </c>
      <c r="H8" s="215">
        <v>0</v>
      </c>
      <c r="I8" s="215">
        <v>0</v>
      </c>
      <c r="J8" s="215">
        <v>4532</v>
      </c>
      <c r="K8" s="215">
        <v>0</v>
      </c>
      <c r="L8" s="215">
        <v>0</v>
      </c>
      <c r="M8" s="215">
        <v>0</v>
      </c>
      <c r="N8" s="215">
        <v>5788047</v>
      </c>
      <c r="O8" s="22"/>
    </row>
    <row r="9" spans="1:14" s="218" customFormat="1" ht="12.75">
      <c r="A9" s="216">
        <v>0.013255324984002195</v>
      </c>
      <c r="B9" s="217" t="s">
        <v>99</v>
      </c>
      <c r="C9" s="216">
        <v>0.007434669439776001</v>
      </c>
      <c r="D9" s="216">
        <v>0.010982567963627364</v>
      </c>
      <c r="E9" s="216">
        <v>0.014544622543457706</v>
      </c>
      <c r="F9" s="216">
        <v>0.006687628431289757</v>
      </c>
      <c r="G9" s="216">
        <v>0.008570675345493642</v>
      </c>
      <c r="H9" s="216" t="s">
        <v>108</v>
      </c>
      <c r="I9" s="216" t="s">
        <v>108</v>
      </c>
      <c r="J9" s="216">
        <v>1.6250540739701342E-06</v>
      </c>
      <c r="K9" s="216" t="s">
        <v>108</v>
      </c>
      <c r="L9" s="216" t="s">
        <v>108</v>
      </c>
      <c r="M9" s="216" t="s">
        <v>108</v>
      </c>
      <c r="N9" s="216">
        <v>0.0015455181741016962</v>
      </c>
    </row>
    <row r="10" spans="1:14" s="218" customFormat="1" ht="12.75">
      <c r="A10" s="219"/>
      <c r="B10" s="217" t="s">
        <v>100</v>
      </c>
      <c r="C10" s="216">
        <v>0.18757985206409</v>
      </c>
      <c r="D10" s="216">
        <v>0.05686719544606324</v>
      </c>
      <c r="E10" s="216">
        <v>0.213362987550032</v>
      </c>
      <c r="F10" s="216">
        <v>0.346166677637552</v>
      </c>
      <c r="G10" s="216">
        <v>0.19524029435144533</v>
      </c>
      <c r="H10" s="216" t="s">
        <v>108</v>
      </c>
      <c r="I10" s="216" t="s">
        <v>108</v>
      </c>
      <c r="J10" s="216">
        <v>0.0007829929508174346</v>
      </c>
      <c r="K10" s="216" t="s">
        <v>108</v>
      </c>
      <c r="L10" s="216" t="s">
        <v>108</v>
      </c>
      <c r="M10" s="216" t="s">
        <v>108</v>
      </c>
      <c r="N10" s="216">
        <v>1</v>
      </c>
    </row>
    <row r="11" spans="1:15" ht="12.75">
      <c r="A11" s="215">
        <v>441</v>
      </c>
      <c r="B11" s="215" t="s">
        <v>109</v>
      </c>
      <c r="C11" s="215">
        <v>1510144</v>
      </c>
      <c r="D11" s="215">
        <v>794703</v>
      </c>
      <c r="E11" s="215">
        <v>1808686</v>
      </c>
      <c r="F11" s="215">
        <v>11081202</v>
      </c>
      <c r="G11" s="215">
        <v>3198635</v>
      </c>
      <c r="H11" s="215">
        <v>0</v>
      </c>
      <c r="I11" s="215">
        <v>0</v>
      </c>
      <c r="J11" s="215">
        <v>10087</v>
      </c>
      <c r="K11" s="215">
        <v>0</v>
      </c>
      <c r="L11" s="215">
        <v>7482</v>
      </c>
      <c r="M11" s="215">
        <v>0</v>
      </c>
      <c r="N11" s="215">
        <v>18410939</v>
      </c>
      <c r="O11" s="22"/>
    </row>
    <row r="12" spans="1:14" ht="12.75">
      <c r="A12" s="216">
        <v>0.040314471158241154</v>
      </c>
      <c r="B12" s="217" t="s">
        <v>99</v>
      </c>
      <c r="C12" s="216">
        <v>0.010340982118298429</v>
      </c>
      <c r="D12" s="216">
        <v>0.02651642019868922</v>
      </c>
      <c r="E12" s="216">
        <v>0.021301711535753404</v>
      </c>
      <c r="F12" s="216">
        <v>0.036986369007468406</v>
      </c>
      <c r="G12" s="216">
        <v>0.02425929785474493</v>
      </c>
      <c r="H12" s="216" t="s">
        <v>108</v>
      </c>
      <c r="I12" s="216" t="s">
        <v>108</v>
      </c>
      <c r="J12" s="216">
        <v>3.6169286063849835E-06</v>
      </c>
      <c r="K12" s="216" t="s">
        <v>108</v>
      </c>
      <c r="L12" s="216">
        <v>6.039727116378462E-05</v>
      </c>
      <c r="M12" s="216" t="s">
        <v>108</v>
      </c>
      <c r="N12" s="216">
        <v>0.004916069414567246</v>
      </c>
    </row>
    <row r="13" spans="1:14" ht="12.75">
      <c r="A13" s="220"/>
      <c r="B13" s="217" t="s">
        <v>100</v>
      </c>
      <c r="C13" s="216">
        <v>0.08202427915273632</v>
      </c>
      <c r="D13" s="216">
        <v>0.0431647185404286</v>
      </c>
      <c r="E13" s="216">
        <v>0.09823974757615568</v>
      </c>
      <c r="F13" s="216">
        <v>0.6018814140875705</v>
      </c>
      <c r="G13" s="216">
        <v>0.17373557101025647</v>
      </c>
      <c r="H13" s="216" t="s">
        <v>108</v>
      </c>
      <c r="I13" s="216" t="s">
        <v>108</v>
      </c>
      <c r="J13" s="216">
        <v>0.0005478808006479191</v>
      </c>
      <c r="K13" s="216" t="s">
        <v>108</v>
      </c>
      <c r="L13" s="216">
        <v>0.00040638883220459315</v>
      </c>
      <c r="M13" s="216" t="s">
        <v>108</v>
      </c>
      <c r="N13" s="216">
        <v>1</v>
      </c>
    </row>
    <row r="14" spans="1:15" ht="12.75">
      <c r="A14" s="215">
        <v>597</v>
      </c>
      <c r="B14" s="215" t="s">
        <v>110</v>
      </c>
      <c r="C14" s="215">
        <v>716496</v>
      </c>
      <c r="D14" s="215">
        <v>750484</v>
      </c>
      <c r="E14" s="215">
        <v>110374</v>
      </c>
      <c r="F14" s="215">
        <v>19775231</v>
      </c>
      <c r="G14" s="215">
        <v>2627960</v>
      </c>
      <c r="H14" s="215">
        <v>0</v>
      </c>
      <c r="I14" s="215">
        <v>0</v>
      </c>
      <c r="J14" s="215">
        <v>54887</v>
      </c>
      <c r="K14" s="215">
        <v>0</v>
      </c>
      <c r="L14" s="215">
        <v>0</v>
      </c>
      <c r="M14" s="215">
        <v>0</v>
      </c>
      <c r="N14" s="215">
        <v>24035432</v>
      </c>
      <c r="O14" s="22"/>
    </row>
    <row r="15" spans="1:14" ht="12.75">
      <c r="A15" s="216">
        <v>0.05457537252034007</v>
      </c>
      <c r="B15" s="217" t="s">
        <v>99</v>
      </c>
      <c r="C15" s="216">
        <v>0.004906334974566897</v>
      </c>
      <c r="D15" s="216">
        <v>0.025040989019033625</v>
      </c>
      <c r="E15" s="216">
        <v>0.0012999244252718527</v>
      </c>
      <c r="F15" s="216">
        <v>0.06600493258528528</v>
      </c>
      <c r="G15" s="216">
        <v>0.019931147001879077</v>
      </c>
      <c r="H15" s="216" t="s">
        <v>108</v>
      </c>
      <c r="I15" s="216" t="s">
        <v>108</v>
      </c>
      <c r="J15" s="216">
        <v>1.968101124404209E-05</v>
      </c>
      <c r="K15" s="216" t="s">
        <v>108</v>
      </c>
      <c r="L15" s="216" t="s">
        <v>108</v>
      </c>
      <c r="M15" s="216" t="s">
        <v>108</v>
      </c>
      <c r="N15" s="216">
        <v>0.006417915572970551</v>
      </c>
    </row>
    <row r="16" spans="1:14" ht="12.75">
      <c r="A16" s="220"/>
      <c r="B16" s="217" t="s">
        <v>100</v>
      </c>
      <c r="C16" s="216">
        <v>0.02980999051733291</v>
      </c>
      <c r="D16" s="216">
        <v>0.031224069532014235</v>
      </c>
      <c r="E16" s="216">
        <v>0.004592137141533383</v>
      </c>
      <c r="F16" s="216">
        <v>0.8227533002111217</v>
      </c>
      <c r="G16" s="216">
        <v>0.1093369156002688</v>
      </c>
      <c r="H16" s="216" t="s">
        <v>108</v>
      </c>
      <c r="I16" s="216" t="s">
        <v>108</v>
      </c>
      <c r="J16" s="216">
        <v>0.0022835869977290194</v>
      </c>
      <c r="K16" s="216" t="s">
        <v>108</v>
      </c>
      <c r="L16" s="216" t="s">
        <v>108</v>
      </c>
      <c r="M16" s="216" t="s">
        <v>108</v>
      </c>
      <c r="N16" s="216">
        <v>1</v>
      </c>
    </row>
    <row r="17" spans="1:15" ht="12.75">
      <c r="A17" s="215">
        <v>83</v>
      </c>
      <c r="B17" s="215" t="s">
        <v>111</v>
      </c>
      <c r="C17" s="215">
        <v>26673</v>
      </c>
      <c r="D17" s="215">
        <v>288550</v>
      </c>
      <c r="E17" s="215">
        <v>931373</v>
      </c>
      <c r="F17" s="215">
        <v>1681155</v>
      </c>
      <c r="G17" s="215">
        <v>179404</v>
      </c>
      <c r="H17" s="215">
        <v>0</v>
      </c>
      <c r="I17" s="215">
        <v>0</v>
      </c>
      <c r="J17" s="215">
        <v>76343</v>
      </c>
      <c r="K17" s="215">
        <v>43748</v>
      </c>
      <c r="L17" s="215">
        <v>4022</v>
      </c>
      <c r="M17" s="215">
        <v>0</v>
      </c>
      <c r="N17" s="215">
        <v>3231268</v>
      </c>
      <c r="O17" s="22"/>
    </row>
    <row r="18" spans="1:14" ht="12.75">
      <c r="A18" s="216">
        <v>0.007587530852911601</v>
      </c>
      <c r="B18" s="217" t="s">
        <v>99</v>
      </c>
      <c r="C18" s="216">
        <v>0.0001826481554350936</v>
      </c>
      <c r="D18" s="216">
        <v>0.009627889976924429</v>
      </c>
      <c r="E18" s="216">
        <v>0.010969200280308055</v>
      </c>
      <c r="F18" s="216">
        <v>0.00561128830507291</v>
      </c>
      <c r="G18" s="216">
        <v>0.0013606476113506728</v>
      </c>
      <c r="H18" s="216" t="s">
        <v>108</v>
      </c>
      <c r="I18" s="216" t="s">
        <v>108</v>
      </c>
      <c r="J18" s="216">
        <v>2.737455939300573E-05</v>
      </c>
      <c r="K18" s="216">
        <v>0.0003332506706928743</v>
      </c>
      <c r="L18" s="216">
        <v>3.2466963996356824E-05</v>
      </c>
      <c r="M18" s="216" t="s">
        <v>108</v>
      </c>
      <c r="N18" s="216">
        <v>0.0008628097559320509</v>
      </c>
    </row>
    <row r="19" spans="1:14" ht="12.75">
      <c r="A19" s="220"/>
      <c r="B19" s="217" t="s">
        <v>100</v>
      </c>
      <c r="C19" s="216">
        <v>0.008254654210050049</v>
      </c>
      <c r="D19" s="216">
        <v>0.08929930912570545</v>
      </c>
      <c r="E19" s="216">
        <v>0.2882376206492312</v>
      </c>
      <c r="F19" s="216">
        <v>0.5202771791135864</v>
      </c>
      <c r="G19" s="216">
        <v>0.055521238102193934</v>
      </c>
      <c r="H19" s="216" t="s">
        <v>108</v>
      </c>
      <c r="I19" s="216" t="s">
        <v>108</v>
      </c>
      <c r="J19" s="216">
        <v>0.023626328735344763</v>
      </c>
      <c r="K19" s="216">
        <v>0.013538957461900406</v>
      </c>
      <c r="L19" s="216">
        <v>0.0012447126019878264</v>
      </c>
      <c r="M19" s="216" t="s">
        <v>108</v>
      </c>
      <c r="N19" s="216">
        <v>1</v>
      </c>
    </row>
    <row r="20" spans="1:15" ht="12.75">
      <c r="A20" s="215">
        <v>3559</v>
      </c>
      <c r="B20" s="215" t="s">
        <v>112</v>
      </c>
      <c r="C20" s="215">
        <v>6688319</v>
      </c>
      <c r="D20" s="215">
        <v>2120098</v>
      </c>
      <c r="E20" s="215">
        <v>2390216</v>
      </c>
      <c r="F20" s="215">
        <v>115263997</v>
      </c>
      <c r="G20" s="215">
        <v>54025436</v>
      </c>
      <c r="H20" s="215">
        <v>421669</v>
      </c>
      <c r="I20" s="215">
        <v>0</v>
      </c>
      <c r="J20" s="215">
        <v>70635</v>
      </c>
      <c r="K20" s="215">
        <v>0</v>
      </c>
      <c r="L20" s="215">
        <v>0</v>
      </c>
      <c r="M20" s="215">
        <v>0</v>
      </c>
      <c r="N20" s="215">
        <v>180980370</v>
      </c>
      <c r="O20" s="22"/>
    </row>
    <row r="21" spans="1:15" ht="12.75">
      <c r="A21" s="216">
        <v>0.32534966633147455</v>
      </c>
      <c r="B21" s="217" t="s">
        <v>99</v>
      </c>
      <c r="C21" s="216">
        <v>0.04579946493875792</v>
      </c>
      <c r="D21" s="216">
        <v>0.07074015000622952</v>
      </c>
      <c r="E21" s="216">
        <v>0.028150652871832015</v>
      </c>
      <c r="F21" s="216">
        <v>0.38472331127234494</v>
      </c>
      <c r="G21" s="216">
        <v>0.4097432635034818</v>
      </c>
      <c r="H21" s="216">
        <v>0.04847468819068863</v>
      </c>
      <c r="I21" s="216" t="s">
        <v>108</v>
      </c>
      <c r="J21" s="216">
        <v>2.5327823149797097E-05</v>
      </c>
      <c r="K21" s="216" t="s">
        <v>108</v>
      </c>
      <c r="L21" s="216" t="s">
        <v>108</v>
      </c>
      <c r="M21" s="216" t="s">
        <v>108</v>
      </c>
      <c r="N21" s="216">
        <v>0.04832518654230855</v>
      </c>
      <c r="O21" s="22"/>
    </row>
    <row r="22" spans="1:14" ht="12.75">
      <c r="A22" s="220"/>
      <c r="B22" s="217" t="s">
        <v>100</v>
      </c>
      <c r="C22" s="216">
        <v>0.03695604666959185</v>
      </c>
      <c r="D22" s="216">
        <v>0.011714519093976878</v>
      </c>
      <c r="E22" s="216">
        <v>0.013207045603896158</v>
      </c>
      <c r="F22" s="216">
        <v>0.6368867352851583</v>
      </c>
      <c r="G22" s="216">
        <v>0.29851544673049346</v>
      </c>
      <c r="H22" s="216">
        <v>0.002329915669859665</v>
      </c>
      <c r="I22" s="216" t="s">
        <v>108</v>
      </c>
      <c r="J22" s="216">
        <v>0.0003902909470237021</v>
      </c>
      <c r="K22" s="216" t="s">
        <v>108</v>
      </c>
      <c r="L22" s="216" t="s">
        <v>108</v>
      </c>
      <c r="M22" s="216" t="s">
        <v>108</v>
      </c>
      <c r="N22" s="216">
        <v>1</v>
      </c>
    </row>
    <row r="23" spans="1:15" ht="12.75">
      <c r="A23" s="215">
        <v>574</v>
      </c>
      <c r="B23" s="215" t="s">
        <v>113</v>
      </c>
      <c r="C23" s="215">
        <v>2131698</v>
      </c>
      <c r="D23" s="215">
        <v>317809</v>
      </c>
      <c r="E23" s="215">
        <v>42353</v>
      </c>
      <c r="F23" s="215">
        <v>22491045</v>
      </c>
      <c r="G23" s="215">
        <v>7009105</v>
      </c>
      <c r="H23" s="215">
        <v>0</v>
      </c>
      <c r="I23" s="215">
        <v>0</v>
      </c>
      <c r="J23" s="215">
        <v>129786</v>
      </c>
      <c r="K23" s="215">
        <v>0</v>
      </c>
      <c r="L23" s="215">
        <v>26311</v>
      </c>
      <c r="M23" s="215">
        <v>0</v>
      </c>
      <c r="N23" s="215">
        <v>32148107</v>
      </c>
      <c r="O23" s="22"/>
    </row>
    <row r="24" spans="1:14" ht="12.75">
      <c r="A24" s="216">
        <v>0.052472803729774205</v>
      </c>
      <c r="B24" s="217" t="s">
        <v>99</v>
      </c>
      <c r="C24" s="216">
        <v>0.01459718470530792</v>
      </c>
      <c r="D24" s="216">
        <v>0.010604159021578153</v>
      </c>
      <c r="E24" s="216">
        <v>0.0004988104008510952</v>
      </c>
      <c r="F24" s="216">
        <v>0.07506966209383939</v>
      </c>
      <c r="G24" s="216">
        <v>0.053158914940336095</v>
      </c>
      <c r="H24" s="216" t="s">
        <v>108</v>
      </c>
      <c r="I24" s="216" t="s">
        <v>108</v>
      </c>
      <c r="J24" s="216">
        <v>4.653779083060191E-05</v>
      </c>
      <c r="K24" s="216" t="s">
        <v>108</v>
      </c>
      <c r="L24" s="216">
        <v>0.00021239141961913087</v>
      </c>
      <c r="M24" s="216" t="s">
        <v>108</v>
      </c>
      <c r="N24" s="216">
        <v>0.008584153451322346</v>
      </c>
    </row>
    <row r="25" spans="1:14" ht="12.75">
      <c r="A25" s="220"/>
      <c r="B25" s="217" t="s">
        <v>100</v>
      </c>
      <c r="C25" s="216">
        <v>0.06630866321304704</v>
      </c>
      <c r="D25" s="216">
        <v>0.00988577647822312</v>
      </c>
      <c r="E25" s="216">
        <v>0.0013174337139042122</v>
      </c>
      <c r="F25" s="216">
        <v>0.6996071339441542</v>
      </c>
      <c r="G25" s="216">
        <v>0.21802543459246293</v>
      </c>
      <c r="H25" s="216" t="s">
        <v>108</v>
      </c>
      <c r="I25" s="216" t="s">
        <v>108</v>
      </c>
      <c r="J25" s="216">
        <v>0.004037127287152553</v>
      </c>
      <c r="K25" s="216" t="s">
        <v>108</v>
      </c>
      <c r="L25" s="216">
        <v>0.0008184307710559753</v>
      </c>
      <c r="M25" s="216" t="s">
        <v>108</v>
      </c>
      <c r="N25" s="216">
        <v>1</v>
      </c>
    </row>
    <row r="26" spans="1:15" ht="12.75">
      <c r="A26" s="215">
        <v>93</v>
      </c>
      <c r="B26" s="215" t="s">
        <v>114</v>
      </c>
      <c r="C26" s="215">
        <v>7004</v>
      </c>
      <c r="D26" s="215">
        <v>87259</v>
      </c>
      <c r="E26" s="215">
        <v>5534</v>
      </c>
      <c r="F26" s="215">
        <v>2356013</v>
      </c>
      <c r="G26" s="215">
        <v>173953</v>
      </c>
      <c r="H26" s="215">
        <v>0</v>
      </c>
      <c r="I26" s="215">
        <v>0</v>
      </c>
      <c r="J26" s="215">
        <v>9158</v>
      </c>
      <c r="K26" s="215">
        <v>0</v>
      </c>
      <c r="L26" s="215">
        <v>0</v>
      </c>
      <c r="M26" s="215">
        <v>0</v>
      </c>
      <c r="N26" s="215">
        <v>2638921</v>
      </c>
      <c r="O26" s="22"/>
    </row>
    <row r="27" spans="1:14" ht="12.75">
      <c r="A27" s="216">
        <v>0.00850169119663589</v>
      </c>
      <c r="B27" s="217" t="s">
        <v>99</v>
      </c>
      <c r="C27" s="216">
        <v>4.796114725255485E-05</v>
      </c>
      <c r="D27" s="216">
        <v>0.0029115233113722015</v>
      </c>
      <c r="E27" s="216">
        <v>6.517641627062925E-05</v>
      </c>
      <c r="F27" s="216">
        <v>0.007863800894920303</v>
      </c>
      <c r="G27" s="216">
        <v>0.0013193057787857772</v>
      </c>
      <c r="H27" s="216" t="s">
        <v>108</v>
      </c>
      <c r="I27" s="216" t="s">
        <v>108</v>
      </c>
      <c r="J27" s="216">
        <v>3.2838140356174955E-06</v>
      </c>
      <c r="K27" s="216" t="s">
        <v>108</v>
      </c>
      <c r="L27" s="216" t="s">
        <v>108</v>
      </c>
      <c r="M27" s="216" t="s">
        <v>108</v>
      </c>
      <c r="N27" s="216">
        <v>0.000704641887931909</v>
      </c>
    </row>
    <row r="28" spans="1:14" ht="12.75">
      <c r="A28" s="220"/>
      <c r="B28" s="217" t="s">
        <v>100</v>
      </c>
      <c r="C28" s="216">
        <v>0.002654115072031334</v>
      </c>
      <c r="D28" s="216">
        <v>0.03306616605802144</v>
      </c>
      <c r="E28" s="216">
        <v>0.002097069218820874</v>
      </c>
      <c r="F28" s="216">
        <v>0.8927940624217247</v>
      </c>
      <c r="G28" s="216">
        <v>0.06591822945817628</v>
      </c>
      <c r="H28" s="216" t="s">
        <v>108</v>
      </c>
      <c r="I28" s="216" t="s">
        <v>108</v>
      </c>
      <c r="J28" s="216">
        <v>0.0034703577712254362</v>
      </c>
      <c r="K28" s="216" t="s">
        <v>108</v>
      </c>
      <c r="L28" s="216" t="s">
        <v>108</v>
      </c>
      <c r="M28" s="216" t="s">
        <v>108</v>
      </c>
      <c r="N28" s="216">
        <v>1</v>
      </c>
    </row>
    <row r="29" spans="1:15" ht="12.75">
      <c r="A29" s="215">
        <v>171</v>
      </c>
      <c r="B29" s="215" t="s">
        <v>115</v>
      </c>
      <c r="C29" s="215">
        <v>703757</v>
      </c>
      <c r="D29" s="215">
        <v>428500</v>
      </c>
      <c r="E29" s="215">
        <v>1311774</v>
      </c>
      <c r="F29" s="215">
        <v>3261210</v>
      </c>
      <c r="G29" s="215">
        <v>314280</v>
      </c>
      <c r="H29" s="215">
        <v>0</v>
      </c>
      <c r="I29" s="215">
        <v>0</v>
      </c>
      <c r="J29" s="215">
        <v>64138</v>
      </c>
      <c r="K29" s="215">
        <v>53037</v>
      </c>
      <c r="L29" s="215">
        <v>45708</v>
      </c>
      <c r="M29" s="215">
        <v>0</v>
      </c>
      <c r="N29" s="215">
        <v>6182404</v>
      </c>
      <c r="O29" s="22"/>
    </row>
    <row r="30" spans="1:14" ht="12.75">
      <c r="A30" s="216">
        <v>0.015632141877685347</v>
      </c>
      <c r="B30" s="217" t="s">
        <v>99</v>
      </c>
      <c r="C30" s="216">
        <v>0.004819102385353547</v>
      </c>
      <c r="D30" s="216">
        <v>0.014297525056704619</v>
      </c>
      <c r="E30" s="216">
        <v>0.015449354585650239</v>
      </c>
      <c r="F30" s="216">
        <v>0.010885129291104524</v>
      </c>
      <c r="G30" s="216">
        <v>0.002383583037698655</v>
      </c>
      <c r="H30" s="216" t="s">
        <v>108</v>
      </c>
      <c r="I30" s="216" t="s">
        <v>108</v>
      </c>
      <c r="J30" s="216">
        <v>2.2998172594063653E-05</v>
      </c>
      <c r="K30" s="216">
        <v>0.0004040096877923099</v>
      </c>
      <c r="L30" s="216">
        <v>0.000368970658962078</v>
      </c>
      <c r="M30" s="216" t="s">
        <v>108</v>
      </c>
      <c r="N30" s="216">
        <v>0.0016508189621886316</v>
      </c>
    </row>
    <row r="31" spans="1:14" ht="12.75">
      <c r="A31" s="220"/>
      <c r="B31" s="217" t="s">
        <v>100</v>
      </c>
      <c r="C31" s="216">
        <v>0.11383225683730795</v>
      </c>
      <c r="D31" s="216">
        <v>0.06930960836593662</v>
      </c>
      <c r="E31" s="216">
        <v>0.2121786282488171</v>
      </c>
      <c r="F31" s="216">
        <v>0.5274986882125464</v>
      </c>
      <c r="G31" s="216">
        <v>0.05083459443931519</v>
      </c>
      <c r="H31" s="216" t="s">
        <v>108</v>
      </c>
      <c r="I31" s="216" t="s">
        <v>108</v>
      </c>
      <c r="J31" s="216">
        <v>0.010374281590138723</v>
      </c>
      <c r="K31" s="216">
        <v>0.008578701747734377</v>
      </c>
      <c r="L31" s="216">
        <v>0.0073932405582035725</v>
      </c>
      <c r="M31" s="216" t="s">
        <v>108</v>
      </c>
      <c r="N31" s="216">
        <v>1</v>
      </c>
    </row>
    <row r="32" spans="1:15" ht="12.75">
      <c r="A32" s="221">
        <v>363</v>
      </c>
      <c r="B32" s="215" t="s">
        <v>116</v>
      </c>
      <c r="C32" s="215">
        <v>763185</v>
      </c>
      <c r="D32" s="215">
        <v>482989</v>
      </c>
      <c r="E32" s="215">
        <v>1048303</v>
      </c>
      <c r="F32" s="215">
        <v>9072767</v>
      </c>
      <c r="G32" s="215">
        <v>2563009</v>
      </c>
      <c r="H32" s="215">
        <v>0</v>
      </c>
      <c r="I32" s="215">
        <v>0</v>
      </c>
      <c r="J32" s="215">
        <v>371673</v>
      </c>
      <c r="K32" s="215">
        <v>0</v>
      </c>
      <c r="L32" s="215">
        <v>0</v>
      </c>
      <c r="M32" s="215">
        <v>0</v>
      </c>
      <c r="N32" s="215">
        <v>14301926</v>
      </c>
      <c r="O32" s="22"/>
    </row>
    <row r="33" spans="1:14" ht="12.75">
      <c r="A33" s="216">
        <v>0.0331840204771917</v>
      </c>
      <c r="B33" s="217" t="s">
        <v>99</v>
      </c>
      <c r="C33" s="216">
        <v>0.0052260462829727405</v>
      </c>
      <c r="D33" s="216">
        <v>0.01611562970738088</v>
      </c>
      <c r="E33" s="216">
        <v>0.012346337677222525</v>
      </c>
      <c r="F33" s="216">
        <v>0.030282699311932233</v>
      </c>
      <c r="G33" s="216">
        <v>0.01943854135760784</v>
      </c>
      <c r="H33" s="216" t="s">
        <v>108</v>
      </c>
      <c r="I33" s="216" t="s">
        <v>108</v>
      </c>
      <c r="J33" s="216">
        <v>0.00013327200415593594</v>
      </c>
      <c r="K33" s="216" t="s">
        <v>108</v>
      </c>
      <c r="L33" s="216" t="s">
        <v>108</v>
      </c>
      <c r="M33" s="216" t="s">
        <v>108</v>
      </c>
      <c r="N33" s="216">
        <v>0.003818885119222006</v>
      </c>
    </row>
    <row r="34" spans="1:14" ht="12.75">
      <c r="A34" s="220"/>
      <c r="B34" s="217" t="s">
        <v>100</v>
      </c>
      <c r="C34" s="216">
        <v>0.05336239328884795</v>
      </c>
      <c r="D34" s="216">
        <v>0.03377090610033921</v>
      </c>
      <c r="E34" s="216">
        <v>0.07329802992967521</v>
      </c>
      <c r="F34" s="216">
        <v>0.6343737899357051</v>
      </c>
      <c r="G34" s="216">
        <v>0.17920726201492024</v>
      </c>
      <c r="H34" s="216" t="s">
        <v>108</v>
      </c>
      <c r="I34" s="216" t="s">
        <v>108</v>
      </c>
      <c r="J34" s="216">
        <v>0.02598761873051224</v>
      </c>
      <c r="K34" s="216" t="s">
        <v>108</v>
      </c>
      <c r="L34" s="216" t="s">
        <v>108</v>
      </c>
      <c r="M34" s="216" t="s">
        <v>108</v>
      </c>
      <c r="N34" s="216">
        <v>1</v>
      </c>
    </row>
    <row r="35" spans="1:15" ht="12.75">
      <c r="A35" s="221">
        <v>151</v>
      </c>
      <c r="B35" s="215" t="s">
        <v>117</v>
      </c>
      <c r="C35" s="215">
        <v>62726</v>
      </c>
      <c r="D35" s="215">
        <v>139740</v>
      </c>
      <c r="E35" s="215">
        <v>6215</v>
      </c>
      <c r="F35" s="215">
        <v>2512513</v>
      </c>
      <c r="G35" s="215">
        <v>264286</v>
      </c>
      <c r="H35" s="215">
        <v>0</v>
      </c>
      <c r="I35" s="215">
        <v>0</v>
      </c>
      <c r="J35" s="215">
        <v>13429</v>
      </c>
      <c r="K35" s="215">
        <v>0</v>
      </c>
      <c r="L35" s="215">
        <v>62958</v>
      </c>
      <c r="M35" s="215">
        <v>0</v>
      </c>
      <c r="N35" s="215">
        <v>3061867</v>
      </c>
      <c r="O35" s="22"/>
    </row>
    <row r="36" spans="1:14" ht="12.75">
      <c r="A36" s="216">
        <v>0.013803821190236768</v>
      </c>
      <c r="B36" s="217" t="s">
        <v>99</v>
      </c>
      <c r="C36" s="216">
        <v>0.0004295275446264643</v>
      </c>
      <c r="D36" s="216">
        <v>0.004662628124676554</v>
      </c>
      <c r="E36" s="216">
        <v>7.319686070147466E-05</v>
      </c>
      <c r="F36" s="216">
        <v>0.008386159999074239</v>
      </c>
      <c r="G36" s="216">
        <v>0.0020044152561449237</v>
      </c>
      <c r="H36" s="216" t="s">
        <v>108</v>
      </c>
      <c r="I36" s="216" t="s">
        <v>108</v>
      </c>
      <c r="J36" s="216">
        <v>4.815280485292351E-06</v>
      </c>
      <c r="K36" s="216" t="s">
        <v>108</v>
      </c>
      <c r="L36" s="216">
        <v>0.0005082185776436183</v>
      </c>
      <c r="M36" s="216" t="s">
        <v>108</v>
      </c>
      <c r="N36" s="216">
        <v>0.0008175764804919929</v>
      </c>
    </row>
    <row r="37" spans="1:14" ht="12.75">
      <c r="A37" s="220"/>
      <c r="B37" s="217" t="s">
        <v>100</v>
      </c>
      <c r="C37" s="216">
        <v>0.020486193554455502</v>
      </c>
      <c r="D37" s="216">
        <v>0.045638821019985516</v>
      </c>
      <c r="E37" s="216">
        <v>0.002029807303844354</v>
      </c>
      <c r="F37" s="216">
        <v>0.8205820174422991</v>
      </c>
      <c r="G37" s="216">
        <v>0.08631531023391938</v>
      </c>
      <c r="H37" s="216" t="s">
        <v>108</v>
      </c>
      <c r="I37" s="216" t="s">
        <v>108</v>
      </c>
      <c r="J37" s="216">
        <v>0.004385886127646955</v>
      </c>
      <c r="K37" s="216" t="s">
        <v>108</v>
      </c>
      <c r="L37" s="216">
        <v>0.020561964317849207</v>
      </c>
      <c r="M37" s="216" t="s">
        <v>108</v>
      </c>
      <c r="N37" s="216">
        <v>1</v>
      </c>
    </row>
    <row r="38" spans="1:15" ht="12.75">
      <c r="A38" s="221">
        <v>525</v>
      </c>
      <c r="B38" s="215" t="s">
        <v>118</v>
      </c>
      <c r="C38" s="215">
        <v>402672</v>
      </c>
      <c r="D38" s="215">
        <v>336950</v>
      </c>
      <c r="E38" s="215">
        <v>25575</v>
      </c>
      <c r="F38" s="215">
        <v>12557740</v>
      </c>
      <c r="G38" s="215">
        <v>4337190</v>
      </c>
      <c r="H38" s="215">
        <v>0</v>
      </c>
      <c r="I38" s="215">
        <v>0</v>
      </c>
      <c r="J38" s="215">
        <v>541198</v>
      </c>
      <c r="K38" s="215">
        <v>0</v>
      </c>
      <c r="L38" s="215">
        <v>5460</v>
      </c>
      <c r="M38" s="215">
        <v>0</v>
      </c>
      <c r="N38" s="215">
        <v>18206785</v>
      </c>
      <c r="O38" s="22"/>
    </row>
    <row r="39" spans="1:14" ht="12.75">
      <c r="A39" s="216">
        <v>0.047993418045525184</v>
      </c>
      <c r="B39" s="217" t="s">
        <v>99</v>
      </c>
      <c r="C39" s="216">
        <v>0.0027573688016106182</v>
      </c>
      <c r="D39" s="216">
        <v>0.011242826296048124</v>
      </c>
      <c r="E39" s="216">
        <v>0.00030120832058571435</v>
      </c>
      <c r="F39" s="216">
        <v>0.041914695313725554</v>
      </c>
      <c r="G39" s="216">
        <v>0.03289440153772505</v>
      </c>
      <c r="H39" s="216" t="s">
        <v>108</v>
      </c>
      <c r="I39" s="216" t="s">
        <v>108</v>
      </c>
      <c r="J39" s="216">
        <v>0.00019405913828872214</v>
      </c>
      <c r="K39" s="216" t="s">
        <v>108</v>
      </c>
      <c r="L39" s="216">
        <v>4.40749933913745E-05</v>
      </c>
      <c r="M39" s="216" t="s">
        <v>108</v>
      </c>
      <c r="N39" s="216">
        <v>0.004861556429908422</v>
      </c>
    </row>
    <row r="40" spans="1:14" ht="12.75">
      <c r="A40" s="220"/>
      <c r="B40" s="217" t="s">
        <v>100</v>
      </c>
      <c r="C40" s="216">
        <v>0.02211659005145609</v>
      </c>
      <c r="D40" s="216">
        <v>0.01850683687427517</v>
      </c>
      <c r="E40" s="216">
        <v>0.0014046961064240612</v>
      </c>
      <c r="F40" s="216">
        <v>0.6897285819544746</v>
      </c>
      <c r="G40" s="216">
        <v>0.23821833453847013</v>
      </c>
      <c r="H40" s="216" t="s">
        <v>108</v>
      </c>
      <c r="I40" s="216" t="s">
        <v>108</v>
      </c>
      <c r="J40" s="216">
        <v>0.029725072273880316</v>
      </c>
      <c r="K40" s="216" t="s">
        <v>108</v>
      </c>
      <c r="L40" s="216">
        <v>0.000299888201019565</v>
      </c>
      <c r="M40" s="216" t="s">
        <v>108</v>
      </c>
      <c r="N40" s="216">
        <v>1</v>
      </c>
    </row>
    <row r="41" spans="1:15" ht="12.75">
      <c r="A41" s="221"/>
      <c r="B41" s="215"/>
      <c r="C41" s="215"/>
      <c r="D41" s="215"/>
      <c r="E41" s="215"/>
      <c r="F41" s="215"/>
      <c r="G41" s="215"/>
      <c r="H41" s="215"/>
      <c r="I41" s="215"/>
      <c r="J41" s="215"/>
      <c r="K41" s="215"/>
      <c r="L41" s="215"/>
      <c r="M41" s="215"/>
      <c r="N41" s="215"/>
      <c r="O41" s="22"/>
    </row>
    <row r="42" spans="1:14" ht="12.75">
      <c r="A42" s="216"/>
      <c r="B42" s="217"/>
      <c r="C42" s="216"/>
      <c r="D42" s="216"/>
      <c r="E42" s="216"/>
      <c r="F42" s="216"/>
      <c r="G42" s="216"/>
      <c r="H42" s="216"/>
      <c r="I42" s="216"/>
      <c r="J42" s="216"/>
      <c r="K42" s="216"/>
      <c r="L42" s="216"/>
      <c r="M42" s="216"/>
      <c r="N42" s="216"/>
    </row>
    <row r="43" spans="1:14" ht="12.75">
      <c r="A43" s="220"/>
      <c r="B43" s="217"/>
      <c r="C43" s="216"/>
      <c r="D43" s="216"/>
      <c r="E43" s="216"/>
      <c r="F43" s="216"/>
      <c r="G43" s="216"/>
      <c r="H43" s="216"/>
      <c r="I43" s="216"/>
      <c r="J43" s="216"/>
      <c r="K43" s="216"/>
      <c r="L43" s="216"/>
      <c r="M43" s="216"/>
      <c r="N43" s="216"/>
    </row>
    <row r="44" spans="1:15" ht="12.75">
      <c r="A44" s="221"/>
      <c r="B44" s="215"/>
      <c r="C44" s="215"/>
      <c r="D44" s="215"/>
      <c r="E44" s="215"/>
      <c r="F44" s="215"/>
      <c r="G44" s="215"/>
      <c r="H44" s="215"/>
      <c r="I44" s="215"/>
      <c r="J44" s="215"/>
      <c r="K44" s="215"/>
      <c r="L44" s="215"/>
      <c r="M44" s="215"/>
      <c r="N44" s="215"/>
      <c r="O44" s="22"/>
    </row>
    <row r="45" spans="1:14" ht="12.75">
      <c r="A45" s="216"/>
      <c r="B45" s="217"/>
      <c r="C45" s="216"/>
      <c r="D45" s="216"/>
      <c r="E45" s="216"/>
      <c r="F45" s="216"/>
      <c r="G45" s="216"/>
      <c r="H45" s="216"/>
      <c r="I45" s="216"/>
      <c r="J45" s="216"/>
      <c r="K45" s="216"/>
      <c r="L45" s="216"/>
      <c r="M45" s="216"/>
      <c r="N45" s="216"/>
    </row>
    <row r="46" spans="1:15" ht="12.75">
      <c r="A46" s="220"/>
      <c r="B46" s="217"/>
      <c r="C46" s="216"/>
      <c r="D46" s="216"/>
      <c r="E46" s="216"/>
      <c r="F46" s="216"/>
      <c r="G46" s="216"/>
      <c r="H46" s="216"/>
      <c r="I46" s="216"/>
      <c r="J46" s="216"/>
      <c r="K46" s="216"/>
      <c r="L46" s="216"/>
      <c r="M46" s="216"/>
      <c r="N46" s="216"/>
      <c r="O46" s="22"/>
    </row>
    <row r="47" spans="1:15" ht="12.75">
      <c r="A47" s="221"/>
      <c r="B47" s="215"/>
      <c r="C47" s="215"/>
      <c r="D47" s="215"/>
      <c r="E47" s="215"/>
      <c r="F47" s="215"/>
      <c r="G47" s="215"/>
      <c r="H47" s="215"/>
      <c r="I47" s="215"/>
      <c r="J47" s="215"/>
      <c r="K47" s="215"/>
      <c r="L47" s="215"/>
      <c r="M47" s="215"/>
      <c r="N47" s="215"/>
      <c r="O47" s="22"/>
    </row>
    <row r="48" spans="1:14" ht="12.75">
      <c r="A48" s="216"/>
      <c r="B48" s="217"/>
      <c r="C48" s="216"/>
      <c r="D48" s="216"/>
      <c r="E48" s="216"/>
      <c r="F48" s="216"/>
      <c r="G48" s="216"/>
      <c r="H48" s="216"/>
      <c r="I48" s="216"/>
      <c r="J48" s="216"/>
      <c r="K48" s="216"/>
      <c r="L48" s="216"/>
      <c r="M48" s="216"/>
      <c r="N48" s="216"/>
    </row>
    <row r="49" spans="1:14" ht="12.75">
      <c r="A49" s="220"/>
      <c r="B49" s="217"/>
      <c r="C49" s="216"/>
      <c r="D49" s="216"/>
      <c r="E49" s="216"/>
      <c r="F49" s="216"/>
      <c r="G49" s="216"/>
      <c r="H49" s="216"/>
      <c r="I49" s="216"/>
      <c r="J49" s="216"/>
      <c r="K49" s="216"/>
      <c r="L49" s="216"/>
      <c r="M49" s="216"/>
      <c r="N49" s="216"/>
    </row>
    <row r="50" spans="1:15" ht="12.75">
      <c r="A50" s="221"/>
      <c r="B50" s="215"/>
      <c r="C50" s="215"/>
      <c r="D50" s="215"/>
      <c r="E50" s="215"/>
      <c r="F50" s="215"/>
      <c r="G50" s="215"/>
      <c r="H50" s="215"/>
      <c r="I50" s="215"/>
      <c r="J50" s="215"/>
      <c r="K50" s="215"/>
      <c r="L50" s="215"/>
      <c r="M50" s="215"/>
      <c r="N50" s="215"/>
      <c r="O50" s="22"/>
    </row>
    <row r="51" spans="1:14" ht="12.75">
      <c r="A51" s="216"/>
      <c r="B51" s="217"/>
      <c r="C51" s="216"/>
      <c r="D51" s="216"/>
      <c r="E51" s="216"/>
      <c r="F51" s="216"/>
      <c r="G51" s="216"/>
      <c r="H51" s="216"/>
      <c r="I51" s="216"/>
      <c r="J51" s="216"/>
      <c r="K51" s="216"/>
      <c r="L51" s="216"/>
      <c r="M51" s="216"/>
      <c r="N51" s="216"/>
    </row>
    <row r="52" spans="1:14" ht="12.75">
      <c r="A52" s="220"/>
      <c r="B52" s="217"/>
      <c r="C52" s="216"/>
      <c r="D52" s="216"/>
      <c r="E52" s="216"/>
      <c r="F52" s="216"/>
      <c r="G52" s="216"/>
      <c r="H52" s="216"/>
      <c r="I52" s="216"/>
      <c r="J52" s="216"/>
      <c r="K52" s="216"/>
      <c r="L52" s="216"/>
      <c r="M52" s="216"/>
      <c r="N52" s="216"/>
    </row>
    <row r="53" spans="1:15" ht="12.75">
      <c r="A53" s="215">
        <v>6702</v>
      </c>
      <c r="B53" s="222" t="s">
        <v>101</v>
      </c>
      <c r="C53" s="215">
        <v>14098395</v>
      </c>
      <c r="D53" s="215">
        <v>6076232</v>
      </c>
      <c r="E53" s="215">
        <v>8915358</v>
      </c>
      <c r="F53" s="215">
        <v>202056502</v>
      </c>
      <c r="G53" s="215">
        <v>75823318</v>
      </c>
      <c r="H53" s="215">
        <v>421669</v>
      </c>
      <c r="I53" s="215">
        <v>0</v>
      </c>
      <c r="J53" s="215">
        <v>1345866</v>
      </c>
      <c r="K53" s="215">
        <v>96785</v>
      </c>
      <c r="L53" s="215">
        <v>151941</v>
      </c>
      <c r="M53" s="215">
        <v>0</v>
      </c>
      <c r="N53" s="215">
        <v>308986066</v>
      </c>
      <c r="O53" s="22"/>
    </row>
    <row r="54" spans="1:14" ht="12.75">
      <c r="A54" s="210">
        <v>0.6126702623640187</v>
      </c>
      <c r="B54" s="223" t="s">
        <v>102</v>
      </c>
      <c r="C54" s="210">
        <v>0.09654129049395818</v>
      </c>
      <c r="D54" s="210">
        <v>0.20274230868226467</v>
      </c>
      <c r="E54" s="210">
        <v>0.10500019591790472</v>
      </c>
      <c r="F54" s="210">
        <v>0.6744156765060575</v>
      </c>
      <c r="G54" s="210">
        <v>0.5750641932252485</v>
      </c>
      <c r="H54" s="210">
        <v>0.04847468819068863</v>
      </c>
      <c r="I54" s="210" t="s">
        <v>108</v>
      </c>
      <c r="J54" s="210">
        <v>0.00048259157685743355</v>
      </c>
      <c r="K54" s="210">
        <v>0.0007372603584851842</v>
      </c>
      <c r="L54" s="210">
        <v>0.001226519884776343</v>
      </c>
      <c r="M54" s="210" t="s">
        <v>108</v>
      </c>
      <c r="N54" s="210">
        <v>0.0825051317909454</v>
      </c>
    </row>
    <row r="55" ht="2.25" customHeight="1"/>
    <row r="56" spans="1:5" ht="7.5" customHeight="1">
      <c r="A56" s="50"/>
      <c r="B56" s="50"/>
      <c r="E56" s="224"/>
    </row>
    <row r="57" spans="1:14" ht="12.75">
      <c r="A57" s="225">
        <v>21</v>
      </c>
      <c r="B57" s="226" t="s">
        <v>105</v>
      </c>
      <c r="D57" s="39" t="s">
        <v>103</v>
      </c>
      <c r="E57" s="47"/>
      <c r="F57" s="52"/>
      <c r="L57" s="138"/>
      <c r="M57" s="50" t="s">
        <v>104</v>
      </c>
      <c r="N57" s="51"/>
    </row>
    <row r="58" spans="10:13" ht="12.75">
      <c r="J58" s="227"/>
      <c r="K58" s="39"/>
      <c r="L58" s="39"/>
      <c r="M58" s="39"/>
    </row>
    <row r="59" spans="11:13" ht="12.75">
      <c r="K59" s="39"/>
      <c r="L59" s="39"/>
      <c r="M59" s="39"/>
    </row>
    <row r="62" spans="2:7" ht="12.75">
      <c r="B62" s="227"/>
      <c r="C62" s="227"/>
      <c r="D62" s="227"/>
      <c r="E62" s="227"/>
      <c r="F62" s="227"/>
      <c r="G62" s="227"/>
    </row>
    <row r="63" spans="2:7" ht="12.75">
      <c r="B63" s="39"/>
      <c r="C63" s="39"/>
      <c r="D63" s="39"/>
      <c r="E63" s="39"/>
      <c r="F63" s="39"/>
      <c r="G63" s="39"/>
    </row>
    <row r="64" spans="2:7" ht="12.75">
      <c r="B64" s="39"/>
      <c r="C64" s="39"/>
      <c r="D64" s="39"/>
      <c r="E64" s="39"/>
      <c r="F64" s="39"/>
      <c r="G64" s="39"/>
    </row>
    <row r="65" spans="2:7" ht="12.75">
      <c r="B65" s="39"/>
      <c r="C65" s="39"/>
      <c r="D65" s="39"/>
      <c r="E65" s="39"/>
      <c r="F65" s="39"/>
      <c r="G65" s="39"/>
    </row>
    <row r="66" spans="2:7" ht="12.75">
      <c r="B66" s="39"/>
      <c r="C66" s="39"/>
      <c r="D66" s="39"/>
      <c r="E66" s="39"/>
      <c r="F66" s="39"/>
      <c r="G66" s="39"/>
    </row>
    <row r="67" spans="2:7" ht="12.75">
      <c r="B67" s="39"/>
      <c r="C67" s="39"/>
      <c r="D67" s="39"/>
      <c r="E67" s="39"/>
      <c r="F67" s="39"/>
      <c r="G67" s="39"/>
    </row>
  </sheetData>
  <sheetProtection/>
  <printOptions horizontalCentered="1"/>
  <pageMargins left="0.01" right="0.01" top="0.75" bottom="0.5" header="0" footer="0"/>
  <pageSetup fitToHeight="1" fitToWidth="1" horizontalDpi="600" verticalDpi="600" orientation="landscape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Barclay Sudol, Bridget</dc:creator>
  <cp:keywords/>
  <dc:description/>
  <cp:lastModifiedBy>Barclay Sudol, Bridget</cp:lastModifiedBy>
  <dcterms:created xsi:type="dcterms:W3CDTF">2018-02-12T16:19:18Z</dcterms:created>
  <dcterms:modified xsi:type="dcterms:W3CDTF">2018-02-12T16:20:36Z</dcterms:modified>
  <cp:category/>
  <cp:version/>
  <cp:contentType/>
  <cp:contentStatus/>
</cp:coreProperties>
</file>