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1340" windowHeight="6030" activeTab="1"/>
  </bookViews>
  <sheets>
    <sheet name="Table 25 pg 1" sheetId="1" r:id="rId1"/>
    <sheet name="Table 25 pg2" sheetId="2" r:id="rId2"/>
    <sheet name="Sheet1" sheetId="3" r:id="rId3"/>
  </sheets>
  <definedNames>
    <definedName name="_xlnm.Print_Area" localSheetId="0">'Table 25 pg 1'!$B$1:$I$54</definedName>
    <definedName name="_xlnm.Print_Area" localSheetId="1">'Table 25 pg2'!$B$1:$I$55</definedName>
  </definedNames>
  <calcPr fullCalcOnLoad="1"/>
</workbook>
</file>

<file path=xl/sharedStrings.xml><?xml version="1.0" encoding="utf-8"?>
<sst xmlns="http://schemas.openxmlformats.org/spreadsheetml/2006/main" count="139" uniqueCount="122">
  <si>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</si>
  <si>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</si>
  <si>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</si>
  <si>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</si>
  <si>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</si>
  <si>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</si>
  <si>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</si>
  <si>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</si>
  <si>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</si>
  <si>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</si>
  <si>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</si>
  <si>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</si>
  <si>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</si>
  <si>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</si>
  <si>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</si>
  <si>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</si>
  <si>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</si>
  <si>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</si>
  <si>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</si>
  <si>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</si>
  <si>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</si>
  <si>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</si>
  <si>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</si>
  <si>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</si>
  <si>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</si>
  <si>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</si>
  <si>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</si>
  <si>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</si>
  <si>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</si>
  <si>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</si>
  <si>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</si>
  <si>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</si>
  <si>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</si>
  <si>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</si>
  <si>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</si>
  <si>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</si>
  <si>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</si>
  <si>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</si>
  <si>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</si>
  <si>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</si>
  <si>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</si>
  <si>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</si>
  <si>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</si>
  <si>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</si>
  <si>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</si>
  <si>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</si>
  <si>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</si>
  <si>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</si>
  <si>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</si>
  <si>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</si>
  <si>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</si>
  <si>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</si>
  <si>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</si>
  <si>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</si>
  <si>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</si>
  <si>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</si>
  <si>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</si>
  <si>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</si>
  <si>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</si>
  <si>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</si>
  <si>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</si>
  <si>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</si>
  <si>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</si>
  <si>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</si>
  <si>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</si>
  <si>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</si>
  <si>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</si>
  <si>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</si>
  <si>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</si>
  <si>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</si>
  <si>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</si>
  <si>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</si>
  <si>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</si>
  <si>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</si>
  <si>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</si>
  <si>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</si>
  <si>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</si>
  <si>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</si>
  <si>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</si>
  <si>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</si>
  <si>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</si>
  <si>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</si>
  <si>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</si>
  <si>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</si>
  <si>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</si>
  <si>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</si>
  <si>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</si>
  <si>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</si>
  <si>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</si>
  <si>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</si>
  <si>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</si>
  <si>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</si>
  <si>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</si>
  <si>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</si>
  <si>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Number &amp; Name</t>
  </si>
  <si>
    <t>Total</t>
  </si>
  <si>
    <t>Transactions</t>
  </si>
  <si>
    <t>Exempt</t>
  </si>
  <si>
    <t>Net Taxable</t>
  </si>
  <si>
    <t>Collection Fee</t>
  </si>
  <si>
    <t>Collected</t>
  </si>
  <si>
    <t>Retained</t>
  </si>
  <si>
    <t>by County</t>
  </si>
  <si>
    <t>Net Amount</t>
  </si>
  <si>
    <t>Remitted</t>
  </si>
  <si>
    <t>to State</t>
  </si>
  <si>
    <t>Documentary</t>
  </si>
  <si>
    <t>Stamp Tax</t>
  </si>
  <si>
    <t xml:space="preserve">to State </t>
  </si>
  <si>
    <t>County #</t>
  </si>
  <si>
    <t>Sum of Tot Trans</t>
  </si>
  <si>
    <t>Sum of Exp Trans</t>
  </si>
  <si>
    <t>Sum of Net Tax Trans</t>
  </si>
  <si>
    <t>Sum of Doc Stamp Coll</t>
  </si>
  <si>
    <t>Sum of Credit Ref Doc</t>
  </si>
  <si>
    <t>Sum of Sub Doc Stamp Coll</t>
  </si>
  <si>
    <t>Sum of Coll Ret by Cnty</t>
  </si>
  <si>
    <t>Sum of Net Amt Remit</t>
  </si>
  <si>
    <t>Unk</t>
  </si>
  <si>
    <t>Totals:</t>
  </si>
  <si>
    <t>Table 25  2022 Documentary Stamp Tax Summary</t>
  </si>
  <si>
    <t>export data for documentary stamp tax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</si>
</sst>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Vrinda"/>
      <family val="2"/>
    </font>
    <font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3" fontId="3" fillId="0" borderId="2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3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13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3" fillId="0" borderId="22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51" fillId="0" borderId="0" xfId="0" applyFont="1" applyAlignment="1">
      <alignment/>
    </xf>
    <xf numFmtId="3" fontId="51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165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1" fillId="0" borderId="0" xfId="0" applyFont="1" applyAlignment="1">
      <alignment/>
    </xf>
    <xf numFmtId="43" fontId="31" fillId="0" borderId="0" xfId="42" applyFont="1" applyAlignment="1">
      <alignment/>
    </xf>
    <xf numFmtId="43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3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" fontId="5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9" width="12.7109375" style="0" customWidth="1"/>
    <col min="13" max="14" width="12.7109375" style="0" bestFit="1" customWidth="1"/>
  </cols>
  <sheetData>
    <row r="1" spans="1:9" s="18" customFormat="1" ht="18" customHeight="1">
      <c r="A1" s="23"/>
      <c r="B1" s="24" t="s">
        <v>120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16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105</v>
      </c>
      <c r="J5" s="29"/>
      <c r="K5" s="58"/>
      <c r="L5" s="29"/>
      <c r="M5" s="78"/>
      <c r="N5" s="29"/>
      <c r="O5" s="29"/>
      <c r="P5" s="29"/>
    </row>
    <row r="6" spans="2:16" ht="12" customHeight="1">
      <c r="B6" s="7">
        <v>1</v>
      </c>
      <c r="C6" s="8" t="s">
        <v>0</v>
      </c>
      <c r="D6" s="9">
        <v>1212</v>
      </c>
      <c r="E6" s="9">
        <v>358</v>
      </c>
      <c r="F6" s="9">
        <v>854</v>
      </c>
      <c r="G6" s="55">
        <v>538173</v>
      </c>
      <c r="H6" s="55">
        <v>119582.03</v>
      </c>
      <c r="I6" s="55">
        <v>418590.97</v>
      </c>
      <c r="J6" s="65"/>
      <c r="K6" s="65"/>
      <c r="L6" s="29"/>
      <c r="M6" s="29"/>
      <c r="N6" s="29"/>
      <c r="O6" s="29"/>
      <c r="P6" s="29"/>
    </row>
    <row r="7" spans="2:16" ht="12" customHeight="1">
      <c r="B7" s="10">
        <v>2</v>
      </c>
      <c r="C7" s="8" t="s">
        <v>1</v>
      </c>
      <c r="D7" s="11">
        <v>388</v>
      </c>
      <c r="E7" s="11">
        <v>161</v>
      </c>
      <c r="F7" s="11">
        <v>227</v>
      </c>
      <c r="G7" s="51">
        <v>142638.75</v>
      </c>
      <c r="H7" s="51">
        <v>31694.309999999998</v>
      </c>
      <c r="I7" s="51">
        <v>110944.44</v>
      </c>
      <c r="J7" s="65"/>
      <c r="K7" s="65"/>
      <c r="L7" s="29"/>
      <c r="M7" s="29"/>
      <c r="N7" s="29"/>
      <c r="O7" s="29"/>
      <c r="P7" s="29"/>
    </row>
    <row r="8" spans="2:16" ht="12" customHeight="1">
      <c r="B8" s="10">
        <v>3</v>
      </c>
      <c r="C8" s="8" t="s">
        <v>2</v>
      </c>
      <c r="D8" s="11">
        <v>35</v>
      </c>
      <c r="E8" s="11">
        <v>18</v>
      </c>
      <c r="F8" s="11">
        <v>17</v>
      </c>
      <c r="G8" s="51">
        <v>34094.25</v>
      </c>
      <c r="H8" s="51">
        <v>7575.759999999999</v>
      </c>
      <c r="I8" s="51">
        <v>26518.489999999998</v>
      </c>
      <c r="J8" s="65"/>
      <c r="K8" s="65"/>
      <c r="L8" s="29"/>
      <c r="M8" s="29"/>
      <c r="N8" s="29"/>
      <c r="O8" s="29"/>
      <c r="P8" s="29"/>
    </row>
    <row r="9" spans="2:16" ht="12" customHeight="1">
      <c r="B9" s="10">
        <v>4</v>
      </c>
      <c r="C9" s="8" t="s">
        <v>3</v>
      </c>
      <c r="D9" s="11">
        <v>63</v>
      </c>
      <c r="E9" s="11">
        <v>32</v>
      </c>
      <c r="F9" s="11">
        <v>31</v>
      </c>
      <c r="G9" s="51">
        <v>40473</v>
      </c>
      <c r="H9" s="51">
        <v>8993.09</v>
      </c>
      <c r="I9" s="51">
        <v>31479.910000000003</v>
      </c>
      <c r="J9" s="65"/>
      <c r="K9" s="65"/>
      <c r="L9" s="29"/>
      <c r="M9" s="29"/>
      <c r="N9" s="29"/>
      <c r="O9" s="29"/>
      <c r="P9" s="29"/>
    </row>
    <row r="10" spans="2:16" ht="12" customHeight="1">
      <c r="B10" s="10">
        <v>5</v>
      </c>
      <c r="C10" s="8" t="s">
        <v>4</v>
      </c>
      <c r="D10" s="11">
        <v>51</v>
      </c>
      <c r="E10" s="11">
        <v>25</v>
      </c>
      <c r="F10" s="11">
        <v>26</v>
      </c>
      <c r="G10" s="51">
        <v>63207</v>
      </c>
      <c r="H10" s="51">
        <v>14044.59</v>
      </c>
      <c r="I10" s="51">
        <v>49162.41</v>
      </c>
      <c r="J10" s="65"/>
      <c r="K10" s="65"/>
      <c r="L10" s="29"/>
      <c r="M10" s="29"/>
      <c r="N10" s="29"/>
      <c r="O10" s="29"/>
      <c r="P10" s="29"/>
    </row>
    <row r="11" spans="2:16" ht="12" customHeight="1">
      <c r="B11" s="44">
        <v>6</v>
      </c>
      <c r="C11" s="45" t="s">
        <v>5</v>
      </c>
      <c r="D11" s="46">
        <v>356</v>
      </c>
      <c r="E11" s="46">
        <v>147</v>
      </c>
      <c r="F11" s="46">
        <v>209</v>
      </c>
      <c r="G11" s="52">
        <v>167240.25</v>
      </c>
      <c r="H11" s="52">
        <v>37160.79</v>
      </c>
      <c r="I11" s="52">
        <v>130079.46000000002</v>
      </c>
      <c r="J11" s="65"/>
      <c r="K11" s="65"/>
      <c r="L11" s="29"/>
      <c r="M11" s="29"/>
      <c r="N11" s="29"/>
      <c r="O11" s="29"/>
      <c r="P11" s="29"/>
    </row>
    <row r="12" spans="2:16" ht="12" customHeight="1">
      <c r="B12" s="44">
        <v>7</v>
      </c>
      <c r="C12" s="45" t="s">
        <v>6</v>
      </c>
      <c r="D12" s="46">
        <v>472</v>
      </c>
      <c r="E12" s="46">
        <v>181</v>
      </c>
      <c r="F12" s="46">
        <v>291</v>
      </c>
      <c r="G12" s="52">
        <v>116043.75</v>
      </c>
      <c r="H12" s="52">
        <v>25784.920000000002</v>
      </c>
      <c r="I12" s="52">
        <v>90258.83</v>
      </c>
      <c r="J12" s="65"/>
      <c r="K12" s="65"/>
      <c r="L12" s="29"/>
      <c r="M12" s="29"/>
      <c r="N12" s="29"/>
      <c r="O12" s="29"/>
      <c r="P12" s="29"/>
    </row>
    <row r="13" spans="2:16" ht="12" customHeight="1">
      <c r="B13" s="44">
        <v>8</v>
      </c>
      <c r="C13" s="45" t="s">
        <v>7</v>
      </c>
      <c r="D13" s="46">
        <v>137</v>
      </c>
      <c r="E13" s="46">
        <v>65</v>
      </c>
      <c r="F13" s="46">
        <v>72</v>
      </c>
      <c r="G13" s="52">
        <v>63114.75</v>
      </c>
      <c r="H13" s="52">
        <v>14024.099999999997</v>
      </c>
      <c r="I13" s="52">
        <v>49090.649999999994</v>
      </c>
      <c r="J13" s="65"/>
      <c r="K13" s="65"/>
      <c r="L13" s="29"/>
      <c r="M13" s="29"/>
      <c r="N13" s="29"/>
      <c r="O13" s="29"/>
      <c r="P13" s="29"/>
    </row>
    <row r="14" spans="2:16" ht="12" customHeight="1">
      <c r="B14" s="44">
        <v>9</v>
      </c>
      <c r="C14" s="45" t="s">
        <v>8</v>
      </c>
      <c r="D14" s="46">
        <v>237</v>
      </c>
      <c r="E14" s="46">
        <v>101</v>
      </c>
      <c r="F14" s="46">
        <v>136</v>
      </c>
      <c r="G14" s="52">
        <v>82293.75</v>
      </c>
      <c r="H14" s="52">
        <v>18285.67</v>
      </c>
      <c r="I14" s="52">
        <v>64008.08</v>
      </c>
      <c r="J14" s="65"/>
      <c r="K14" s="65"/>
      <c r="L14" s="29"/>
      <c r="M14" s="29"/>
      <c r="N14" s="29"/>
      <c r="O14" s="29"/>
      <c r="P14" s="29"/>
    </row>
    <row r="15" spans="2:16" ht="12" customHeight="1">
      <c r="B15" s="44">
        <v>10</v>
      </c>
      <c r="C15" s="45" t="s">
        <v>9</v>
      </c>
      <c r="D15" s="46">
        <v>1580</v>
      </c>
      <c r="E15" s="46">
        <v>412</v>
      </c>
      <c r="F15" s="46">
        <v>1168</v>
      </c>
      <c r="G15" s="52">
        <v>781668</v>
      </c>
      <c r="H15" s="52">
        <v>173686.63</v>
      </c>
      <c r="I15" s="52">
        <v>607981.3700000001</v>
      </c>
      <c r="J15" s="65"/>
      <c r="K15" s="65"/>
      <c r="L15" s="29"/>
      <c r="M15" s="29"/>
      <c r="N15" s="29"/>
      <c r="O15" s="29"/>
      <c r="P15" s="29"/>
    </row>
    <row r="16" spans="2:16" ht="12" customHeight="1">
      <c r="B16" s="10">
        <v>11</v>
      </c>
      <c r="C16" s="8" t="s">
        <v>10</v>
      </c>
      <c r="D16" s="11">
        <v>482</v>
      </c>
      <c r="E16" s="11">
        <v>184</v>
      </c>
      <c r="F16" s="11">
        <v>298</v>
      </c>
      <c r="G16" s="51">
        <v>198060.75</v>
      </c>
      <c r="H16" s="51">
        <v>44009.1</v>
      </c>
      <c r="I16" s="51">
        <v>154051.65000000002</v>
      </c>
      <c r="J16" s="65"/>
      <c r="K16" s="65"/>
      <c r="L16" s="29"/>
      <c r="M16" s="29"/>
      <c r="N16" s="29"/>
      <c r="O16" s="29"/>
      <c r="P16" s="29"/>
    </row>
    <row r="17" spans="2:16" ht="11.25" customHeight="1">
      <c r="B17" s="10">
        <v>12</v>
      </c>
      <c r="C17" s="8" t="s">
        <v>11</v>
      </c>
      <c r="D17" s="11">
        <v>519</v>
      </c>
      <c r="E17" s="11">
        <v>239</v>
      </c>
      <c r="F17" s="11">
        <v>280</v>
      </c>
      <c r="G17" s="51">
        <v>165271.5</v>
      </c>
      <c r="H17" s="51">
        <v>36723.32</v>
      </c>
      <c r="I17" s="51">
        <v>128548.18</v>
      </c>
      <c r="J17" s="65"/>
      <c r="K17" s="65"/>
      <c r="L17" s="29"/>
      <c r="M17" s="29"/>
      <c r="N17" s="29"/>
      <c r="O17" s="29"/>
      <c r="P17" s="29"/>
    </row>
    <row r="18" spans="2:16" ht="12" customHeight="1">
      <c r="B18" s="10">
        <v>13</v>
      </c>
      <c r="C18" s="8" t="s">
        <v>12</v>
      </c>
      <c r="D18" s="11">
        <v>1319</v>
      </c>
      <c r="E18" s="11">
        <v>438</v>
      </c>
      <c r="F18" s="11">
        <v>881</v>
      </c>
      <c r="G18" s="51">
        <v>498710.25</v>
      </c>
      <c r="H18" s="51">
        <v>111443.43999999994</v>
      </c>
      <c r="I18" s="51">
        <v>387266.81000000006</v>
      </c>
      <c r="J18" s="65"/>
      <c r="K18" s="65"/>
      <c r="L18" s="29"/>
      <c r="M18" s="65"/>
      <c r="N18" s="65"/>
      <c r="O18" s="29"/>
      <c r="P18" s="29"/>
    </row>
    <row r="19" spans="2:16" ht="12" customHeight="1">
      <c r="B19" s="10">
        <v>14</v>
      </c>
      <c r="C19" s="8" t="s">
        <v>13</v>
      </c>
      <c r="D19" s="11">
        <v>495</v>
      </c>
      <c r="E19" s="11">
        <v>243</v>
      </c>
      <c r="F19" s="11">
        <v>252</v>
      </c>
      <c r="G19" s="51">
        <v>155371.5</v>
      </c>
      <c r="H19" s="51">
        <v>34523.56</v>
      </c>
      <c r="I19" s="51">
        <v>120847.93999999999</v>
      </c>
      <c r="J19" s="65"/>
      <c r="K19" s="65"/>
      <c r="L19" s="29"/>
      <c r="M19" s="29"/>
      <c r="N19" s="29"/>
      <c r="O19" s="29"/>
      <c r="P19" s="29"/>
    </row>
    <row r="20" spans="2:16" ht="12" customHeight="1">
      <c r="B20" s="10">
        <v>15</v>
      </c>
      <c r="C20" s="8" t="s">
        <v>14</v>
      </c>
      <c r="D20" s="11">
        <v>246</v>
      </c>
      <c r="E20" s="11">
        <v>82</v>
      </c>
      <c r="F20" s="11">
        <v>164</v>
      </c>
      <c r="G20" s="51">
        <v>97432.75</v>
      </c>
      <c r="H20" s="51">
        <v>21649.55</v>
      </c>
      <c r="I20" s="51">
        <v>75783.2</v>
      </c>
      <c r="J20" s="65"/>
      <c r="K20" s="65"/>
      <c r="L20" s="29"/>
      <c r="M20" s="29"/>
      <c r="N20" s="29"/>
      <c r="O20" s="29"/>
      <c r="P20" s="29"/>
    </row>
    <row r="21" spans="2:16" ht="12" customHeight="1">
      <c r="B21" s="44">
        <v>16</v>
      </c>
      <c r="C21" s="45" t="s">
        <v>15</v>
      </c>
      <c r="D21" s="46">
        <v>353</v>
      </c>
      <c r="E21" s="46">
        <v>139</v>
      </c>
      <c r="F21" s="46">
        <v>214</v>
      </c>
      <c r="G21" s="52">
        <v>300379.5</v>
      </c>
      <c r="H21" s="52">
        <v>66744.33000000002</v>
      </c>
      <c r="I21" s="52">
        <v>233635.16999999998</v>
      </c>
      <c r="J21" s="65"/>
      <c r="K21" s="65"/>
      <c r="L21" s="29"/>
      <c r="M21" s="29"/>
      <c r="N21" s="29"/>
      <c r="O21" s="29"/>
      <c r="P21" s="29"/>
    </row>
    <row r="22" spans="2:16" ht="12" customHeight="1">
      <c r="B22" s="44">
        <v>17</v>
      </c>
      <c r="C22" s="45" t="s">
        <v>16</v>
      </c>
      <c r="D22" s="46">
        <v>635</v>
      </c>
      <c r="E22" s="46">
        <v>293</v>
      </c>
      <c r="F22" s="46">
        <v>342</v>
      </c>
      <c r="G22" s="52">
        <v>152214.75</v>
      </c>
      <c r="H22" s="52">
        <v>33822.10999999999</v>
      </c>
      <c r="I22" s="52">
        <v>118392.64</v>
      </c>
      <c r="J22" s="65"/>
      <c r="K22" s="65"/>
      <c r="L22" s="29"/>
      <c r="M22" s="29"/>
      <c r="N22" s="29"/>
      <c r="O22" s="29"/>
      <c r="P22" s="29"/>
    </row>
    <row r="23" spans="2:16" ht="12" customHeight="1">
      <c r="B23" s="44">
        <v>18</v>
      </c>
      <c r="C23" s="45" t="s">
        <v>17</v>
      </c>
      <c r="D23" s="46">
        <v>454</v>
      </c>
      <c r="E23" s="46">
        <v>201</v>
      </c>
      <c r="F23" s="46">
        <v>253</v>
      </c>
      <c r="G23" s="52">
        <v>118221.75</v>
      </c>
      <c r="H23" s="52">
        <v>26268.87</v>
      </c>
      <c r="I23" s="52">
        <v>91952.88</v>
      </c>
      <c r="J23" s="65"/>
      <c r="K23" s="65"/>
      <c r="L23" s="29"/>
      <c r="M23" s="29"/>
      <c r="N23" s="29"/>
      <c r="O23" s="29"/>
      <c r="P23" s="29"/>
    </row>
    <row r="24" spans="2:16" ht="12" customHeight="1">
      <c r="B24" s="44">
        <v>19</v>
      </c>
      <c r="C24" s="45" t="s">
        <v>18</v>
      </c>
      <c r="D24" s="46">
        <v>418</v>
      </c>
      <c r="E24" s="46">
        <v>185</v>
      </c>
      <c r="F24" s="46">
        <v>233</v>
      </c>
      <c r="G24" s="52">
        <v>115555.5</v>
      </c>
      <c r="H24" s="52">
        <v>25676.440000000002</v>
      </c>
      <c r="I24" s="52">
        <v>89879.06000000001</v>
      </c>
      <c r="J24" s="65"/>
      <c r="K24" s="65"/>
      <c r="L24" s="29"/>
      <c r="M24" s="29"/>
      <c r="N24" s="29"/>
      <c r="O24" s="29"/>
      <c r="P24" s="29"/>
    </row>
    <row r="25" spans="2:16" ht="12" customHeight="1">
      <c r="B25" s="44">
        <v>20</v>
      </c>
      <c r="C25" s="45" t="s">
        <v>19</v>
      </c>
      <c r="D25" s="46">
        <v>539</v>
      </c>
      <c r="E25" s="46">
        <v>243</v>
      </c>
      <c r="F25" s="46">
        <v>296</v>
      </c>
      <c r="G25" s="52">
        <v>179088.75</v>
      </c>
      <c r="H25" s="52">
        <v>39793.530000000006</v>
      </c>
      <c r="I25" s="52">
        <v>139295.22</v>
      </c>
      <c r="J25" s="65"/>
      <c r="K25" s="65"/>
      <c r="L25" s="29"/>
      <c r="M25" s="29"/>
      <c r="N25" s="29"/>
      <c r="O25" s="29"/>
      <c r="P25" s="29"/>
    </row>
    <row r="26" spans="2:16" ht="12" customHeight="1">
      <c r="B26" s="10">
        <v>21</v>
      </c>
      <c r="C26" s="8" t="s">
        <v>20</v>
      </c>
      <c r="D26" s="11">
        <v>665</v>
      </c>
      <c r="E26" s="11">
        <v>272</v>
      </c>
      <c r="F26" s="11">
        <v>393</v>
      </c>
      <c r="G26" s="51">
        <v>247470.75</v>
      </c>
      <c r="H26" s="51">
        <v>54988.000000000015</v>
      </c>
      <c r="I26" s="51">
        <v>192482.75000000003</v>
      </c>
      <c r="J26" s="65"/>
      <c r="K26" s="65"/>
      <c r="L26" s="29"/>
      <c r="M26" s="29"/>
      <c r="N26" s="29"/>
      <c r="O26" s="29"/>
      <c r="P26" s="29"/>
    </row>
    <row r="27" spans="2:16" ht="12" customHeight="1">
      <c r="B27" s="10">
        <v>22</v>
      </c>
      <c r="C27" s="8" t="s">
        <v>21</v>
      </c>
      <c r="D27" s="11">
        <v>525</v>
      </c>
      <c r="E27" s="11">
        <v>205</v>
      </c>
      <c r="F27" s="11">
        <v>320</v>
      </c>
      <c r="G27" s="51">
        <v>187323.75</v>
      </c>
      <c r="H27" s="51">
        <v>41623.34</v>
      </c>
      <c r="I27" s="51">
        <v>145700.41000000003</v>
      </c>
      <c r="J27" s="65"/>
      <c r="K27" s="65"/>
      <c r="L27" s="29"/>
      <c r="M27" s="29"/>
      <c r="N27" s="29"/>
      <c r="O27" s="29"/>
      <c r="P27" s="29"/>
    </row>
    <row r="28" spans="2:16" ht="12" customHeight="1">
      <c r="B28" s="10">
        <v>23</v>
      </c>
      <c r="C28" s="8" t="s">
        <v>22</v>
      </c>
      <c r="D28" s="11">
        <v>389</v>
      </c>
      <c r="E28" s="11">
        <v>128</v>
      </c>
      <c r="F28" s="11">
        <v>261</v>
      </c>
      <c r="G28" s="51">
        <v>109435.5</v>
      </c>
      <c r="H28" s="51">
        <v>24316.559999999998</v>
      </c>
      <c r="I28" s="51">
        <v>85118.94</v>
      </c>
      <c r="J28" s="65"/>
      <c r="K28" s="65"/>
      <c r="L28" s="29"/>
      <c r="M28" s="29"/>
      <c r="N28" s="29"/>
      <c r="O28" s="29"/>
      <c r="P28" s="29"/>
    </row>
    <row r="29" spans="2:16" ht="12" customHeight="1">
      <c r="B29" s="10">
        <v>24</v>
      </c>
      <c r="C29" s="8" t="s">
        <v>23</v>
      </c>
      <c r="D29" s="11">
        <v>919</v>
      </c>
      <c r="E29" s="11">
        <v>315</v>
      </c>
      <c r="F29" s="11">
        <v>604</v>
      </c>
      <c r="G29" s="51">
        <v>313767</v>
      </c>
      <c r="H29" s="51">
        <v>69719.01999999999</v>
      </c>
      <c r="I29" s="51">
        <v>244047.97999999998</v>
      </c>
      <c r="J29" s="65"/>
      <c r="K29" s="65"/>
      <c r="L29" s="29"/>
      <c r="M29" s="29"/>
      <c r="N29" s="29"/>
      <c r="O29" s="29"/>
      <c r="P29" s="29"/>
    </row>
    <row r="30" spans="2:16" ht="12" customHeight="1">
      <c r="B30" s="10">
        <v>25</v>
      </c>
      <c r="C30" s="8" t="s">
        <v>24</v>
      </c>
      <c r="D30" s="11">
        <v>177</v>
      </c>
      <c r="E30" s="11">
        <v>107</v>
      </c>
      <c r="F30" s="11">
        <v>70</v>
      </c>
      <c r="G30" s="51">
        <v>39687.75</v>
      </c>
      <c r="H30" s="51">
        <v>8818.619999999999</v>
      </c>
      <c r="I30" s="51">
        <v>30869.129999999997</v>
      </c>
      <c r="J30" s="65"/>
      <c r="K30" s="65"/>
      <c r="L30" s="29"/>
      <c r="M30" s="29"/>
      <c r="N30" s="29"/>
      <c r="O30" s="29"/>
      <c r="P30" s="29"/>
    </row>
    <row r="31" spans="2:16" ht="12" customHeight="1">
      <c r="B31" s="44">
        <v>26</v>
      </c>
      <c r="C31" s="45" t="s">
        <v>25</v>
      </c>
      <c r="D31" s="46">
        <v>310</v>
      </c>
      <c r="E31" s="46">
        <v>147</v>
      </c>
      <c r="F31" s="46">
        <v>163</v>
      </c>
      <c r="G31" s="52">
        <v>92936.25</v>
      </c>
      <c r="H31" s="52">
        <v>20650.440000000002</v>
      </c>
      <c r="I31" s="52">
        <v>72285.81000000001</v>
      </c>
      <c r="J31" s="65"/>
      <c r="K31" s="65"/>
      <c r="L31" s="29"/>
      <c r="M31" s="29"/>
      <c r="N31" s="29"/>
      <c r="O31" s="29"/>
      <c r="P31" s="29"/>
    </row>
    <row r="32" spans="2:16" ht="12" customHeight="1">
      <c r="B32" s="44">
        <v>27</v>
      </c>
      <c r="C32" s="45" t="s">
        <v>26</v>
      </c>
      <c r="D32" s="46">
        <v>1516</v>
      </c>
      <c r="E32" s="46">
        <v>502</v>
      </c>
      <c r="F32" s="46">
        <v>1014</v>
      </c>
      <c r="G32" s="52">
        <v>622874.25</v>
      </c>
      <c r="H32" s="52">
        <v>138402.65000000002</v>
      </c>
      <c r="I32" s="52">
        <v>484471.6</v>
      </c>
      <c r="J32" s="65"/>
      <c r="K32" s="65"/>
      <c r="L32" s="29"/>
      <c r="M32" s="29"/>
      <c r="N32" s="29"/>
      <c r="O32" s="29"/>
      <c r="P32" s="29"/>
    </row>
    <row r="33" spans="2:16" ht="12" customHeight="1">
      <c r="B33" s="44">
        <v>28</v>
      </c>
      <c r="C33" s="45" t="s">
        <v>27</v>
      </c>
      <c r="D33" s="46">
        <v>19017</v>
      </c>
      <c r="E33" s="46">
        <v>5119</v>
      </c>
      <c r="F33" s="46">
        <v>13898</v>
      </c>
      <c r="G33" s="52">
        <v>11325170.25</v>
      </c>
      <c r="H33" s="52">
        <v>2518395.4000000004</v>
      </c>
      <c r="I33" s="52">
        <v>8806774.85</v>
      </c>
      <c r="J33" s="65"/>
      <c r="K33" s="65"/>
      <c r="L33" s="29"/>
      <c r="M33" s="65"/>
      <c r="N33" s="65"/>
      <c r="O33" s="29"/>
      <c r="P33" s="29"/>
    </row>
    <row r="34" spans="2:16" ht="12" customHeight="1">
      <c r="B34" s="44">
        <v>29</v>
      </c>
      <c r="C34" s="45" t="s">
        <v>28</v>
      </c>
      <c r="D34" s="46">
        <v>174</v>
      </c>
      <c r="E34" s="46">
        <v>72</v>
      </c>
      <c r="F34" s="46">
        <v>102</v>
      </c>
      <c r="G34" s="52">
        <v>105495.75</v>
      </c>
      <c r="H34" s="52">
        <v>23441.149999999998</v>
      </c>
      <c r="I34" s="52">
        <v>82054.6</v>
      </c>
      <c r="J34" s="65"/>
      <c r="K34" s="65"/>
      <c r="L34" s="29"/>
      <c r="M34" s="29"/>
      <c r="N34" s="29"/>
      <c r="O34" s="29"/>
      <c r="P34" s="29"/>
    </row>
    <row r="35" spans="2:16" ht="12" customHeight="1">
      <c r="B35" s="44">
        <v>30</v>
      </c>
      <c r="C35" s="45" t="s">
        <v>29</v>
      </c>
      <c r="D35" s="46">
        <v>448</v>
      </c>
      <c r="E35" s="46">
        <v>197</v>
      </c>
      <c r="F35" s="46">
        <v>251</v>
      </c>
      <c r="G35" s="52">
        <v>171706.5</v>
      </c>
      <c r="H35" s="52">
        <v>38153.189999999995</v>
      </c>
      <c r="I35" s="52">
        <v>133553.31</v>
      </c>
      <c r="J35" s="65"/>
      <c r="K35" s="65"/>
      <c r="L35" s="29"/>
      <c r="M35" s="29"/>
      <c r="N35" s="29"/>
      <c r="O35" s="29"/>
      <c r="P35" s="29"/>
    </row>
    <row r="36" spans="2:16" ht="12" customHeight="1">
      <c r="B36" s="10">
        <v>31</v>
      </c>
      <c r="C36" s="8" t="s">
        <v>30</v>
      </c>
      <c r="D36" s="11">
        <v>294</v>
      </c>
      <c r="E36" s="11">
        <v>150</v>
      </c>
      <c r="F36" s="11">
        <v>144</v>
      </c>
      <c r="G36" s="51">
        <v>55059.75</v>
      </c>
      <c r="H36" s="51">
        <v>12234.27</v>
      </c>
      <c r="I36" s="51">
        <v>42825.48</v>
      </c>
      <c r="J36" s="65"/>
      <c r="K36" s="65"/>
      <c r="L36" s="29"/>
      <c r="M36" s="29"/>
      <c r="N36" s="29"/>
      <c r="O36" s="29"/>
      <c r="P36" s="29"/>
    </row>
    <row r="37" spans="2:16" ht="12" customHeight="1">
      <c r="B37" s="10">
        <v>32</v>
      </c>
      <c r="C37" s="8" t="s">
        <v>31</v>
      </c>
      <c r="D37" s="11">
        <v>212</v>
      </c>
      <c r="E37" s="11">
        <v>106</v>
      </c>
      <c r="F37" s="11">
        <v>106</v>
      </c>
      <c r="G37" s="51">
        <v>46977.75</v>
      </c>
      <c r="H37" s="51">
        <v>10438.46</v>
      </c>
      <c r="I37" s="51">
        <v>36539.29</v>
      </c>
      <c r="J37" s="65"/>
      <c r="K37" s="65"/>
      <c r="L37" s="29"/>
      <c r="M37" s="29"/>
      <c r="N37" s="29"/>
      <c r="O37" s="29"/>
      <c r="P37" s="29"/>
    </row>
    <row r="38" spans="2:16" ht="12" customHeight="1">
      <c r="B38" s="10">
        <v>33</v>
      </c>
      <c r="C38" s="8" t="s">
        <v>32</v>
      </c>
      <c r="D38" s="11">
        <v>423</v>
      </c>
      <c r="E38" s="11">
        <v>171</v>
      </c>
      <c r="F38" s="11">
        <v>252</v>
      </c>
      <c r="G38" s="51">
        <v>88539.75</v>
      </c>
      <c r="H38" s="51">
        <v>19673.54</v>
      </c>
      <c r="I38" s="51">
        <v>68866.21</v>
      </c>
      <c r="J38" s="65"/>
      <c r="K38" s="65"/>
      <c r="L38" s="29"/>
      <c r="M38" s="29"/>
      <c r="N38" s="29"/>
      <c r="O38" s="29"/>
      <c r="P38" s="29"/>
    </row>
    <row r="39" spans="2:16" ht="12" customHeight="1">
      <c r="B39" s="10">
        <v>34</v>
      </c>
      <c r="C39" s="8" t="s">
        <v>33</v>
      </c>
      <c r="D39" s="11">
        <v>1211</v>
      </c>
      <c r="E39" s="11">
        <v>420</v>
      </c>
      <c r="F39" s="11">
        <v>791</v>
      </c>
      <c r="G39" s="51">
        <v>355263.75</v>
      </c>
      <c r="H39" s="51">
        <v>78939.6</v>
      </c>
      <c r="I39" s="51">
        <v>276324.15</v>
      </c>
      <c r="J39" s="65"/>
      <c r="K39" s="65"/>
      <c r="L39" s="29"/>
      <c r="M39" s="29"/>
      <c r="N39" s="29"/>
      <c r="O39" s="29"/>
      <c r="P39" s="29"/>
    </row>
    <row r="40" spans="2:16" ht="12" customHeight="1">
      <c r="B40" s="10">
        <v>35</v>
      </c>
      <c r="C40" s="8" t="s">
        <v>34</v>
      </c>
      <c r="D40" s="11">
        <v>214</v>
      </c>
      <c r="E40" s="11">
        <v>91</v>
      </c>
      <c r="F40" s="11">
        <v>123</v>
      </c>
      <c r="G40" s="51">
        <v>96059.25</v>
      </c>
      <c r="H40" s="51">
        <v>21344.38</v>
      </c>
      <c r="I40" s="51">
        <v>74714.87</v>
      </c>
      <c r="J40" s="65"/>
      <c r="K40" s="65"/>
      <c r="L40" s="29"/>
      <c r="M40" s="29"/>
      <c r="N40" s="29"/>
      <c r="O40" s="29"/>
      <c r="P40" s="29"/>
    </row>
    <row r="41" spans="2:16" ht="12" customHeight="1">
      <c r="B41" s="44">
        <v>36</v>
      </c>
      <c r="C41" s="45" t="s">
        <v>35</v>
      </c>
      <c r="D41" s="46">
        <v>152</v>
      </c>
      <c r="E41" s="46">
        <v>52</v>
      </c>
      <c r="F41" s="46">
        <v>100</v>
      </c>
      <c r="G41" s="52">
        <v>60351.75</v>
      </c>
      <c r="H41" s="52">
        <v>13410.16</v>
      </c>
      <c r="I41" s="52">
        <v>46941.59</v>
      </c>
      <c r="J41" s="65"/>
      <c r="K41" s="65"/>
      <c r="L41" s="29"/>
      <c r="M41" s="29"/>
      <c r="N41" s="29"/>
      <c r="O41" s="29"/>
      <c r="P41" s="29"/>
    </row>
    <row r="42" spans="2:16" ht="12" customHeight="1">
      <c r="B42" s="44">
        <v>37</v>
      </c>
      <c r="C42" s="45" t="s">
        <v>36</v>
      </c>
      <c r="D42" s="46">
        <v>146</v>
      </c>
      <c r="E42" s="46">
        <v>67</v>
      </c>
      <c r="F42" s="46">
        <v>79</v>
      </c>
      <c r="G42" s="52">
        <v>70508.25</v>
      </c>
      <c r="H42" s="52">
        <v>15666.939999999999</v>
      </c>
      <c r="I42" s="52">
        <v>54841.31</v>
      </c>
      <c r="J42" s="65"/>
      <c r="K42" s="65"/>
      <c r="L42" s="29"/>
      <c r="M42" s="29"/>
      <c r="N42" s="29"/>
      <c r="O42" s="29"/>
      <c r="P42" s="29"/>
    </row>
    <row r="43" spans="2:16" ht="12" customHeight="1">
      <c r="B43" s="44">
        <v>38</v>
      </c>
      <c r="C43" s="45" t="s">
        <v>37</v>
      </c>
      <c r="D43" s="46">
        <v>20</v>
      </c>
      <c r="E43" s="46">
        <v>6</v>
      </c>
      <c r="F43" s="46">
        <v>14</v>
      </c>
      <c r="G43" s="52">
        <v>7603</v>
      </c>
      <c r="H43" s="52">
        <v>1689.39</v>
      </c>
      <c r="I43" s="52">
        <v>5913.61</v>
      </c>
      <c r="J43" s="65"/>
      <c r="K43" s="65"/>
      <c r="L43" s="29"/>
      <c r="M43" s="29"/>
      <c r="N43" s="29"/>
      <c r="O43" s="29"/>
      <c r="P43" s="29"/>
    </row>
    <row r="44" spans="2:16" ht="12" customHeight="1">
      <c r="B44" s="44">
        <v>39</v>
      </c>
      <c r="C44" s="45" t="s">
        <v>38</v>
      </c>
      <c r="D44" s="46">
        <v>172</v>
      </c>
      <c r="E44" s="46">
        <v>90</v>
      </c>
      <c r="F44" s="46">
        <v>82</v>
      </c>
      <c r="G44" s="52">
        <v>41928.75</v>
      </c>
      <c r="H44" s="52">
        <v>9316.56</v>
      </c>
      <c r="I44" s="52">
        <v>32612.190000000002</v>
      </c>
      <c r="J44" s="65"/>
      <c r="K44" s="65"/>
      <c r="L44" s="29"/>
      <c r="M44" s="29"/>
      <c r="N44" s="29"/>
      <c r="O44" s="29"/>
      <c r="P44" s="29"/>
    </row>
    <row r="45" spans="2:16" ht="12" customHeight="1">
      <c r="B45" s="44">
        <v>40</v>
      </c>
      <c r="C45" s="45" t="s">
        <v>39</v>
      </c>
      <c r="D45" s="46">
        <v>2227</v>
      </c>
      <c r="E45" s="46">
        <v>556</v>
      </c>
      <c r="F45" s="46">
        <v>1671</v>
      </c>
      <c r="G45" s="52">
        <v>964608.75</v>
      </c>
      <c r="H45" s="52">
        <v>214336.06999999998</v>
      </c>
      <c r="I45" s="52">
        <v>750272.6799999999</v>
      </c>
      <c r="J45" s="65"/>
      <c r="K45" s="65"/>
      <c r="L45" s="29"/>
      <c r="M45" s="29"/>
      <c r="N45" s="29"/>
      <c r="O45" s="29"/>
      <c r="P45" s="29"/>
    </row>
    <row r="46" spans="2:16" ht="12" customHeight="1">
      <c r="B46" s="10">
        <v>41</v>
      </c>
      <c r="C46" s="8" t="s">
        <v>40</v>
      </c>
      <c r="D46" s="11">
        <v>632</v>
      </c>
      <c r="E46" s="11">
        <v>256</v>
      </c>
      <c r="F46" s="11">
        <v>376</v>
      </c>
      <c r="G46" s="51">
        <v>349683.75</v>
      </c>
      <c r="H46" s="51">
        <v>77948.23</v>
      </c>
      <c r="I46" s="51">
        <v>271735.52</v>
      </c>
      <c r="J46" s="65"/>
      <c r="K46" s="65"/>
      <c r="L46" s="29"/>
      <c r="M46" s="65"/>
      <c r="N46" s="65"/>
      <c r="O46" s="29"/>
      <c r="P46" s="29"/>
    </row>
    <row r="47" spans="2:16" ht="12" customHeight="1">
      <c r="B47" s="10">
        <v>42</v>
      </c>
      <c r="C47" s="8" t="s">
        <v>41</v>
      </c>
      <c r="D47" s="11">
        <v>327</v>
      </c>
      <c r="E47" s="11">
        <v>149</v>
      </c>
      <c r="F47" s="11">
        <v>178</v>
      </c>
      <c r="G47" s="51">
        <v>107538.75</v>
      </c>
      <c r="H47" s="51">
        <v>23895.120000000003</v>
      </c>
      <c r="I47" s="51">
        <v>83643.63</v>
      </c>
      <c r="J47" s="65"/>
      <c r="K47" s="65"/>
      <c r="L47" s="29"/>
      <c r="M47" s="29"/>
      <c r="N47" s="29"/>
      <c r="O47" s="29"/>
      <c r="P47" s="29"/>
    </row>
    <row r="48" spans="2:16" ht="12" customHeight="1">
      <c r="B48" s="10">
        <v>43</v>
      </c>
      <c r="C48" s="8" t="s">
        <v>42</v>
      </c>
      <c r="D48" s="11">
        <v>129</v>
      </c>
      <c r="E48" s="11">
        <v>64</v>
      </c>
      <c r="F48" s="11">
        <v>65</v>
      </c>
      <c r="G48" s="51">
        <v>54464.5</v>
      </c>
      <c r="H48" s="51">
        <v>12102.009999999998</v>
      </c>
      <c r="I48" s="51">
        <v>42362.48999999999</v>
      </c>
      <c r="J48" s="65"/>
      <c r="K48" s="65"/>
      <c r="L48" s="29"/>
      <c r="M48" s="29"/>
      <c r="N48" s="29"/>
      <c r="O48" s="29"/>
      <c r="P48" s="29"/>
    </row>
    <row r="49" spans="2:16" ht="12" customHeight="1">
      <c r="B49" s="10">
        <v>44</v>
      </c>
      <c r="C49" s="8" t="s">
        <v>43</v>
      </c>
      <c r="D49" s="11">
        <v>267</v>
      </c>
      <c r="E49" s="11">
        <v>118</v>
      </c>
      <c r="F49" s="11">
        <v>149</v>
      </c>
      <c r="G49" s="51">
        <v>63114.75</v>
      </c>
      <c r="H49" s="51">
        <v>14024.11</v>
      </c>
      <c r="I49" s="51">
        <v>49090.63999999999</v>
      </c>
      <c r="J49" s="65"/>
      <c r="K49" s="65"/>
      <c r="L49" s="29"/>
      <c r="M49" s="29"/>
      <c r="N49" s="29"/>
      <c r="O49" s="29"/>
      <c r="P49" s="29"/>
    </row>
    <row r="50" spans="2:16" ht="12" customHeight="1">
      <c r="B50" s="12">
        <v>45</v>
      </c>
      <c r="C50" s="13" t="s">
        <v>44</v>
      </c>
      <c r="D50" s="14">
        <v>580</v>
      </c>
      <c r="E50" s="14">
        <v>199</v>
      </c>
      <c r="F50" s="14">
        <v>381</v>
      </c>
      <c r="G50" s="53">
        <v>265425.75</v>
      </c>
      <c r="H50" s="53">
        <v>58977.6</v>
      </c>
      <c r="I50" s="53">
        <v>206448.15000000002</v>
      </c>
      <c r="J50" s="65"/>
      <c r="K50" s="65"/>
      <c r="L50" s="29"/>
      <c r="M50" s="29"/>
      <c r="N50" s="29"/>
      <c r="O50" s="29"/>
      <c r="P50" s="29"/>
    </row>
    <row r="51" spans="2:16" ht="15" customHeight="1">
      <c r="B51" s="34"/>
      <c r="C51" s="34"/>
      <c r="D51" s="68">
        <f aca="true" t="shared" si="0" ref="D51:I51">SUM(D6:D50)</f>
        <v>41137</v>
      </c>
      <c r="E51" s="68">
        <f t="shared" si="0"/>
        <v>13306</v>
      </c>
      <c r="F51" s="68">
        <f t="shared" si="0"/>
        <v>27831</v>
      </c>
      <c r="G51" s="47">
        <f t="shared" si="0"/>
        <v>19852249.5</v>
      </c>
      <c r="H51" s="47">
        <f t="shared" si="0"/>
        <v>4413990.950000001</v>
      </c>
      <c r="I51" s="47">
        <f t="shared" si="0"/>
        <v>15438258.55</v>
      </c>
      <c r="J51" s="79"/>
      <c r="K51" s="29"/>
      <c r="L51" s="29"/>
      <c r="M51" s="29"/>
      <c r="N51" s="29"/>
      <c r="O51" s="29"/>
      <c r="P51" s="29"/>
    </row>
    <row r="52" spans="2:10" ht="15" customHeight="1">
      <c r="B52" s="34"/>
      <c r="C52" s="34"/>
      <c r="D52" s="34"/>
      <c r="E52" s="34"/>
      <c r="F52" s="34"/>
      <c r="G52" s="34"/>
      <c r="H52" s="34"/>
      <c r="I52" s="34"/>
      <c r="J52" s="1"/>
    </row>
    <row r="53" spans="2:9" ht="15" customHeight="1">
      <c r="B53" s="34"/>
      <c r="C53" s="34"/>
      <c r="D53" s="34"/>
      <c r="E53" s="34"/>
      <c r="F53" s="34"/>
      <c r="G53" s="34"/>
      <c r="H53" s="34"/>
      <c r="I53" s="34"/>
    </row>
    <row r="54" spans="2:9" ht="15" customHeight="1">
      <c r="B54" s="34"/>
      <c r="C54" s="34"/>
      <c r="D54" s="34"/>
      <c r="E54" s="34"/>
      <c r="F54" s="34"/>
      <c r="G54" s="34"/>
      <c r="H54" s="34"/>
      <c r="I54" s="34"/>
    </row>
    <row r="55" spans="2:9" ht="17.25">
      <c r="B55" s="33"/>
      <c r="C55" s="33"/>
      <c r="D55" s="33"/>
      <c r="E55" s="33"/>
      <c r="F55" s="33"/>
      <c r="G55" s="33"/>
      <c r="H55" s="33"/>
      <c r="I55" s="33"/>
    </row>
    <row r="56" spans="2:9" ht="15">
      <c r="B56" s="6"/>
      <c r="C56" s="4"/>
      <c r="D56" s="4"/>
      <c r="E56" s="4"/>
      <c r="F56" s="4"/>
      <c r="G56" s="5"/>
      <c r="H56" s="5"/>
      <c r="I56" s="5"/>
    </row>
    <row r="57" spans="3:9" ht="15">
      <c r="C57" s="5"/>
      <c r="D57" s="5"/>
      <c r="E57" s="5"/>
      <c r="F57" s="5"/>
      <c r="G57" s="5"/>
      <c r="H57" s="5"/>
      <c r="I57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25, Page 207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K18" sqref="K18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7" width="14.28125" style="0" customWidth="1"/>
    <col min="8" max="8" width="14.421875" style="0" customWidth="1"/>
    <col min="9" max="9" width="13.421875" style="0" customWidth="1"/>
    <col min="11" max="11" width="26.7109375" style="29" bestFit="1" customWidth="1"/>
    <col min="13" max="14" width="12.7109375" style="0" bestFit="1" customWidth="1"/>
  </cols>
  <sheetData>
    <row r="1" spans="1:11" s="18" customFormat="1" ht="18" customHeight="1">
      <c r="A1" s="23"/>
      <c r="B1" s="24" t="str">
        <f>'Table 25 pg 1'!$B$1</f>
        <v>Table 25  2022 Documentary Stamp Tax Summary</v>
      </c>
      <c r="C1" s="17"/>
      <c r="D1" s="17"/>
      <c r="E1" s="17"/>
      <c r="F1" s="17"/>
      <c r="G1" s="17"/>
      <c r="H1" s="17"/>
      <c r="I1" s="17"/>
      <c r="K1" s="66"/>
    </row>
    <row r="2" spans="1:11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  <c r="K2" s="67"/>
    </row>
    <row r="3" spans="2:18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  <c r="J3" s="29"/>
      <c r="L3" s="29"/>
      <c r="M3" s="29"/>
      <c r="N3" s="29"/>
      <c r="O3" s="29"/>
      <c r="P3" s="29"/>
      <c r="Q3" s="29"/>
      <c r="R3" s="29"/>
    </row>
    <row r="4" spans="2:18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  <c r="J4" s="29"/>
      <c r="L4" s="29"/>
      <c r="M4" s="29"/>
      <c r="N4" s="29"/>
      <c r="O4" s="29"/>
      <c r="P4" s="29"/>
      <c r="Q4" s="29"/>
      <c r="R4" s="29"/>
    </row>
    <row r="5" spans="2:18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108</v>
      </c>
      <c r="J5" s="29"/>
      <c r="K5" s="58"/>
      <c r="L5" s="29"/>
      <c r="M5" s="80"/>
      <c r="N5" s="29"/>
      <c r="O5" s="29"/>
      <c r="P5" s="29"/>
      <c r="Q5" s="29"/>
      <c r="R5" s="29"/>
    </row>
    <row r="6" spans="2:11" s="29" customFormat="1" ht="12" customHeight="1">
      <c r="B6" s="30">
        <v>46</v>
      </c>
      <c r="C6" s="31" t="s">
        <v>45</v>
      </c>
      <c r="D6" s="32">
        <v>70</v>
      </c>
      <c r="E6" s="32">
        <v>30</v>
      </c>
      <c r="F6" s="32">
        <v>40</v>
      </c>
      <c r="G6" s="56">
        <v>25106.25</v>
      </c>
      <c r="H6" s="56">
        <v>5578.610000000001</v>
      </c>
      <c r="I6" s="56">
        <v>19527.640000000003</v>
      </c>
      <c r="J6" s="48"/>
      <c r="K6" s="65"/>
    </row>
    <row r="7" spans="2:11" s="29" customFormat="1" ht="12" customHeight="1">
      <c r="B7" s="30">
        <v>47</v>
      </c>
      <c r="C7" s="31" t="s">
        <v>46</v>
      </c>
      <c r="D7" s="32">
        <v>390</v>
      </c>
      <c r="E7" s="32">
        <v>177</v>
      </c>
      <c r="F7" s="32">
        <v>213</v>
      </c>
      <c r="G7" s="54">
        <v>103023</v>
      </c>
      <c r="H7" s="54">
        <v>22891.699999999997</v>
      </c>
      <c r="I7" s="54">
        <v>80131.30000000002</v>
      </c>
      <c r="J7" s="48"/>
      <c r="K7" s="65"/>
    </row>
    <row r="8" spans="2:11" s="29" customFormat="1" ht="12" customHeight="1">
      <c r="B8" s="30">
        <v>48</v>
      </c>
      <c r="C8" s="31" t="s">
        <v>47</v>
      </c>
      <c r="D8" s="32">
        <v>436</v>
      </c>
      <c r="E8" s="32">
        <v>184</v>
      </c>
      <c r="F8" s="32">
        <v>252</v>
      </c>
      <c r="G8" s="54">
        <v>86170.5</v>
      </c>
      <c r="H8" s="54">
        <v>19147.089999999997</v>
      </c>
      <c r="I8" s="54">
        <v>67023.41</v>
      </c>
      <c r="J8" s="48"/>
      <c r="K8" s="65"/>
    </row>
    <row r="9" spans="2:11" s="29" customFormat="1" ht="12" customHeight="1">
      <c r="B9" s="30">
        <v>49</v>
      </c>
      <c r="C9" s="31" t="s">
        <v>48</v>
      </c>
      <c r="D9" s="32">
        <v>339</v>
      </c>
      <c r="E9" s="32">
        <v>165</v>
      </c>
      <c r="F9" s="32">
        <v>174</v>
      </c>
      <c r="G9" s="54">
        <v>67133.25</v>
      </c>
      <c r="H9" s="54">
        <v>14917</v>
      </c>
      <c r="I9" s="54">
        <v>52216.24999999999</v>
      </c>
      <c r="J9" s="48"/>
      <c r="K9" s="65"/>
    </row>
    <row r="10" spans="2:11" s="29" customFormat="1" ht="12" customHeight="1">
      <c r="B10" s="30">
        <v>50</v>
      </c>
      <c r="C10" s="31" t="s">
        <v>49</v>
      </c>
      <c r="D10" s="32">
        <v>306</v>
      </c>
      <c r="E10" s="32">
        <v>143</v>
      </c>
      <c r="F10" s="32">
        <v>163</v>
      </c>
      <c r="G10" s="54">
        <v>126834.75</v>
      </c>
      <c r="H10" s="54">
        <v>28182.71</v>
      </c>
      <c r="I10" s="54">
        <v>98652.04</v>
      </c>
      <c r="J10" s="48"/>
      <c r="K10" s="65"/>
    </row>
    <row r="11" spans="2:18" ht="12" customHeight="1">
      <c r="B11" s="44">
        <v>51</v>
      </c>
      <c r="C11" s="45" t="s">
        <v>50</v>
      </c>
      <c r="D11" s="46">
        <v>558</v>
      </c>
      <c r="E11" s="46">
        <v>183</v>
      </c>
      <c r="F11" s="46">
        <v>375</v>
      </c>
      <c r="G11" s="52">
        <v>199784.25</v>
      </c>
      <c r="H11" s="52">
        <v>44392.05</v>
      </c>
      <c r="I11" s="52">
        <v>155392.19999999998</v>
      </c>
      <c r="J11" s="48"/>
      <c r="K11" s="65"/>
      <c r="L11" s="29"/>
      <c r="M11" s="29"/>
      <c r="N11" s="29"/>
      <c r="O11" s="29"/>
      <c r="P11" s="29"/>
      <c r="Q11" s="29"/>
      <c r="R11" s="29"/>
    </row>
    <row r="12" spans="2:18" ht="12" customHeight="1">
      <c r="B12" s="44">
        <v>52</v>
      </c>
      <c r="C12" s="45" t="s">
        <v>51</v>
      </c>
      <c r="D12" s="46">
        <v>70</v>
      </c>
      <c r="E12" s="46">
        <v>26</v>
      </c>
      <c r="F12" s="46">
        <v>44</v>
      </c>
      <c r="G12" s="52">
        <v>39875.56</v>
      </c>
      <c r="H12" s="52">
        <v>8860.339999999997</v>
      </c>
      <c r="I12" s="52">
        <v>31015.22</v>
      </c>
      <c r="J12" s="48"/>
      <c r="K12" s="65"/>
      <c r="L12" s="29"/>
      <c r="M12" s="29"/>
      <c r="N12" s="29"/>
      <c r="O12" s="29"/>
      <c r="P12" s="29"/>
      <c r="Q12" s="29"/>
      <c r="R12" s="29"/>
    </row>
    <row r="13" spans="2:18" ht="12" customHeight="1">
      <c r="B13" s="44">
        <v>53</v>
      </c>
      <c r="C13" s="45" t="s">
        <v>52</v>
      </c>
      <c r="D13" s="46">
        <v>373</v>
      </c>
      <c r="E13" s="46">
        <v>170</v>
      </c>
      <c r="F13" s="46">
        <v>203</v>
      </c>
      <c r="G13" s="52">
        <v>76385.25</v>
      </c>
      <c r="H13" s="52">
        <v>16972.8</v>
      </c>
      <c r="I13" s="52">
        <v>59412.450000000004</v>
      </c>
      <c r="J13" s="48"/>
      <c r="K13" s="65"/>
      <c r="L13" s="29"/>
      <c r="M13" s="29"/>
      <c r="N13" s="29"/>
      <c r="O13" s="29"/>
      <c r="P13" s="29"/>
      <c r="Q13" s="29"/>
      <c r="R13" s="29"/>
    </row>
    <row r="14" spans="2:18" ht="12" customHeight="1">
      <c r="B14" s="44">
        <v>54</v>
      </c>
      <c r="C14" s="45" t="s">
        <v>53</v>
      </c>
      <c r="D14" s="46">
        <v>658</v>
      </c>
      <c r="E14" s="46">
        <v>290</v>
      </c>
      <c r="F14" s="46">
        <v>368</v>
      </c>
      <c r="G14" s="52">
        <v>216697.5</v>
      </c>
      <c r="H14" s="52">
        <v>48150.189999999995</v>
      </c>
      <c r="I14" s="52">
        <v>168547.31</v>
      </c>
      <c r="J14" s="48"/>
      <c r="K14" s="65"/>
      <c r="L14" s="29"/>
      <c r="M14" s="29"/>
      <c r="N14" s="29"/>
      <c r="O14" s="29"/>
      <c r="P14" s="29"/>
      <c r="Q14" s="29"/>
      <c r="R14" s="29"/>
    </row>
    <row r="15" spans="2:18" ht="12" customHeight="1">
      <c r="B15" s="44">
        <v>55</v>
      </c>
      <c r="C15" s="45" t="s">
        <v>54</v>
      </c>
      <c r="D15" s="46">
        <v>10700</v>
      </c>
      <c r="E15" s="46">
        <v>2670</v>
      </c>
      <c r="F15" s="46">
        <v>8030</v>
      </c>
      <c r="G15" s="52">
        <v>6339084.75</v>
      </c>
      <c r="H15" s="52">
        <v>1409690.9300000009</v>
      </c>
      <c r="I15" s="52">
        <v>4929393.819999999</v>
      </c>
      <c r="J15" s="48"/>
      <c r="K15" s="65"/>
      <c r="L15" s="29"/>
      <c r="M15" s="65"/>
      <c r="N15" s="65"/>
      <c r="O15" s="29"/>
      <c r="P15" s="29"/>
      <c r="Q15" s="29"/>
      <c r="R15" s="29"/>
    </row>
    <row r="16" spans="2:18" ht="12" customHeight="1">
      <c r="B16" s="30">
        <v>56</v>
      </c>
      <c r="C16" s="31" t="s">
        <v>55</v>
      </c>
      <c r="D16" s="32">
        <v>1508</v>
      </c>
      <c r="E16" s="32">
        <v>501</v>
      </c>
      <c r="F16" s="32">
        <v>1007</v>
      </c>
      <c r="G16" s="54">
        <v>568791</v>
      </c>
      <c r="H16" s="54">
        <v>126616.37999999999</v>
      </c>
      <c r="I16" s="54">
        <v>442174.62</v>
      </c>
      <c r="J16" s="48"/>
      <c r="K16" s="65"/>
      <c r="L16" s="29"/>
      <c r="M16" s="65"/>
      <c r="N16" s="65"/>
      <c r="O16" s="29"/>
      <c r="P16" s="29"/>
      <c r="Q16" s="29"/>
      <c r="R16" s="29"/>
    </row>
    <row r="17" spans="2:18" ht="12" customHeight="1">
      <c r="B17" s="30">
        <v>57</v>
      </c>
      <c r="C17" s="31" t="s">
        <v>56</v>
      </c>
      <c r="D17" s="32">
        <v>58</v>
      </c>
      <c r="E17" s="32">
        <v>26</v>
      </c>
      <c r="F17" s="32">
        <v>32</v>
      </c>
      <c r="G17" s="54">
        <v>59706</v>
      </c>
      <c r="H17" s="54">
        <v>13266.69</v>
      </c>
      <c r="I17" s="54">
        <v>46439.31</v>
      </c>
      <c r="J17" s="48"/>
      <c r="K17" s="65"/>
      <c r="L17" s="29"/>
      <c r="M17" s="29"/>
      <c r="N17" s="29"/>
      <c r="O17" s="29"/>
      <c r="P17" s="29"/>
      <c r="Q17" s="29"/>
      <c r="R17" s="29"/>
    </row>
    <row r="18" spans="2:18" ht="12" customHeight="1">
      <c r="B18" s="30">
        <v>58</v>
      </c>
      <c r="C18" s="31" t="s">
        <v>57</v>
      </c>
      <c r="D18" s="32">
        <v>71</v>
      </c>
      <c r="E18" s="32">
        <v>34</v>
      </c>
      <c r="F18" s="32">
        <v>37</v>
      </c>
      <c r="G18" s="54">
        <v>14946.75</v>
      </c>
      <c r="H18" s="54">
        <v>3321.16</v>
      </c>
      <c r="I18" s="54">
        <v>11625.59</v>
      </c>
      <c r="J18" s="48"/>
      <c r="K18" s="65"/>
      <c r="L18" s="29"/>
      <c r="M18" s="29"/>
      <c r="N18" s="29"/>
      <c r="O18" s="29"/>
      <c r="P18" s="29"/>
      <c r="Q18" s="29"/>
      <c r="R18" s="29"/>
    </row>
    <row r="19" spans="2:18" ht="12" customHeight="1">
      <c r="B19" s="30">
        <v>59</v>
      </c>
      <c r="C19" s="31" t="s">
        <v>58</v>
      </c>
      <c r="D19" s="32">
        <v>1274</v>
      </c>
      <c r="E19" s="32">
        <v>389</v>
      </c>
      <c r="F19" s="32">
        <v>885</v>
      </c>
      <c r="G19" s="54">
        <v>631577.25</v>
      </c>
      <c r="H19" s="54">
        <v>140336.48000000004</v>
      </c>
      <c r="I19" s="54">
        <v>491240.77</v>
      </c>
      <c r="J19" s="48"/>
      <c r="K19" s="65"/>
      <c r="L19" s="29"/>
      <c r="M19" s="29"/>
      <c r="N19" s="29"/>
      <c r="O19" s="29"/>
      <c r="P19" s="29"/>
      <c r="Q19" s="29"/>
      <c r="R19" s="29"/>
    </row>
    <row r="20" spans="2:18" ht="12" customHeight="1">
      <c r="B20" s="30">
        <v>60</v>
      </c>
      <c r="C20" s="31" t="s">
        <v>59</v>
      </c>
      <c r="D20" s="32">
        <v>33</v>
      </c>
      <c r="E20" s="32">
        <v>22</v>
      </c>
      <c r="F20" s="32">
        <v>11</v>
      </c>
      <c r="G20" s="54">
        <v>16859.25</v>
      </c>
      <c r="H20" s="54">
        <v>3746.12</v>
      </c>
      <c r="I20" s="54">
        <v>13113.130000000001</v>
      </c>
      <c r="J20" s="48"/>
      <c r="K20" s="65"/>
      <c r="L20" s="29"/>
      <c r="M20" s="29"/>
      <c r="N20" s="29"/>
      <c r="O20" s="29"/>
      <c r="P20" s="29"/>
      <c r="Q20" s="29"/>
      <c r="R20" s="29"/>
    </row>
    <row r="21" spans="2:18" ht="12" customHeight="1">
      <c r="B21" s="44">
        <v>61</v>
      </c>
      <c r="C21" s="45" t="s">
        <v>60</v>
      </c>
      <c r="D21" s="46">
        <v>436</v>
      </c>
      <c r="E21" s="46">
        <v>153</v>
      </c>
      <c r="F21" s="46">
        <v>283</v>
      </c>
      <c r="G21" s="52">
        <v>161516.25</v>
      </c>
      <c r="H21" s="52">
        <v>35888.909999999996</v>
      </c>
      <c r="I21" s="52">
        <v>125627.34</v>
      </c>
      <c r="J21" s="48"/>
      <c r="K21" s="65"/>
      <c r="L21" s="29"/>
      <c r="M21" s="29"/>
      <c r="N21" s="29"/>
      <c r="O21" s="29"/>
      <c r="P21" s="29"/>
      <c r="Q21" s="29"/>
      <c r="R21" s="29"/>
    </row>
    <row r="22" spans="2:18" ht="12" customHeight="1">
      <c r="B22" s="44">
        <v>62</v>
      </c>
      <c r="C22" s="45" t="s">
        <v>61</v>
      </c>
      <c r="D22" s="46">
        <v>285</v>
      </c>
      <c r="E22" s="46">
        <v>106</v>
      </c>
      <c r="F22" s="46">
        <v>179</v>
      </c>
      <c r="G22" s="52">
        <v>110567.25</v>
      </c>
      <c r="H22" s="52">
        <v>24568.059999999998</v>
      </c>
      <c r="I22" s="52">
        <v>85999.19</v>
      </c>
      <c r="J22" s="48"/>
      <c r="K22" s="65"/>
      <c r="L22" s="29"/>
      <c r="M22" s="29"/>
      <c r="N22" s="29"/>
      <c r="O22" s="29"/>
      <c r="P22" s="29"/>
      <c r="Q22" s="29"/>
      <c r="R22" s="29"/>
    </row>
    <row r="23" spans="2:18" ht="12" customHeight="1">
      <c r="B23" s="44">
        <v>63</v>
      </c>
      <c r="C23" s="45" t="s">
        <v>62</v>
      </c>
      <c r="D23" s="46">
        <v>205</v>
      </c>
      <c r="E23" s="46">
        <v>103</v>
      </c>
      <c r="F23" s="46">
        <v>102</v>
      </c>
      <c r="G23" s="52">
        <v>64008</v>
      </c>
      <c r="H23" s="52">
        <v>14222.579999999998</v>
      </c>
      <c r="I23" s="52">
        <v>49785.41999999999</v>
      </c>
      <c r="J23" s="48"/>
      <c r="K23" s="65"/>
      <c r="L23" s="29"/>
      <c r="M23" s="29"/>
      <c r="N23" s="29"/>
      <c r="O23" s="29"/>
      <c r="P23" s="29"/>
      <c r="Q23" s="29"/>
      <c r="R23" s="29"/>
    </row>
    <row r="24" spans="2:18" ht="12" customHeight="1">
      <c r="B24" s="44">
        <v>64</v>
      </c>
      <c r="C24" s="45" t="s">
        <v>63</v>
      </c>
      <c r="D24" s="46">
        <v>479</v>
      </c>
      <c r="E24" s="46">
        <v>192</v>
      </c>
      <c r="F24" s="46">
        <v>287</v>
      </c>
      <c r="G24" s="52">
        <v>151870.5</v>
      </c>
      <c r="H24" s="52">
        <v>33745.61</v>
      </c>
      <c r="I24" s="52">
        <v>118124.89000000001</v>
      </c>
      <c r="J24" s="48"/>
      <c r="K24" s="65"/>
      <c r="L24" s="29"/>
      <c r="M24" s="29"/>
      <c r="N24" s="29"/>
      <c r="O24" s="29"/>
      <c r="P24" s="29"/>
      <c r="Q24" s="29"/>
      <c r="R24" s="29"/>
    </row>
    <row r="25" spans="2:18" ht="12" customHeight="1">
      <c r="B25" s="44">
        <v>65</v>
      </c>
      <c r="C25" s="45" t="s">
        <v>64</v>
      </c>
      <c r="D25" s="46">
        <v>319</v>
      </c>
      <c r="E25" s="46">
        <v>145</v>
      </c>
      <c r="F25" s="46">
        <v>174</v>
      </c>
      <c r="G25" s="52">
        <v>66107.25</v>
      </c>
      <c r="H25" s="52">
        <v>14689.009999999997</v>
      </c>
      <c r="I25" s="52">
        <v>51418.24</v>
      </c>
      <c r="J25" s="48"/>
      <c r="K25" s="65"/>
      <c r="L25" s="29"/>
      <c r="M25" s="29"/>
      <c r="N25" s="29"/>
      <c r="O25" s="29"/>
      <c r="P25" s="29"/>
      <c r="Q25" s="29"/>
      <c r="R25" s="29"/>
    </row>
    <row r="26" spans="2:18" ht="12" customHeight="1">
      <c r="B26" s="30">
        <v>66</v>
      </c>
      <c r="C26" s="31" t="s">
        <v>65</v>
      </c>
      <c r="D26" s="32">
        <v>799</v>
      </c>
      <c r="E26" s="32">
        <v>305</v>
      </c>
      <c r="F26" s="32">
        <v>494</v>
      </c>
      <c r="G26" s="54">
        <v>275548.5</v>
      </c>
      <c r="H26" s="54">
        <v>61226.869999999995</v>
      </c>
      <c r="I26" s="54">
        <v>214321.62999999998</v>
      </c>
      <c r="J26" s="48"/>
      <c r="K26" s="65"/>
      <c r="L26" s="29"/>
      <c r="M26" s="29"/>
      <c r="N26" s="29"/>
      <c r="O26" s="29"/>
      <c r="P26" s="29"/>
      <c r="Q26" s="29"/>
      <c r="R26" s="29"/>
    </row>
    <row r="27" spans="2:18" ht="12" customHeight="1">
      <c r="B27" s="30">
        <v>67</v>
      </c>
      <c r="C27" s="31" t="s">
        <v>66</v>
      </c>
      <c r="D27" s="32">
        <v>280</v>
      </c>
      <c r="E27" s="32">
        <v>155</v>
      </c>
      <c r="F27" s="32">
        <v>125</v>
      </c>
      <c r="G27" s="54">
        <v>116804.25</v>
      </c>
      <c r="H27" s="54">
        <v>25953.9</v>
      </c>
      <c r="I27" s="54">
        <v>90850.34999999999</v>
      </c>
      <c r="J27" s="48"/>
      <c r="K27" s="65"/>
      <c r="L27" s="29"/>
      <c r="M27" s="29"/>
      <c r="N27" s="29"/>
      <c r="O27" s="29"/>
      <c r="P27" s="29"/>
      <c r="Q27" s="29"/>
      <c r="R27" s="29"/>
    </row>
    <row r="28" spans="2:18" ht="12" customHeight="1">
      <c r="B28" s="30">
        <v>68</v>
      </c>
      <c r="C28" s="31" t="s">
        <v>67</v>
      </c>
      <c r="D28" s="32">
        <v>284</v>
      </c>
      <c r="E28" s="32">
        <v>123</v>
      </c>
      <c r="F28" s="32">
        <v>161</v>
      </c>
      <c r="G28" s="54">
        <v>114441.75</v>
      </c>
      <c r="H28" s="54">
        <v>25428.94</v>
      </c>
      <c r="I28" s="54">
        <v>89012.81</v>
      </c>
      <c r="J28" s="48"/>
      <c r="K28" s="65"/>
      <c r="L28" s="29"/>
      <c r="M28" s="29"/>
      <c r="N28" s="29"/>
      <c r="O28" s="29"/>
      <c r="P28" s="29"/>
      <c r="Q28" s="29"/>
      <c r="R28" s="29"/>
    </row>
    <row r="29" spans="2:18" ht="12" customHeight="1">
      <c r="B29" s="30">
        <v>69</v>
      </c>
      <c r="C29" s="31" t="s">
        <v>68</v>
      </c>
      <c r="D29" s="32">
        <v>449</v>
      </c>
      <c r="E29" s="32">
        <v>126</v>
      </c>
      <c r="F29" s="32">
        <v>323</v>
      </c>
      <c r="G29" s="54">
        <v>221231.25</v>
      </c>
      <c r="H29" s="54">
        <v>49157.59</v>
      </c>
      <c r="I29" s="54">
        <v>172073.65999999997</v>
      </c>
      <c r="J29" s="48"/>
      <c r="K29" s="65"/>
      <c r="L29" s="29"/>
      <c r="M29" s="29"/>
      <c r="N29" s="29"/>
      <c r="O29" s="29"/>
      <c r="P29" s="29"/>
      <c r="Q29" s="29"/>
      <c r="R29" s="29"/>
    </row>
    <row r="30" spans="2:18" ht="12" customHeight="1">
      <c r="B30" s="30">
        <v>70</v>
      </c>
      <c r="C30" s="31" t="s">
        <v>69</v>
      </c>
      <c r="D30" s="32">
        <v>417</v>
      </c>
      <c r="E30" s="32">
        <v>170</v>
      </c>
      <c r="F30" s="32">
        <v>247</v>
      </c>
      <c r="G30" s="54">
        <v>188313.75</v>
      </c>
      <c r="H30" s="54">
        <v>41843.31</v>
      </c>
      <c r="I30" s="54">
        <v>146470.44</v>
      </c>
      <c r="J30" s="48"/>
      <c r="K30" s="65"/>
      <c r="L30" s="29"/>
      <c r="M30" s="29"/>
      <c r="N30" s="29"/>
      <c r="O30" s="29"/>
      <c r="P30" s="29"/>
      <c r="Q30" s="29"/>
      <c r="R30" s="29"/>
    </row>
    <row r="31" spans="2:18" ht="12" customHeight="1">
      <c r="B31" s="44">
        <v>71</v>
      </c>
      <c r="C31" s="45" t="s">
        <v>70</v>
      </c>
      <c r="D31" s="46">
        <v>1378</v>
      </c>
      <c r="E31" s="46">
        <v>497</v>
      </c>
      <c r="F31" s="46">
        <v>881</v>
      </c>
      <c r="G31" s="52">
        <v>568138.5</v>
      </c>
      <c r="H31" s="52">
        <v>126327.89000000006</v>
      </c>
      <c r="I31" s="52">
        <v>441810.6099999999</v>
      </c>
      <c r="J31" s="48"/>
      <c r="K31" s="65"/>
      <c r="L31" s="29"/>
      <c r="M31" s="65"/>
      <c r="N31" s="65"/>
      <c r="O31" s="29"/>
      <c r="P31" s="29"/>
      <c r="Q31" s="29"/>
      <c r="R31" s="29"/>
    </row>
    <row r="32" spans="2:18" ht="12" customHeight="1">
      <c r="B32" s="44">
        <v>72</v>
      </c>
      <c r="C32" s="45" t="s">
        <v>71</v>
      </c>
      <c r="D32" s="46">
        <v>342</v>
      </c>
      <c r="E32" s="46">
        <v>157</v>
      </c>
      <c r="F32" s="46">
        <v>185</v>
      </c>
      <c r="G32" s="52">
        <v>123684.75</v>
      </c>
      <c r="H32" s="52">
        <v>27482.780000000002</v>
      </c>
      <c r="I32" s="52">
        <v>96201.96999999999</v>
      </c>
      <c r="J32" s="48"/>
      <c r="K32" s="65"/>
      <c r="L32" s="29"/>
      <c r="M32" s="29"/>
      <c r="N32" s="29"/>
      <c r="O32" s="29"/>
      <c r="P32" s="29"/>
      <c r="Q32" s="29"/>
      <c r="R32" s="29"/>
    </row>
    <row r="33" spans="2:18" ht="12" customHeight="1">
      <c r="B33" s="44">
        <v>73</v>
      </c>
      <c r="C33" s="45" t="s">
        <v>72</v>
      </c>
      <c r="D33" s="46">
        <v>557</v>
      </c>
      <c r="E33" s="46">
        <v>202</v>
      </c>
      <c r="F33" s="46">
        <v>355</v>
      </c>
      <c r="G33" s="52">
        <v>153299.25</v>
      </c>
      <c r="H33" s="52">
        <v>34063.08</v>
      </c>
      <c r="I33" s="52">
        <v>119236.16999999997</v>
      </c>
      <c r="J33" s="48"/>
      <c r="K33" s="65"/>
      <c r="L33" s="29"/>
      <c r="M33" s="29"/>
      <c r="N33" s="29"/>
      <c r="O33" s="29"/>
      <c r="P33" s="29"/>
      <c r="Q33" s="29"/>
      <c r="R33" s="29"/>
    </row>
    <row r="34" spans="2:18" ht="12" customHeight="1">
      <c r="B34" s="44">
        <v>74</v>
      </c>
      <c r="C34" s="45" t="s">
        <v>73</v>
      </c>
      <c r="D34" s="46">
        <v>545</v>
      </c>
      <c r="E34" s="46">
        <v>216</v>
      </c>
      <c r="F34" s="46">
        <v>329</v>
      </c>
      <c r="G34" s="52">
        <v>156489.75</v>
      </c>
      <c r="H34" s="52">
        <v>34772.03</v>
      </c>
      <c r="I34" s="52">
        <v>121717.71999999997</v>
      </c>
      <c r="J34" s="48"/>
      <c r="K34" s="65"/>
      <c r="L34" s="29"/>
      <c r="M34" s="29"/>
      <c r="N34" s="29"/>
      <c r="O34" s="29"/>
      <c r="P34" s="29"/>
      <c r="Q34" s="29"/>
      <c r="R34" s="29"/>
    </row>
    <row r="35" spans="2:18" ht="12" customHeight="1">
      <c r="B35" s="44">
        <v>75</v>
      </c>
      <c r="C35" s="45" t="s">
        <v>74</v>
      </c>
      <c r="D35" s="46">
        <v>146</v>
      </c>
      <c r="E35" s="46">
        <v>64</v>
      </c>
      <c r="F35" s="46">
        <v>82</v>
      </c>
      <c r="G35" s="52">
        <v>61193.25</v>
      </c>
      <c r="H35" s="52">
        <v>13597.139999999998</v>
      </c>
      <c r="I35" s="52">
        <v>47596.11</v>
      </c>
      <c r="J35" s="48"/>
      <c r="K35" s="65"/>
      <c r="L35" s="29"/>
      <c r="M35" s="29"/>
      <c r="N35" s="29"/>
      <c r="O35" s="29"/>
      <c r="P35" s="29"/>
      <c r="Q35" s="29"/>
      <c r="R35" s="29"/>
    </row>
    <row r="36" spans="2:18" ht="12" customHeight="1">
      <c r="B36" s="30">
        <v>76</v>
      </c>
      <c r="C36" s="31" t="s">
        <v>75</v>
      </c>
      <c r="D36" s="32">
        <v>643</v>
      </c>
      <c r="E36" s="32">
        <v>260</v>
      </c>
      <c r="F36" s="32">
        <v>383</v>
      </c>
      <c r="G36" s="54">
        <v>187357.5</v>
      </c>
      <c r="H36" s="54">
        <v>42199.6</v>
      </c>
      <c r="I36" s="54">
        <v>145157.9</v>
      </c>
      <c r="J36" s="48"/>
      <c r="K36" s="65"/>
      <c r="L36" s="29"/>
      <c r="M36" s="29"/>
      <c r="N36" s="81"/>
      <c r="O36" s="29"/>
      <c r="P36" s="29"/>
      <c r="Q36" s="29"/>
      <c r="R36" s="29"/>
    </row>
    <row r="37" spans="2:18" ht="12" customHeight="1">
      <c r="B37" s="30">
        <v>77</v>
      </c>
      <c r="C37" s="31" t="s">
        <v>76</v>
      </c>
      <c r="D37" s="32">
        <v>6630</v>
      </c>
      <c r="E37" s="32">
        <v>1607</v>
      </c>
      <c r="F37" s="32">
        <v>5023</v>
      </c>
      <c r="G37" s="54">
        <v>4947187.8</v>
      </c>
      <c r="H37" s="54">
        <v>1107821.1300000004</v>
      </c>
      <c r="I37" s="54">
        <v>3839366.6699999995</v>
      </c>
      <c r="J37" s="48"/>
      <c r="K37" s="65"/>
      <c r="L37" s="29"/>
      <c r="M37" s="65"/>
      <c r="N37" s="65"/>
      <c r="O37" s="29"/>
      <c r="P37" s="29"/>
      <c r="Q37" s="29"/>
      <c r="R37" s="29"/>
    </row>
    <row r="38" spans="2:18" ht="12" customHeight="1">
      <c r="B38" s="30">
        <v>78</v>
      </c>
      <c r="C38" s="31" t="s">
        <v>77</v>
      </c>
      <c r="D38" s="32">
        <v>1182</v>
      </c>
      <c r="E38" s="32">
        <v>441</v>
      </c>
      <c r="F38" s="32">
        <v>741</v>
      </c>
      <c r="G38" s="54">
        <v>536571</v>
      </c>
      <c r="H38" s="54">
        <v>119226.06999999999</v>
      </c>
      <c r="I38" s="54">
        <v>417344.93</v>
      </c>
      <c r="J38" s="48"/>
      <c r="K38" s="65"/>
      <c r="L38" s="29"/>
      <c r="M38" s="29"/>
      <c r="N38" s="29"/>
      <c r="O38" s="29"/>
      <c r="P38" s="29"/>
      <c r="Q38" s="29"/>
      <c r="R38" s="29"/>
    </row>
    <row r="39" spans="2:18" ht="12" customHeight="1">
      <c r="B39" s="30">
        <v>79</v>
      </c>
      <c r="C39" s="31" t="s">
        <v>78</v>
      </c>
      <c r="D39" s="32">
        <v>1444</v>
      </c>
      <c r="E39" s="32">
        <v>468</v>
      </c>
      <c r="F39" s="32">
        <v>976</v>
      </c>
      <c r="G39" s="54">
        <v>466350.75</v>
      </c>
      <c r="H39" s="54">
        <v>104235.65000000007</v>
      </c>
      <c r="I39" s="54">
        <v>362115.0999999999</v>
      </c>
      <c r="J39" s="48"/>
      <c r="K39" s="65"/>
      <c r="L39" s="29"/>
      <c r="M39" s="65"/>
      <c r="N39" s="65"/>
      <c r="O39" s="29"/>
      <c r="P39" s="29"/>
      <c r="Q39" s="29"/>
      <c r="R39" s="29"/>
    </row>
    <row r="40" spans="2:18" ht="12" customHeight="1">
      <c r="B40" s="30">
        <v>80</v>
      </c>
      <c r="C40" s="31" t="s">
        <v>79</v>
      </c>
      <c r="D40" s="32">
        <v>763</v>
      </c>
      <c r="E40" s="32">
        <v>265</v>
      </c>
      <c r="F40" s="32">
        <v>498</v>
      </c>
      <c r="G40" s="54">
        <v>347926.5</v>
      </c>
      <c r="H40" s="54">
        <v>77309.26</v>
      </c>
      <c r="I40" s="54">
        <v>270617.24000000005</v>
      </c>
      <c r="J40" s="48"/>
      <c r="K40" s="65"/>
      <c r="L40" s="29"/>
      <c r="M40" s="29"/>
      <c r="N40" s="29"/>
      <c r="O40" s="29"/>
      <c r="P40" s="29"/>
      <c r="Q40" s="29"/>
      <c r="R40" s="29"/>
    </row>
    <row r="41" spans="2:18" ht="12" customHeight="1">
      <c r="B41" s="44">
        <v>81</v>
      </c>
      <c r="C41" s="45" t="s">
        <v>80</v>
      </c>
      <c r="D41" s="46">
        <v>382</v>
      </c>
      <c r="E41" s="46">
        <v>163</v>
      </c>
      <c r="F41" s="46">
        <v>219</v>
      </c>
      <c r="G41" s="52">
        <v>246649.5</v>
      </c>
      <c r="H41" s="52">
        <v>54805.54</v>
      </c>
      <c r="I41" s="52">
        <v>191843.96</v>
      </c>
      <c r="J41" s="48"/>
      <c r="K41" s="65"/>
      <c r="L41" s="29"/>
      <c r="M41" s="29"/>
      <c r="N41" s="29"/>
      <c r="O41" s="29"/>
      <c r="P41" s="29"/>
      <c r="Q41" s="29"/>
      <c r="R41" s="29"/>
    </row>
    <row r="42" spans="2:18" ht="12" customHeight="1">
      <c r="B42" s="44">
        <v>82</v>
      </c>
      <c r="C42" s="45" t="s">
        <v>81</v>
      </c>
      <c r="D42" s="46">
        <v>244</v>
      </c>
      <c r="E42" s="46">
        <v>131</v>
      </c>
      <c r="F42" s="46">
        <v>113</v>
      </c>
      <c r="G42" s="52">
        <v>45549</v>
      </c>
      <c r="H42" s="52">
        <v>10120.99</v>
      </c>
      <c r="I42" s="52">
        <v>35428.01</v>
      </c>
      <c r="J42" s="48"/>
      <c r="K42" s="65"/>
      <c r="L42" s="29"/>
      <c r="M42" s="29"/>
      <c r="N42" s="29"/>
      <c r="O42" s="29"/>
      <c r="P42" s="29"/>
      <c r="Q42" s="29"/>
      <c r="R42" s="29"/>
    </row>
    <row r="43" spans="2:18" ht="12" customHeight="1">
      <c r="B43" s="44">
        <v>83</v>
      </c>
      <c r="C43" s="45" t="s">
        <v>82</v>
      </c>
      <c r="D43" s="46">
        <v>107</v>
      </c>
      <c r="E43" s="46">
        <v>54</v>
      </c>
      <c r="F43" s="46">
        <v>53</v>
      </c>
      <c r="G43" s="52">
        <v>57753</v>
      </c>
      <c r="H43" s="52">
        <v>12832.719999999996</v>
      </c>
      <c r="I43" s="52">
        <v>44920.28</v>
      </c>
      <c r="J43" s="48"/>
      <c r="K43" s="65"/>
      <c r="L43" s="29"/>
      <c r="M43" s="29"/>
      <c r="N43" s="29"/>
      <c r="O43" s="29"/>
      <c r="P43" s="29"/>
      <c r="Q43" s="29"/>
      <c r="R43" s="29"/>
    </row>
    <row r="44" spans="2:18" ht="12" customHeight="1">
      <c r="B44" s="44">
        <v>84</v>
      </c>
      <c r="C44" s="45" t="s">
        <v>83</v>
      </c>
      <c r="D44" s="46">
        <v>332</v>
      </c>
      <c r="E44" s="46">
        <v>174</v>
      </c>
      <c r="F44" s="46">
        <v>158</v>
      </c>
      <c r="G44" s="52">
        <v>127741.5</v>
      </c>
      <c r="H44" s="52">
        <v>28384.149999999998</v>
      </c>
      <c r="I44" s="52">
        <v>99357.35</v>
      </c>
      <c r="J44" s="48"/>
      <c r="K44" s="65"/>
      <c r="L44" s="29"/>
      <c r="M44" s="29"/>
      <c r="N44" s="29"/>
      <c r="O44" s="29"/>
      <c r="P44" s="29"/>
      <c r="Q44" s="29"/>
      <c r="R44" s="29"/>
    </row>
    <row r="45" spans="2:18" ht="12" customHeight="1">
      <c r="B45" s="44">
        <v>85</v>
      </c>
      <c r="C45" s="45" t="s">
        <v>84</v>
      </c>
      <c r="D45" s="46">
        <v>448</v>
      </c>
      <c r="E45" s="46">
        <v>235</v>
      </c>
      <c r="F45" s="46">
        <v>213</v>
      </c>
      <c r="G45" s="52">
        <v>121479.75</v>
      </c>
      <c r="H45" s="52">
        <v>26992.81</v>
      </c>
      <c r="I45" s="52">
        <v>94486.94</v>
      </c>
      <c r="J45" s="48"/>
      <c r="K45" s="65"/>
      <c r="L45" s="29"/>
      <c r="M45" s="29"/>
      <c r="N45" s="29"/>
      <c r="O45" s="29"/>
      <c r="P45" s="29"/>
      <c r="Q45" s="29"/>
      <c r="R45" s="29"/>
    </row>
    <row r="46" spans="2:18" ht="12" customHeight="1">
      <c r="B46" s="30">
        <v>86</v>
      </c>
      <c r="C46" s="31" t="s">
        <v>85</v>
      </c>
      <c r="D46" s="32">
        <v>50</v>
      </c>
      <c r="E46" s="32">
        <v>19</v>
      </c>
      <c r="F46" s="32">
        <v>31</v>
      </c>
      <c r="G46" s="54">
        <v>20670.75</v>
      </c>
      <c r="H46" s="54">
        <v>4593.04</v>
      </c>
      <c r="I46" s="54">
        <v>16077.710000000001</v>
      </c>
      <c r="J46" s="48"/>
      <c r="K46" s="65"/>
      <c r="L46" s="29"/>
      <c r="M46" s="29"/>
      <c r="N46" s="29"/>
      <c r="O46" s="29"/>
      <c r="P46" s="29"/>
      <c r="Q46" s="29"/>
      <c r="R46" s="29"/>
    </row>
    <row r="47" spans="2:18" ht="12" customHeight="1">
      <c r="B47" s="30">
        <v>87</v>
      </c>
      <c r="C47" s="31" t="s">
        <v>86</v>
      </c>
      <c r="D47" s="32">
        <v>353</v>
      </c>
      <c r="E47" s="32">
        <v>217</v>
      </c>
      <c r="F47" s="32">
        <v>136</v>
      </c>
      <c r="G47" s="54">
        <v>57206.25</v>
      </c>
      <c r="H47" s="54">
        <v>12711.22</v>
      </c>
      <c r="I47" s="54">
        <v>44495.03</v>
      </c>
      <c r="J47" s="48"/>
      <c r="K47" s="65"/>
      <c r="L47" s="29"/>
      <c r="M47" s="29"/>
      <c r="N47" s="29"/>
      <c r="O47" s="29"/>
      <c r="P47" s="29"/>
      <c r="Q47" s="29"/>
      <c r="R47" s="29"/>
    </row>
    <row r="48" spans="2:18" ht="12" customHeight="1">
      <c r="B48" s="30">
        <v>88</v>
      </c>
      <c r="C48" s="31" t="s">
        <v>87</v>
      </c>
      <c r="D48" s="32">
        <v>241</v>
      </c>
      <c r="E48" s="32">
        <v>102</v>
      </c>
      <c r="F48" s="32">
        <v>139</v>
      </c>
      <c r="G48" s="54">
        <v>67821.75</v>
      </c>
      <c r="H48" s="54">
        <v>15069.999999999998</v>
      </c>
      <c r="I48" s="54">
        <v>52751.75</v>
      </c>
      <c r="J48" s="48"/>
      <c r="K48" s="65"/>
      <c r="L48" s="29"/>
      <c r="M48" s="29"/>
      <c r="N48" s="82"/>
      <c r="O48" s="29"/>
      <c r="P48" s="29"/>
      <c r="Q48" s="29"/>
      <c r="R48" s="29"/>
    </row>
    <row r="49" spans="2:18" ht="12" customHeight="1">
      <c r="B49" s="30">
        <v>89</v>
      </c>
      <c r="C49" s="31" t="s">
        <v>88</v>
      </c>
      <c r="D49" s="32">
        <v>994</v>
      </c>
      <c r="E49" s="32">
        <v>399</v>
      </c>
      <c r="F49" s="32">
        <v>595</v>
      </c>
      <c r="G49" s="54">
        <v>464681.25</v>
      </c>
      <c r="H49" s="54">
        <v>104127.19000000002</v>
      </c>
      <c r="I49" s="54">
        <v>360554.06</v>
      </c>
      <c r="J49" s="48"/>
      <c r="K49" s="65"/>
      <c r="L49" s="29"/>
      <c r="M49" s="65"/>
      <c r="N49" s="65"/>
      <c r="O49" s="29"/>
      <c r="P49" s="29"/>
      <c r="Q49" s="29"/>
      <c r="R49" s="29"/>
    </row>
    <row r="50" spans="2:18" ht="12" customHeight="1">
      <c r="B50" s="30">
        <v>90</v>
      </c>
      <c r="C50" s="31" t="s">
        <v>89</v>
      </c>
      <c r="D50" s="32">
        <v>445</v>
      </c>
      <c r="E50" s="32">
        <v>179</v>
      </c>
      <c r="F50" s="32">
        <v>266</v>
      </c>
      <c r="G50" s="54">
        <v>171553.5</v>
      </c>
      <c r="H50" s="54">
        <v>38119.17999999999</v>
      </c>
      <c r="I50" s="54">
        <v>133434.31999999998</v>
      </c>
      <c r="J50" s="48"/>
      <c r="K50" s="65"/>
      <c r="L50" s="29"/>
      <c r="M50" s="29"/>
      <c r="N50" s="29"/>
      <c r="O50" s="29"/>
      <c r="P50" s="29"/>
      <c r="Q50" s="29"/>
      <c r="R50" s="29"/>
    </row>
    <row r="51" spans="2:18" ht="12" customHeight="1">
      <c r="B51" s="10">
        <v>91</v>
      </c>
      <c r="C51" s="8" t="s">
        <v>90</v>
      </c>
      <c r="D51" s="11">
        <v>347</v>
      </c>
      <c r="E51" s="11">
        <v>140</v>
      </c>
      <c r="F51" s="11">
        <v>207</v>
      </c>
      <c r="G51" s="51">
        <v>125046</v>
      </c>
      <c r="H51" s="51">
        <v>27785.219999999994</v>
      </c>
      <c r="I51" s="51">
        <v>97260.78</v>
      </c>
      <c r="J51" s="48"/>
      <c r="K51" s="65"/>
      <c r="L51" s="29"/>
      <c r="M51" s="29"/>
      <c r="N51" s="29"/>
      <c r="O51" s="29"/>
      <c r="P51" s="29"/>
      <c r="Q51" s="29"/>
      <c r="R51" s="29"/>
    </row>
    <row r="52" spans="2:18" ht="12" customHeight="1">
      <c r="B52" s="10">
        <v>92</v>
      </c>
      <c r="C52" s="8" t="s">
        <v>91</v>
      </c>
      <c r="D52" s="11">
        <v>83</v>
      </c>
      <c r="E52" s="11">
        <v>47</v>
      </c>
      <c r="F52" s="11">
        <v>36</v>
      </c>
      <c r="G52" s="51">
        <v>64482.75</v>
      </c>
      <c r="H52" s="51">
        <v>14328.080000000002</v>
      </c>
      <c r="I52" s="51">
        <v>50154.67</v>
      </c>
      <c r="J52" s="48"/>
      <c r="K52" s="65"/>
      <c r="L52" s="29"/>
      <c r="M52" s="29"/>
      <c r="N52" s="29"/>
      <c r="O52" s="29"/>
      <c r="P52" s="29"/>
      <c r="Q52" s="29"/>
      <c r="R52" s="29"/>
    </row>
    <row r="53" spans="2:18" ht="12" customHeight="1">
      <c r="B53" s="12">
        <v>93</v>
      </c>
      <c r="C53" s="13" t="s">
        <v>92</v>
      </c>
      <c r="D53" s="14">
        <v>786</v>
      </c>
      <c r="E53" s="14">
        <v>320</v>
      </c>
      <c r="F53" s="14">
        <v>466</v>
      </c>
      <c r="G53" s="53">
        <v>320951.25</v>
      </c>
      <c r="H53" s="53">
        <v>71315.37000000001</v>
      </c>
      <c r="I53" s="53">
        <v>249635.88</v>
      </c>
      <c r="J53" s="48"/>
      <c r="K53" s="65"/>
      <c r="L53" s="29"/>
      <c r="M53" s="29"/>
      <c r="N53" s="29"/>
      <c r="O53" s="29"/>
      <c r="P53" s="29"/>
      <c r="Q53" s="29"/>
      <c r="R53" s="29"/>
    </row>
    <row r="54" spans="2:18" ht="12.75" customHeight="1">
      <c r="B54" s="15"/>
      <c r="C54" s="16" t="s">
        <v>93</v>
      </c>
      <c r="D54" s="43">
        <v>80376</v>
      </c>
      <c r="E54" s="43">
        <v>26251</v>
      </c>
      <c r="F54" s="43">
        <v>54125</v>
      </c>
      <c r="G54" s="57">
        <v>39334418.86</v>
      </c>
      <c r="H54" s="57">
        <v>8755006.119999973</v>
      </c>
      <c r="I54" s="57">
        <v>30579412.74000003</v>
      </c>
      <c r="J54" s="48"/>
      <c r="K54" s="65"/>
      <c r="L54" s="29"/>
      <c r="M54" s="65"/>
      <c r="N54" s="65"/>
      <c r="O54" s="29"/>
      <c r="P54" s="29"/>
      <c r="Q54" s="29"/>
      <c r="R54" s="29"/>
    </row>
    <row r="55" spans="2:18" ht="12.75" customHeight="1">
      <c r="B55" s="1"/>
      <c r="C55" s="1"/>
      <c r="D55" s="1"/>
      <c r="E55" s="1"/>
      <c r="F55" s="1"/>
      <c r="G55" s="49"/>
      <c r="H55" s="49"/>
      <c r="I55" s="49"/>
      <c r="J55" s="83"/>
      <c r="L55" s="29"/>
      <c r="M55" s="29"/>
      <c r="N55" s="29"/>
      <c r="O55" s="29"/>
      <c r="P55" s="29"/>
      <c r="Q55" s="29"/>
      <c r="R55" s="29"/>
    </row>
    <row r="56" spans="2:18" ht="12.75" customHeight="1">
      <c r="B56" s="1"/>
      <c r="C56" s="1"/>
      <c r="D56" s="50"/>
      <c r="E56" s="50"/>
      <c r="F56" s="50"/>
      <c r="G56" s="50"/>
      <c r="H56" s="50"/>
      <c r="I56" s="50"/>
      <c r="J56" s="79"/>
      <c r="K56" s="65"/>
      <c r="L56" s="29"/>
      <c r="M56" s="29"/>
      <c r="N56" s="29"/>
      <c r="O56" s="29"/>
      <c r="P56" s="29"/>
      <c r="Q56" s="29"/>
      <c r="R56" s="29"/>
    </row>
    <row r="57" spans="2:11" ht="12.75" customHeight="1">
      <c r="B57" s="1"/>
      <c r="C57" s="1"/>
      <c r="D57" s="68"/>
      <c r="E57" s="68"/>
      <c r="F57" s="68"/>
      <c r="G57" s="47"/>
      <c r="H57" s="47"/>
      <c r="I57" s="47"/>
      <c r="J57" s="1"/>
      <c r="K57" s="65"/>
    </row>
    <row r="58" spans="2:11" ht="15" customHeight="1">
      <c r="B58" s="3"/>
      <c r="C58" s="3"/>
      <c r="D58" s="69"/>
      <c r="E58" s="69"/>
      <c r="F58" s="69"/>
      <c r="G58" s="70"/>
      <c r="H58" s="70"/>
      <c r="I58" s="70"/>
      <c r="J58" s="1"/>
      <c r="K58" s="65"/>
    </row>
    <row r="59" spans="2:10" ht="15" customHeight="1">
      <c r="B59" s="3"/>
      <c r="C59" s="3"/>
      <c r="D59" s="3"/>
      <c r="E59" s="3"/>
      <c r="F59" s="3"/>
      <c r="G59" s="72"/>
      <c r="H59" s="72"/>
      <c r="I59" s="72"/>
      <c r="J59" s="1"/>
    </row>
    <row r="60" spans="2:9" ht="15" customHeight="1">
      <c r="B60" s="3"/>
      <c r="C60" s="3"/>
      <c r="D60" s="3"/>
      <c r="E60" s="3"/>
      <c r="F60" s="3"/>
      <c r="G60" s="71"/>
      <c r="H60" s="71"/>
      <c r="I60" s="71"/>
    </row>
    <row r="61" spans="2:9" ht="15" customHeight="1">
      <c r="B61" s="3"/>
      <c r="C61" s="3"/>
      <c r="D61" s="3"/>
      <c r="E61" s="3"/>
      <c r="F61" s="3"/>
      <c r="G61" s="3"/>
      <c r="H61" s="3"/>
      <c r="I61" s="3"/>
    </row>
    <row r="62" spans="2:9" ht="15">
      <c r="B62" s="6"/>
      <c r="C62" s="4"/>
      <c r="D62" s="4"/>
      <c r="E62" s="4"/>
      <c r="F62" s="4"/>
      <c r="G62" s="5"/>
      <c r="H62" s="76"/>
      <c r="I62" s="5"/>
    </row>
    <row r="63" spans="2:9" ht="15">
      <c r="B63" s="6"/>
      <c r="C63" s="4"/>
      <c r="D63" s="4"/>
      <c r="E63" s="4"/>
      <c r="F63" s="4"/>
      <c r="G63" s="5"/>
      <c r="H63" s="77"/>
      <c r="I63" s="5"/>
    </row>
    <row r="64" spans="2:9" ht="15">
      <c r="B64" s="6"/>
      <c r="C64" s="4"/>
      <c r="D64" s="4"/>
      <c r="E64" s="4"/>
      <c r="F64" s="4"/>
      <c r="G64" s="5"/>
      <c r="H64" s="5"/>
      <c r="I64" s="5"/>
    </row>
    <row r="65" spans="3:9" ht="15">
      <c r="C65" s="5"/>
      <c r="D65" s="5"/>
      <c r="E65" s="5"/>
      <c r="F65" s="5"/>
      <c r="G65" s="5"/>
      <c r="H65" s="5"/>
      <c r="I65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25, Page 208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B101" sqref="B101"/>
    </sheetView>
  </sheetViews>
  <sheetFormatPr defaultColWidth="9.140625" defaultRowHeight="12.75"/>
  <cols>
    <col min="2" max="2" width="11.57421875" style="0" bestFit="1" customWidth="1"/>
    <col min="3" max="3" width="11.7109375" style="0" bestFit="1" customWidth="1"/>
    <col min="4" max="4" width="14.421875" style="0" bestFit="1" customWidth="1"/>
    <col min="5" max="5" width="15.7109375" style="0" bestFit="1" customWidth="1"/>
    <col min="6" max="6" width="15.28125" style="0" bestFit="1" customWidth="1"/>
    <col min="7" max="7" width="18.57421875" style="0" bestFit="1" customWidth="1"/>
    <col min="8" max="8" width="16.140625" style="0" bestFit="1" customWidth="1"/>
    <col min="9" max="9" width="15.7109375" style="0" bestFit="1" customWidth="1"/>
    <col min="10" max="10" width="4.8515625" style="0" customWidth="1"/>
  </cols>
  <sheetData>
    <row r="1" ht="12.75">
      <c r="A1" s="73" t="s">
        <v>121</v>
      </c>
    </row>
    <row r="2" spans="1:17" ht="12.75">
      <c r="A2" s="59" t="s">
        <v>109</v>
      </c>
      <c r="B2" s="60" t="s">
        <v>110</v>
      </c>
      <c r="C2" s="60" t="s">
        <v>111</v>
      </c>
      <c r="D2" s="60" t="s">
        <v>112</v>
      </c>
      <c r="E2" s="61" t="s">
        <v>113</v>
      </c>
      <c r="F2" s="61" t="s">
        <v>114</v>
      </c>
      <c r="G2" s="61" t="s">
        <v>115</v>
      </c>
      <c r="H2" s="61" t="s">
        <v>116</v>
      </c>
      <c r="I2" s="61" t="s">
        <v>117</v>
      </c>
      <c r="K2" s="84"/>
      <c r="L2" s="84"/>
      <c r="M2" s="84"/>
      <c r="N2" s="84"/>
      <c r="O2" s="84"/>
      <c r="P2" s="84"/>
      <c r="Q2" s="84"/>
    </row>
    <row r="3" spans="1:17" ht="12.75">
      <c r="A3" s="62">
        <v>1</v>
      </c>
      <c r="B3" s="63">
        <v>1212</v>
      </c>
      <c r="C3" s="63">
        <v>358</v>
      </c>
      <c r="D3" s="63">
        <v>854</v>
      </c>
      <c r="E3" s="64">
        <v>538173</v>
      </c>
      <c r="F3" s="64">
        <v>0</v>
      </c>
      <c r="G3" s="64">
        <v>538173</v>
      </c>
      <c r="H3" s="64">
        <v>119582.03</v>
      </c>
      <c r="I3" s="64">
        <v>418590.97</v>
      </c>
      <c r="K3" s="85"/>
      <c r="L3" s="86"/>
      <c r="M3" s="86"/>
      <c r="N3" s="86"/>
      <c r="O3" s="86"/>
      <c r="P3" s="86"/>
      <c r="Q3" s="86"/>
    </row>
    <row r="4" spans="1:17" ht="12.75">
      <c r="A4" s="62">
        <v>2</v>
      </c>
      <c r="B4" s="63">
        <v>388</v>
      </c>
      <c r="C4" s="63">
        <v>161</v>
      </c>
      <c r="D4" s="63">
        <v>227</v>
      </c>
      <c r="E4" s="64">
        <v>142638.75</v>
      </c>
      <c r="F4" s="64">
        <v>0</v>
      </c>
      <c r="G4" s="64">
        <v>142638.75</v>
      </c>
      <c r="H4" s="64">
        <v>31694.309999999998</v>
      </c>
      <c r="I4" s="64">
        <v>110944.44</v>
      </c>
      <c r="K4" s="86"/>
      <c r="L4" s="86"/>
      <c r="M4" s="86"/>
      <c r="N4" s="86"/>
      <c r="O4" s="86"/>
      <c r="P4" s="86"/>
      <c r="Q4" s="86"/>
    </row>
    <row r="5" spans="1:17" ht="12.75">
      <c r="A5" s="62">
        <v>3</v>
      </c>
      <c r="B5" s="63">
        <v>35</v>
      </c>
      <c r="C5" s="63">
        <v>18</v>
      </c>
      <c r="D5" s="63">
        <v>17</v>
      </c>
      <c r="E5" s="64">
        <v>34094.25</v>
      </c>
      <c r="F5" s="64">
        <v>0</v>
      </c>
      <c r="G5" s="64">
        <v>34094.25</v>
      </c>
      <c r="H5" s="64">
        <v>7575.759999999999</v>
      </c>
      <c r="I5" s="64">
        <v>26518.489999999998</v>
      </c>
      <c r="K5" s="84"/>
      <c r="L5" s="84"/>
      <c r="M5" s="84"/>
      <c r="N5" s="84"/>
      <c r="O5" s="84"/>
      <c r="P5" s="84"/>
      <c r="Q5" s="84"/>
    </row>
    <row r="6" spans="1:17" ht="12.75">
      <c r="A6" s="62">
        <v>4</v>
      </c>
      <c r="B6" s="63">
        <v>63</v>
      </c>
      <c r="C6" s="63">
        <v>32</v>
      </c>
      <c r="D6" s="63">
        <v>31</v>
      </c>
      <c r="E6" s="64">
        <v>40473</v>
      </c>
      <c r="F6" s="64">
        <v>0</v>
      </c>
      <c r="G6" s="64">
        <v>40473</v>
      </c>
      <c r="H6" s="64">
        <v>8993.09</v>
      </c>
      <c r="I6" s="64">
        <v>31479.910000000003</v>
      </c>
      <c r="K6" s="84"/>
      <c r="L6" s="84"/>
      <c r="M6" s="84"/>
      <c r="N6" s="84"/>
      <c r="O6" s="84"/>
      <c r="P6" s="84"/>
      <c r="Q6" s="84"/>
    </row>
    <row r="7" spans="1:9" ht="12.75">
      <c r="A7" s="62">
        <v>5</v>
      </c>
      <c r="B7" s="63">
        <v>51</v>
      </c>
      <c r="C7" s="63">
        <v>25</v>
      </c>
      <c r="D7" s="63">
        <v>26</v>
      </c>
      <c r="E7" s="64">
        <v>63207</v>
      </c>
      <c r="F7" s="64">
        <v>0</v>
      </c>
      <c r="G7" s="64">
        <v>63207</v>
      </c>
      <c r="H7" s="64">
        <v>14044.59</v>
      </c>
      <c r="I7" s="64">
        <v>49162.41</v>
      </c>
    </row>
    <row r="8" spans="1:9" ht="12.75">
      <c r="A8" s="62">
        <v>6</v>
      </c>
      <c r="B8" s="63">
        <v>356</v>
      </c>
      <c r="C8" s="63">
        <v>147</v>
      </c>
      <c r="D8" s="63">
        <v>209</v>
      </c>
      <c r="E8" s="64">
        <v>167240.25</v>
      </c>
      <c r="F8" s="64">
        <v>0</v>
      </c>
      <c r="G8" s="64">
        <v>167240.25</v>
      </c>
      <c r="H8" s="64">
        <v>37160.79</v>
      </c>
      <c r="I8" s="64">
        <v>130079.46000000002</v>
      </c>
    </row>
    <row r="9" spans="1:9" ht="12.75">
      <c r="A9" s="62">
        <v>7</v>
      </c>
      <c r="B9" s="63">
        <v>472</v>
      </c>
      <c r="C9" s="63">
        <v>181</v>
      </c>
      <c r="D9" s="63">
        <v>291</v>
      </c>
      <c r="E9" s="64">
        <v>116043.75</v>
      </c>
      <c r="F9" s="64">
        <v>0</v>
      </c>
      <c r="G9" s="64">
        <v>116043.75</v>
      </c>
      <c r="H9" s="64">
        <v>25784.920000000002</v>
      </c>
      <c r="I9" s="64">
        <v>90258.83</v>
      </c>
    </row>
    <row r="10" spans="1:9" ht="12.75">
      <c r="A10" s="62">
        <v>8</v>
      </c>
      <c r="B10" s="63">
        <v>137</v>
      </c>
      <c r="C10" s="63">
        <v>65</v>
      </c>
      <c r="D10" s="63">
        <v>72</v>
      </c>
      <c r="E10" s="64">
        <v>63114.75</v>
      </c>
      <c r="F10" s="64">
        <v>0</v>
      </c>
      <c r="G10" s="64">
        <v>63114.75</v>
      </c>
      <c r="H10" s="64">
        <v>14024.099999999997</v>
      </c>
      <c r="I10" s="64">
        <v>49090.649999999994</v>
      </c>
    </row>
    <row r="11" spans="1:9" ht="12.75">
      <c r="A11" s="62">
        <v>9</v>
      </c>
      <c r="B11" s="63">
        <v>237</v>
      </c>
      <c r="C11" s="63">
        <v>101</v>
      </c>
      <c r="D11" s="63">
        <v>136</v>
      </c>
      <c r="E11" s="64">
        <v>82293.75</v>
      </c>
      <c r="F11" s="64">
        <v>0</v>
      </c>
      <c r="G11" s="64">
        <v>82293.75</v>
      </c>
      <c r="H11" s="64">
        <v>18285.67</v>
      </c>
      <c r="I11" s="64">
        <v>64008.08</v>
      </c>
    </row>
    <row r="12" spans="1:9" ht="12.75">
      <c r="A12" s="62">
        <v>10</v>
      </c>
      <c r="B12" s="63">
        <v>1580</v>
      </c>
      <c r="C12" s="63">
        <v>412</v>
      </c>
      <c r="D12" s="63">
        <v>1168</v>
      </c>
      <c r="E12" s="64">
        <v>781668</v>
      </c>
      <c r="F12" s="64">
        <v>0</v>
      </c>
      <c r="G12" s="64">
        <v>781668</v>
      </c>
      <c r="H12" s="64">
        <v>173686.63</v>
      </c>
      <c r="I12" s="64">
        <v>607981.3700000001</v>
      </c>
    </row>
    <row r="13" spans="1:9" ht="12.75">
      <c r="A13" s="62">
        <v>11</v>
      </c>
      <c r="B13" s="63">
        <v>482</v>
      </c>
      <c r="C13" s="63">
        <v>184</v>
      </c>
      <c r="D13" s="63">
        <v>298</v>
      </c>
      <c r="E13" s="64">
        <v>198060.75</v>
      </c>
      <c r="F13" s="64">
        <v>0</v>
      </c>
      <c r="G13" s="64">
        <v>198060.75</v>
      </c>
      <c r="H13" s="64">
        <v>44009.1</v>
      </c>
      <c r="I13" s="64">
        <v>154051.65000000002</v>
      </c>
    </row>
    <row r="14" spans="1:9" ht="12.75">
      <c r="A14" s="62">
        <v>12</v>
      </c>
      <c r="B14" s="63">
        <v>519</v>
      </c>
      <c r="C14" s="63">
        <v>239</v>
      </c>
      <c r="D14" s="63">
        <v>280</v>
      </c>
      <c r="E14" s="64">
        <v>165271.5</v>
      </c>
      <c r="F14" s="64">
        <v>0</v>
      </c>
      <c r="G14" s="64">
        <v>165271.5</v>
      </c>
      <c r="H14" s="64">
        <v>36723.32</v>
      </c>
      <c r="I14" s="64">
        <v>128548.18</v>
      </c>
    </row>
    <row r="15" spans="1:9" ht="12.75">
      <c r="A15" s="62">
        <v>13</v>
      </c>
      <c r="B15" s="63">
        <v>1319</v>
      </c>
      <c r="C15" s="63">
        <v>438</v>
      </c>
      <c r="D15" s="63">
        <v>881</v>
      </c>
      <c r="E15" s="64">
        <v>498710.25</v>
      </c>
      <c r="F15" s="64">
        <v>810</v>
      </c>
      <c r="G15" s="64">
        <v>497900.25</v>
      </c>
      <c r="H15" s="64">
        <v>110633.44</v>
      </c>
      <c r="I15" s="64">
        <v>387266.81000000006</v>
      </c>
    </row>
    <row r="16" spans="1:9" ht="12.75">
      <c r="A16" s="62">
        <v>14</v>
      </c>
      <c r="B16" s="63">
        <v>495</v>
      </c>
      <c r="C16" s="63">
        <v>243</v>
      </c>
      <c r="D16" s="63">
        <v>252</v>
      </c>
      <c r="E16" s="64">
        <v>155371.5</v>
      </c>
      <c r="F16" s="64">
        <v>0</v>
      </c>
      <c r="G16" s="64">
        <v>155371.5</v>
      </c>
      <c r="H16" s="64">
        <v>34523.56</v>
      </c>
      <c r="I16" s="64">
        <v>120847.93999999999</v>
      </c>
    </row>
    <row r="17" spans="1:9" ht="12.75">
      <c r="A17" s="62">
        <v>15</v>
      </c>
      <c r="B17" s="63">
        <v>246</v>
      </c>
      <c r="C17" s="63">
        <v>82</v>
      </c>
      <c r="D17" s="63">
        <v>164</v>
      </c>
      <c r="E17" s="64">
        <v>97432.75</v>
      </c>
      <c r="F17" s="64">
        <v>0</v>
      </c>
      <c r="G17" s="64">
        <v>97432.75</v>
      </c>
      <c r="H17" s="64">
        <v>21649.55</v>
      </c>
      <c r="I17" s="64">
        <v>75783.2</v>
      </c>
    </row>
    <row r="18" spans="1:9" ht="12.75">
      <c r="A18" s="62">
        <v>16</v>
      </c>
      <c r="B18" s="63">
        <v>353</v>
      </c>
      <c r="C18" s="63">
        <v>139</v>
      </c>
      <c r="D18" s="63">
        <v>214</v>
      </c>
      <c r="E18" s="64">
        <v>300379.5</v>
      </c>
      <c r="F18" s="64">
        <v>0</v>
      </c>
      <c r="G18" s="64">
        <v>300379.5</v>
      </c>
      <c r="H18" s="64">
        <v>66744.33000000002</v>
      </c>
      <c r="I18" s="64">
        <v>233635.16999999998</v>
      </c>
    </row>
    <row r="19" spans="1:9" ht="12.75">
      <c r="A19" s="62">
        <v>17</v>
      </c>
      <c r="B19" s="63">
        <v>635</v>
      </c>
      <c r="C19" s="63">
        <v>293</v>
      </c>
      <c r="D19" s="63">
        <v>342</v>
      </c>
      <c r="E19" s="64">
        <v>152214.75</v>
      </c>
      <c r="F19" s="64">
        <v>0</v>
      </c>
      <c r="G19" s="64">
        <v>152214.75</v>
      </c>
      <c r="H19" s="64">
        <v>33822.10999999999</v>
      </c>
      <c r="I19" s="64">
        <v>118392.64</v>
      </c>
    </row>
    <row r="20" spans="1:9" ht="12.75">
      <c r="A20" s="62">
        <v>18</v>
      </c>
      <c r="B20" s="63">
        <v>454</v>
      </c>
      <c r="C20" s="63">
        <v>201</v>
      </c>
      <c r="D20" s="63">
        <v>253</v>
      </c>
      <c r="E20" s="64">
        <v>118221.75</v>
      </c>
      <c r="F20" s="64">
        <v>0</v>
      </c>
      <c r="G20" s="64">
        <v>118221.75</v>
      </c>
      <c r="H20" s="64">
        <v>26268.87</v>
      </c>
      <c r="I20" s="64">
        <v>91952.88</v>
      </c>
    </row>
    <row r="21" spans="1:9" ht="12.75">
      <c r="A21" s="62">
        <v>19</v>
      </c>
      <c r="B21" s="63">
        <v>418</v>
      </c>
      <c r="C21" s="63">
        <v>185</v>
      </c>
      <c r="D21" s="63">
        <v>233</v>
      </c>
      <c r="E21" s="64">
        <v>115555.5</v>
      </c>
      <c r="F21" s="64">
        <v>0</v>
      </c>
      <c r="G21" s="64">
        <v>115555.5</v>
      </c>
      <c r="H21" s="64">
        <v>25676.440000000002</v>
      </c>
      <c r="I21" s="64">
        <v>89879.06000000001</v>
      </c>
    </row>
    <row r="22" spans="1:9" ht="12.75">
      <c r="A22" s="62">
        <v>20</v>
      </c>
      <c r="B22" s="63">
        <v>539</v>
      </c>
      <c r="C22" s="63">
        <v>243</v>
      </c>
      <c r="D22" s="63">
        <v>296</v>
      </c>
      <c r="E22" s="64">
        <v>179088.75</v>
      </c>
      <c r="F22" s="64">
        <v>0</v>
      </c>
      <c r="G22" s="64">
        <v>179088.75</v>
      </c>
      <c r="H22" s="64">
        <v>39793.530000000006</v>
      </c>
      <c r="I22" s="64">
        <v>139295.22</v>
      </c>
    </row>
    <row r="23" spans="1:9" ht="12.75">
      <c r="A23" s="62">
        <v>21</v>
      </c>
      <c r="B23" s="63">
        <v>665</v>
      </c>
      <c r="C23" s="63">
        <v>272</v>
      </c>
      <c r="D23" s="63">
        <v>393</v>
      </c>
      <c r="E23" s="64">
        <v>247470.75</v>
      </c>
      <c r="F23" s="64">
        <v>0</v>
      </c>
      <c r="G23" s="64">
        <v>247470.75</v>
      </c>
      <c r="H23" s="64">
        <v>54988.000000000015</v>
      </c>
      <c r="I23" s="64">
        <v>192482.75000000003</v>
      </c>
    </row>
    <row r="24" spans="1:9" ht="12.75">
      <c r="A24" s="62">
        <v>22</v>
      </c>
      <c r="B24" s="63">
        <v>525</v>
      </c>
      <c r="C24" s="63">
        <v>205</v>
      </c>
      <c r="D24" s="63">
        <v>320</v>
      </c>
      <c r="E24" s="64">
        <v>187323.75</v>
      </c>
      <c r="F24" s="64">
        <v>0</v>
      </c>
      <c r="G24" s="64">
        <v>187323.75</v>
      </c>
      <c r="H24" s="64">
        <v>41623.34</v>
      </c>
      <c r="I24" s="64">
        <v>145700.41000000003</v>
      </c>
    </row>
    <row r="25" spans="1:9" ht="12.75">
      <c r="A25" s="62">
        <v>23</v>
      </c>
      <c r="B25" s="63">
        <v>389</v>
      </c>
      <c r="C25" s="63">
        <v>128</v>
      </c>
      <c r="D25" s="63">
        <v>261</v>
      </c>
      <c r="E25" s="64">
        <v>109435.5</v>
      </c>
      <c r="F25" s="64">
        <v>0</v>
      </c>
      <c r="G25" s="64">
        <v>109435.5</v>
      </c>
      <c r="H25" s="64">
        <v>24316.559999999998</v>
      </c>
      <c r="I25" s="64">
        <v>85118.94</v>
      </c>
    </row>
    <row r="26" spans="1:9" ht="12.75">
      <c r="A26" s="62">
        <v>24</v>
      </c>
      <c r="B26" s="63">
        <v>919</v>
      </c>
      <c r="C26" s="63">
        <v>315</v>
      </c>
      <c r="D26" s="63">
        <v>604</v>
      </c>
      <c r="E26" s="64">
        <v>313767</v>
      </c>
      <c r="F26" s="64">
        <v>0</v>
      </c>
      <c r="G26" s="64">
        <v>313767</v>
      </c>
      <c r="H26" s="64">
        <v>69719.01999999999</v>
      </c>
      <c r="I26" s="64">
        <v>244047.97999999998</v>
      </c>
    </row>
    <row r="27" spans="1:9" ht="12.75">
      <c r="A27" s="62">
        <v>25</v>
      </c>
      <c r="B27" s="63">
        <v>177</v>
      </c>
      <c r="C27" s="63">
        <v>107</v>
      </c>
      <c r="D27" s="63">
        <v>70</v>
      </c>
      <c r="E27" s="64">
        <v>39687.75</v>
      </c>
      <c r="F27" s="64">
        <v>0</v>
      </c>
      <c r="G27" s="64">
        <v>39687.75</v>
      </c>
      <c r="H27" s="64">
        <v>8818.619999999999</v>
      </c>
      <c r="I27" s="64">
        <v>30869.129999999997</v>
      </c>
    </row>
    <row r="28" spans="1:9" ht="12.75">
      <c r="A28" s="62">
        <v>26</v>
      </c>
      <c r="B28" s="63">
        <v>310</v>
      </c>
      <c r="C28" s="63">
        <v>147</v>
      </c>
      <c r="D28" s="63">
        <v>163</v>
      </c>
      <c r="E28" s="64">
        <v>92936.25</v>
      </c>
      <c r="F28" s="64">
        <v>0</v>
      </c>
      <c r="G28" s="64">
        <v>92936.25</v>
      </c>
      <c r="H28" s="64">
        <v>20650.440000000002</v>
      </c>
      <c r="I28" s="64">
        <v>72285.81000000001</v>
      </c>
    </row>
    <row r="29" spans="1:9" ht="12.75">
      <c r="A29" s="62">
        <v>27</v>
      </c>
      <c r="B29" s="63">
        <v>1516</v>
      </c>
      <c r="C29" s="63">
        <v>502</v>
      </c>
      <c r="D29" s="63">
        <v>1014</v>
      </c>
      <c r="E29" s="64">
        <v>622874.25</v>
      </c>
      <c r="F29" s="64">
        <v>0</v>
      </c>
      <c r="G29" s="64">
        <v>622874.25</v>
      </c>
      <c r="H29" s="64">
        <v>138402.65000000002</v>
      </c>
      <c r="I29" s="64">
        <v>484471.6</v>
      </c>
    </row>
    <row r="30" spans="1:9" ht="12.75">
      <c r="A30" s="62">
        <v>28</v>
      </c>
      <c r="B30" s="63">
        <v>19017</v>
      </c>
      <c r="C30" s="63">
        <v>5119</v>
      </c>
      <c r="D30" s="63">
        <v>13898</v>
      </c>
      <c r="E30" s="64">
        <v>11325170.25</v>
      </c>
      <c r="F30" s="64">
        <v>2497.5</v>
      </c>
      <c r="G30" s="64">
        <v>11322672.75</v>
      </c>
      <c r="H30" s="64">
        <v>2515897.9000000004</v>
      </c>
      <c r="I30" s="64">
        <v>8806774.85</v>
      </c>
    </row>
    <row r="31" spans="1:9" ht="12.75">
      <c r="A31" s="62">
        <v>29</v>
      </c>
      <c r="B31" s="63">
        <v>174</v>
      </c>
      <c r="C31" s="63">
        <v>72</v>
      </c>
      <c r="D31" s="63">
        <v>102</v>
      </c>
      <c r="E31" s="64">
        <v>105495.75</v>
      </c>
      <c r="F31" s="64">
        <v>0</v>
      </c>
      <c r="G31" s="64">
        <v>105495.75</v>
      </c>
      <c r="H31" s="64">
        <v>23441.149999999998</v>
      </c>
      <c r="I31" s="64">
        <v>82054.6</v>
      </c>
    </row>
    <row r="32" spans="1:9" ht="12.75">
      <c r="A32" s="62">
        <v>30</v>
      </c>
      <c r="B32" s="63">
        <v>448</v>
      </c>
      <c r="C32" s="63">
        <v>197</v>
      </c>
      <c r="D32" s="63">
        <v>251</v>
      </c>
      <c r="E32" s="64">
        <v>171706.5</v>
      </c>
      <c r="F32" s="64">
        <v>0</v>
      </c>
      <c r="G32" s="64">
        <v>171706.5</v>
      </c>
      <c r="H32" s="64">
        <v>38153.189999999995</v>
      </c>
      <c r="I32" s="64">
        <v>133553.31</v>
      </c>
    </row>
    <row r="33" spans="1:9" ht="12.75">
      <c r="A33" s="62">
        <v>31</v>
      </c>
      <c r="B33" s="63">
        <v>294</v>
      </c>
      <c r="C33" s="63">
        <v>150</v>
      </c>
      <c r="D33" s="63">
        <v>144</v>
      </c>
      <c r="E33" s="64">
        <v>55059.75</v>
      </c>
      <c r="F33" s="64">
        <v>0</v>
      </c>
      <c r="G33" s="64">
        <v>55059.75</v>
      </c>
      <c r="H33" s="64">
        <v>12234.27</v>
      </c>
      <c r="I33" s="64">
        <v>42825.48</v>
      </c>
    </row>
    <row r="34" spans="1:9" ht="12.75">
      <c r="A34" s="62">
        <v>32</v>
      </c>
      <c r="B34" s="63">
        <v>212</v>
      </c>
      <c r="C34" s="63">
        <v>106</v>
      </c>
      <c r="D34" s="63">
        <v>106</v>
      </c>
      <c r="E34" s="64">
        <v>46977.75</v>
      </c>
      <c r="F34" s="64">
        <v>0</v>
      </c>
      <c r="G34" s="64">
        <v>46977.75</v>
      </c>
      <c r="H34" s="64">
        <v>10438.46</v>
      </c>
      <c r="I34" s="64">
        <v>36539.29</v>
      </c>
    </row>
    <row r="35" spans="1:9" ht="12.75">
      <c r="A35" s="62">
        <v>33</v>
      </c>
      <c r="B35" s="63">
        <v>423</v>
      </c>
      <c r="C35" s="63">
        <v>171</v>
      </c>
      <c r="D35" s="63">
        <v>252</v>
      </c>
      <c r="E35" s="64">
        <v>88539.75</v>
      </c>
      <c r="F35" s="64">
        <v>0</v>
      </c>
      <c r="G35" s="64">
        <v>88539.75</v>
      </c>
      <c r="H35" s="64">
        <v>19673.54</v>
      </c>
      <c r="I35" s="64">
        <v>68866.21</v>
      </c>
    </row>
    <row r="36" spans="1:9" ht="12.75">
      <c r="A36" s="62">
        <v>34</v>
      </c>
      <c r="B36" s="63">
        <v>1211</v>
      </c>
      <c r="C36" s="63">
        <v>420</v>
      </c>
      <c r="D36" s="63">
        <v>791</v>
      </c>
      <c r="E36" s="64">
        <v>355263.75</v>
      </c>
      <c r="F36" s="64">
        <v>0</v>
      </c>
      <c r="G36" s="64">
        <v>355263.75</v>
      </c>
      <c r="H36" s="64">
        <v>78939.6</v>
      </c>
      <c r="I36" s="64">
        <v>276324.15</v>
      </c>
    </row>
    <row r="37" spans="1:9" ht="12.75">
      <c r="A37" s="62">
        <v>35</v>
      </c>
      <c r="B37" s="63">
        <v>214</v>
      </c>
      <c r="C37" s="63">
        <v>91</v>
      </c>
      <c r="D37" s="63">
        <v>123</v>
      </c>
      <c r="E37" s="64">
        <v>96059.25</v>
      </c>
      <c r="F37" s="64">
        <v>0</v>
      </c>
      <c r="G37" s="64">
        <v>96059.25</v>
      </c>
      <c r="H37" s="64">
        <v>21344.38</v>
      </c>
      <c r="I37" s="64">
        <v>74714.87</v>
      </c>
    </row>
    <row r="38" spans="1:9" ht="12.75">
      <c r="A38" s="62">
        <v>36</v>
      </c>
      <c r="B38" s="63">
        <v>152</v>
      </c>
      <c r="C38" s="63">
        <v>52</v>
      </c>
      <c r="D38" s="63">
        <v>100</v>
      </c>
      <c r="E38" s="64">
        <v>60351.75</v>
      </c>
      <c r="F38" s="64">
        <v>0</v>
      </c>
      <c r="G38" s="64">
        <v>60351.75</v>
      </c>
      <c r="H38" s="64">
        <v>13410.16</v>
      </c>
      <c r="I38" s="64">
        <v>46941.59</v>
      </c>
    </row>
    <row r="39" spans="1:9" ht="12.75">
      <c r="A39" s="62">
        <v>37</v>
      </c>
      <c r="B39" s="63">
        <v>146</v>
      </c>
      <c r="C39" s="63">
        <v>67</v>
      </c>
      <c r="D39" s="63">
        <v>79</v>
      </c>
      <c r="E39" s="64">
        <v>70508.25</v>
      </c>
      <c r="F39" s="64">
        <v>0</v>
      </c>
      <c r="G39" s="64">
        <v>70508.25</v>
      </c>
      <c r="H39" s="64">
        <v>15666.939999999999</v>
      </c>
      <c r="I39" s="64">
        <v>54841.31</v>
      </c>
    </row>
    <row r="40" spans="1:9" ht="12.75">
      <c r="A40" s="62">
        <v>38</v>
      </c>
      <c r="B40" s="63">
        <v>20</v>
      </c>
      <c r="C40" s="63">
        <v>6</v>
      </c>
      <c r="D40" s="63">
        <v>14</v>
      </c>
      <c r="E40" s="64">
        <v>7603</v>
      </c>
      <c r="F40" s="64">
        <v>0</v>
      </c>
      <c r="G40" s="64">
        <v>7603</v>
      </c>
      <c r="H40" s="64">
        <v>1689.39</v>
      </c>
      <c r="I40" s="64">
        <v>5913.61</v>
      </c>
    </row>
    <row r="41" spans="1:9" ht="12.75">
      <c r="A41" s="62">
        <v>39</v>
      </c>
      <c r="B41" s="63">
        <v>172</v>
      </c>
      <c r="C41" s="63">
        <v>90</v>
      </c>
      <c r="D41" s="63">
        <v>82</v>
      </c>
      <c r="E41" s="64">
        <v>41928.75</v>
      </c>
      <c r="F41" s="64">
        <v>0</v>
      </c>
      <c r="G41" s="64">
        <v>41928.75</v>
      </c>
      <c r="H41" s="64">
        <v>9316.56</v>
      </c>
      <c r="I41" s="64">
        <v>32612.190000000002</v>
      </c>
    </row>
    <row r="42" spans="1:9" ht="12.75">
      <c r="A42" s="62">
        <v>40</v>
      </c>
      <c r="B42" s="63">
        <v>2227</v>
      </c>
      <c r="C42" s="63">
        <v>556</v>
      </c>
      <c r="D42" s="63">
        <v>1671</v>
      </c>
      <c r="E42" s="64">
        <v>964608.75</v>
      </c>
      <c r="F42" s="64">
        <v>0</v>
      </c>
      <c r="G42" s="64">
        <v>964608.75</v>
      </c>
      <c r="H42" s="64">
        <v>214336.06999999998</v>
      </c>
      <c r="I42" s="64">
        <v>750272.6799999999</v>
      </c>
    </row>
    <row r="43" spans="1:9" ht="12.75">
      <c r="A43" s="62">
        <v>41</v>
      </c>
      <c r="B43" s="63">
        <v>632</v>
      </c>
      <c r="C43" s="63">
        <v>256</v>
      </c>
      <c r="D43" s="63">
        <v>376</v>
      </c>
      <c r="E43" s="64">
        <v>349683.75</v>
      </c>
      <c r="F43" s="64">
        <v>319.5</v>
      </c>
      <c r="G43" s="64">
        <v>349364.25</v>
      </c>
      <c r="H43" s="64">
        <v>77628.73</v>
      </c>
      <c r="I43" s="64">
        <v>271735.52</v>
      </c>
    </row>
    <row r="44" spans="1:9" ht="12.75">
      <c r="A44" s="62">
        <v>42</v>
      </c>
      <c r="B44" s="63">
        <v>327</v>
      </c>
      <c r="C44" s="63">
        <v>149</v>
      </c>
      <c r="D44" s="63">
        <v>178</v>
      </c>
      <c r="E44" s="64">
        <v>107538.75</v>
      </c>
      <c r="F44" s="64">
        <v>0</v>
      </c>
      <c r="G44" s="64">
        <v>107538.75</v>
      </c>
      <c r="H44" s="64">
        <v>23895.120000000003</v>
      </c>
      <c r="I44" s="64">
        <v>83643.63</v>
      </c>
    </row>
    <row r="45" spans="1:9" ht="12.75">
      <c r="A45" s="62">
        <v>43</v>
      </c>
      <c r="B45" s="63">
        <v>129</v>
      </c>
      <c r="C45" s="63">
        <v>64</v>
      </c>
      <c r="D45" s="63">
        <v>65</v>
      </c>
      <c r="E45" s="64">
        <v>54464.5</v>
      </c>
      <c r="F45" s="64">
        <v>0</v>
      </c>
      <c r="G45" s="64">
        <v>54464.5</v>
      </c>
      <c r="H45" s="64">
        <v>12102.009999999998</v>
      </c>
      <c r="I45" s="64">
        <v>42362.48999999999</v>
      </c>
    </row>
    <row r="46" spans="1:9" ht="12.75">
      <c r="A46" s="62">
        <v>44</v>
      </c>
      <c r="B46" s="63">
        <v>267</v>
      </c>
      <c r="C46" s="63">
        <v>118</v>
      </c>
      <c r="D46" s="63">
        <v>149</v>
      </c>
      <c r="E46" s="64">
        <v>63114.75</v>
      </c>
      <c r="F46" s="64">
        <v>0</v>
      </c>
      <c r="G46" s="64">
        <v>63114.75</v>
      </c>
      <c r="H46" s="64">
        <v>14024.11</v>
      </c>
      <c r="I46" s="64">
        <v>49090.63999999999</v>
      </c>
    </row>
    <row r="47" spans="1:9" ht="12.75">
      <c r="A47" s="62">
        <v>45</v>
      </c>
      <c r="B47" s="63">
        <v>580</v>
      </c>
      <c r="C47" s="63">
        <v>199</v>
      </c>
      <c r="D47" s="63">
        <v>381</v>
      </c>
      <c r="E47" s="64">
        <v>265425.75</v>
      </c>
      <c r="F47" s="64">
        <v>0</v>
      </c>
      <c r="G47" s="64">
        <v>265425.75</v>
      </c>
      <c r="H47" s="64">
        <v>58977.6</v>
      </c>
      <c r="I47" s="64">
        <v>206448.15000000002</v>
      </c>
    </row>
    <row r="48" spans="1:9" ht="12.75">
      <c r="A48" s="62">
        <v>46</v>
      </c>
      <c r="B48" s="63">
        <v>70</v>
      </c>
      <c r="C48" s="63">
        <v>30</v>
      </c>
      <c r="D48" s="63">
        <v>40</v>
      </c>
      <c r="E48" s="64">
        <v>25106.25</v>
      </c>
      <c r="F48" s="64">
        <v>0</v>
      </c>
      <c r="G48" s="64">
        <v>25106.25</v>
      </c>
      <c r="H48" s="64">
        <v>5578.610000000001</v>
      </c>
      <c r="I48" s="64">
        <v>19527.640000000003</v>
      </c>
    </row>
    <row r="49" spans="1:9" ht="12.75">
      <c r="A49" s="62">
        <v>47</v>
      </c>
      <c r="B49" s="63">
        <v>390</v>
      </c>
      <c r="C49" s="63">
        <v>177</v>
      </c>
      <c r="D49" s="63">
        <v>213</v>
      </c>
      <c r="E49" s="64">
        <v>103023</v>
      </c>
      <c r="F49" s="64">
        <v>0</v>
      </c>
      <c r="G49" s="64">
        <v>103023</v>
      </c>
      <c r="H49" s="64">
        <v>22891.699999999997</v>
      </c>
      <c r="I49" s="64">
        <v>80131.30000000002</v>
      </c>
    </row>
    <row r="50" spans="1:9" ht="12.75">
      <c r="A50" s="62">
        <v>48</v>
      </c>
      <c r="B50" s="63">
        <v>436</v>
      </c>
      <c r="C50" s="63">
        <v>184</v>
      </c>
      <c r="D50" s="63">
        <v>252</v>
      </c>
      <c r="E50" s="64">
        <v>86170.5</v>
      </c>
      <c r="F50" s="64">
        <v>0</v>
      </c>
      <c r="G50" s="64">
        <v>86170.5</v>
      </c>
      <c r="H50" s="64">
        <v>19147.089999999997</v>
      </c>
      <c r="I50" s="64">
        <v>67023.41</v>
      </c>
    </row>
    <row r="51" spans="1:9" ht="12.75">
      <c r="A51" s="62">
        <v>49</v>
      </c>
      <c r="B51" s="63">
        <v>339</v>
      </c>
      <c r="C51" s="63">
        <v>165</v>
      </c>
      <c r="D51" s="63">
        <v>174</v>
      </c>
      <c r="E51" s="64">
        <v>67133.25</v>
      </c>
      <c r="F51" s="64">
        <v>0</v>
      </c>
      <c r="G51" s="64">
        <v>67133.25</v>
      </c>
      <c r="H51" s="64">
        <v>14917</v>
      </c>
      <c r="I51" s="64">
        <v>52216.24999999999</v>
      </c>
    </row>
    <row r="52" spans="1:9" ht="12.75">
      <c r="A52" s="62">
        <v>50</v>
      </c>
      <c r="B52" s="63">
        <v>306</v>
      </c>
      <c r="C52" s="63">
        <v>143</v>
      </c>
      <c r="D52" s="63">
        <v>163</v>
      </c>
      <c r="E52" s="64">
        <v>126834.75</v>
      </c>
      <c r="F52" s="64">
        <v>0</v>
      </c>
      <c r="G52" s="64">
        <v>126834.75</v>
      </c>
      <c r="H52" s="64">
        <v>28182.71</v>
      </c>
      <c r="I52" s="64">
        <v>98652.04</v>
      </c>
    </row>
    <row r="53" spans="1:9" ht="12.75">
      <c r="A53" s="62">
        <v>51</v>
      </c>
      <c r="B53" s="63">
        <v>558</v>
      </c>
      <c r="C53" s="63">
        <v>183</v>
      </c>
      <c r="D53" s="63">
        <v>375</v>
      </c>
      <c r="E53" s="64">
        <v>199784.25</v>
      </c>
      <c r="F53" s="64">
        <v>0</v>
      </c>
      <c r="G53" s="64">
        <v>199784.25</v>
      </c>
      <c r="H53" s="64">
        <v>44392.05</v>
      </c>
      <c r="I53" s="64">
        <v>155392.19999999998</v>
      </c>
    </row>
    <row r="54" spans="1:9" ht="12.75">
      <c r="A54" s="62">
        <v>52</v>
      </c>
      <c r="B54" s="63">
        <v>70</v>
      </c>
      <c r="C54" s="63">
        <v>26</v>
      </c>
      <c r="D54" s="63">
        <v>44</v>
      </c>
      <c r="E54" s="64">
        <v>39875.56</v>
      </c>
      <c r="F54" s="64">
        <v>0</v>
      </c>
      <c r="G54" s="64">
        <v>39875.56</v>
      </c>
      <c r="H54" s="64">
        <v>8860.339999999997</v>
      </c>
      <c r="I54" s="64">
        <v>31015.22</v>
      </c>
    </row>
    <row r="55" spans="1:9" ht="12.75">
      <c r="A55" s="62">
        <v>53</v>
      </c>
      <c r="B55" s="63">
        <v>373</v>
      </c>
      <c r="C55" s="63">
        <v>170</v>
      </c>
      <c r="D55" s="63">
        <v>203</v>
      </c>
      <c r="E55" s="64">
        <v>76385.25</v>
      </c>
      <c r="F55" s="64">
        <v>0</v>
      </c>
      <c r="G55" s="64">
        <v>76385.25</v>
      </c>
      <c r="H55" s="64">
        <v>16972.8</v>
      </c>
      <c r="I55" s="64">
        <v>59412.450000000004</v>
      </c>
    </row>
    <row r="56" spans="1:9" ht="12.75">
      <c r="A56" s="62">
        <v>54</v>
      </c>
      <c r="B56" s="63">
        <v>658</v>
      </c>
      <c r="C56" s="63">
        <v>290</v>
      </c>
      <c r="D56" s="63">
        <v>368</v>
      </c>
      <c r="E56" s="64">
        <v>216697.5</v>
      </c>
      <c r="F56" s="64">
        <v>0</v>
      </c>
      <c r="G56" s="64">
        <v>216697.5</v>
      </c>
      <c r="H56" s="64">
        <v>48150.189999999995</v>
      </c>
      <c r="I56" s="64">
        <v>168547.31</v>
      </c>
    </row>
    <row r="57" spans="1:9" ht="12.75">
      <c r="A57" s="62">
        <v>55</v>
      </c>
      <c r="B57" s="63">
        <v>10700</v>
      </c>
      <c r="C57" s="63">
        <v>2670</v>
      </c>
      <c r="D57" s="63">
        <v>8030</v>
      </c>
      <c r="E57" s="64">
        <v>6339084.75</v>
      </c>
      <c r="F57" s="64">
        <v>1473.75</v>
      </c>
      <c r="G57" s="64">
        <v>6337611</v>
      </c>
      <c r="H57" s="64">
        <v>1408217.18</v>
      </c>
      <c r="I57" s="64">
        <v>4929393.819999999</v>
      </c>
    </row>
    <row r="58" spans="1:9" ht="12.75">
      <c r="A58" s="62">
        <v>56</v>
      </c>
      <c r="B58" s="63">
        <v>1508</v>
      </c>
      <c r="C58" s="63">
        <v>501</v>
      </c>
      <c r="D58" s="63">
        <v>1007</v>
      </c>
      <c r="E58" s="64">
        <v>568791</v>
      </c>
      <c r="F58" s="64">
        <v>297</v>
      </c>
      <c r="G58" s="64">
        <v>568494</v>
      </c>
      <c r="H58" s="64">
        <v>126319.37999999999</v>
      </c>
      <c r="I58" s="64">
        <v>442174.62</v>
      </c>
    </row>
    <row r="59" spans="1:9" ht="12.75">
      <c r="A59" s="62">
        <v>57</v>
      </c>
      <c r="B59" s="63">
        <v>58</v>
      </c>
      <c r="C59" s="63">
        <v>26</v>
      </c>
      <c r="D59" s="63">
        <v>32</v>
      </c>
      <c r="E59" s="64">
        <v>59706</v>
      </c>
      <c r="F59" s="64">
        <v>0</v>
      </c>
      <c r="G59" s="64">
        <v>59706</v>
      </c>
      <c r="H59" s="64">
        <v>13266.69</v>
      </c>
      <c r="I59" s="64">
        <v>46439.31</v>
      </c>
    </row>
    <row r="60" spans="1:9" ht="12.75">
      <c r="A60" s="62">
        <v>58</v>
      </c>
      <c r="B60" s="63">
        <v>71</v>
      </c>
      <c r="C60" s="63">
        <v>34</v>
      </c>
      <c r="D60" s="63">
        <v>37</v>
      </c>
      <c r="E60" s="64">
        <v>14946.75</v>
      </c>
      <c r="F60" s="64">
        <v>0</v>
      </c>
      <c r="G60" s="64">
        <v>14946.75</v>
      </c>
      <c r="H60" s="64">
        <v>3321.16</v>
      </c>
      <c r="I60" s="64">
        <v>11625.59</v>
      </c>
    </row>
    <row r="61" spans="1:9" ht="12.75">
      <c r="A61" s="62">
        <v>59</v>
      </c>
      <c r="B61" s="63">
        <v>1274</v>
      </c>
      <c r="C61" s="63">
        <v>389</v>
      </c>
      <c r="D61" s="63">
        <v>885</v>
      </c>
      <c r="E61" s="64">
        <v>631577.25</v>
      </c>
      <c r="F61" s="64">
        <v>0</v>
      </c>
      <c r="G61" s="64">
        <v>631577.25</v>
      </c>
      <c r="H61" s="64">
        <v>140336.48000000004</v>
      </c>
      <c r="I61" s="64">
        <v>491240.77</v>
      </c>
    </row>
    <row r="62" spans="1:9" ht="12.75">
      <c r="A62" s="62">
        <v>60</v>
      </c>
      <c r="B62" s="63">
        <v>33</v>
      </c>
      <c r="C62" s="63">
        <v>22</v>
      </c>
      <c r="D62" s="63">
        <v>11</v>
      </c>
      <c r="E62" s="64">
        <v>16859.25</v>
      </c>
      <c r="F62" s="64">
        <v>0</v>
      </c>
      <c r="G62" s="64">
        <v>16859.25</v>
      </c>
      <c r="H62" s="64">
        <v>3746.12</v>
      </c>
      <c r="I62" s="64">
        <v>13113.130000000001</v>
      </c>
    </row>
    <row r="63" spans="1:9" ht="12.75">
      <c r="A63" s="62">
        <v>61</v>
      </c>
      <c r="B63" s="63">
        <v>436</v>
      </c>
      <c r="C63" s="63">
        <v>153</v>
      </c>
      <c r="D63" s="63">
        <v>283</v>
      </c>
      <c r="E63" s="64">
        <v>161516.25</v>
      </c>
      <c r="F63" s="64">
        <v>0</v>
      </c>
      <c r="G63" s="64">
        <v>161516.25</v>
      </c>
      <c r="H63" s="64">
        <v>35888.909999999996</v>
      </c>
      <c r="I63" s="64">
        <v>125627.34</v>
      </c>
    </row>
    <row r="64" spans="1:9" ht="12.75">
      <c r="A64" s="62">
        <v>62</v>
      </c>
      <c r="B64" s="63">
        <v>285</v>
      </c>
      <c r="C64" s="63">
        <v>106</v>
      </c>
      <c r="D64" s="63">
        <v>179</v>
      </c>
      <c r="E64" s="64">
        <v>110567.25</v>
      </c>
      <c r="F64" s="64">
        <v>0</v>
      </c>
      <c r="G64" s="64">
        <v>110567.25</v>
      </c>
      <c r="H64" s="64">
        <v>24568.059999999998</v>
      </c>
      <c r="I64" s="64">
        <v>85999.19</v>
      </c>
    </row>
    <row r="65" spans="1:9" ht="12.75">
      <c r="A65" s="62">
        <v>63</v>
      </c>
      <c r="B65" s="63">
        <v>205</v>
      </c>
      <c r="C65" s="63">
        <v>103</v>
      </c>
      <c r="D65" s="63">
        <v>102</v>
      </c>
      <c r="E65" s="64">
        <v>64008</v>
      </c>
      <c r="F65" s="64">
        <v>0</v>
      </c>
      <c r="G65" s="64">
        <v>64008</v>
      </c>
      <c r="H65" s="64">
        <v>14222.579999999998</v>
      </c>
      <c r="I65" s="64">
        <v>49785.41999999999</v>
      </c>
    </row>
    <row r="66" spans="1:9" ht="12.75">
      <c r="A66" s="62">
        <v>64</v>
      </c>
      <c r="B66" s="63">
        <v>479</v>
      </c>
      <c r="C66" s="63">
        <v>192</v>
      </c>
      <c r="D66" s="63">
        <v>287</v>
      </c>
      <c r="E66" s="64">
        <v>151870.5</v>
      </c>
      <c r="F66" s="64">
        <v>0</v>
      </c>
      <c r="G66" s="64">
        <v>151870.5</v>
      </c>
      <c r="H66" s="64">
        <v>33745.61</v>
      </c>
      <c r="I66" s="64">
        <v>118124.89000000001</v>
      </c>
    </row>
    <row r="67" spans="1:9" ht="12.75">
      <c r="A67" s="62">
        <v>65</v>
      </c>
      <c r="B67" s="63">
        <v>319</v>
      </c>
      <c r="C67" s="63">
        <v>145</v>
      </c>
      <c r="D67" s="63">
        <v>174</v>
      </c>
      <c r="E67" s="64">
        <v>66107.25</v>
      </c>
      <c r="F67" s="64">
        <v>0</v>
      </c>
      <c r="G67" s="64">
        <v>66107.25</v>
      </c>
      <c r="H67" s="64">
        <v>14689.009999999997</v>
      </c>
      <c r="I67" s="64">
        <v>51418.24</v>
      </c>
    </row>
    <row r="68" spans="1:9" ht="12.75">
      <c r="A68" s="62">
        <v>66</v>
      </c>
      <c r="B68" s="63">
        <v>799</v>
      </c>
      <c r="C68" s="63">
        <v>305</v>
      </c>
      <c r="D68" s="63">
        <v>494</v>
      </c>
      <c r="E68" s="64">
        <v>275548.5</v>
      </c>
      <c r="F68" s="64">
        <v>0</v>
      </c>
      <c r="G68" s="64">
        <v>275548.5</v>
      </c>
      <c r="H68" s="64">
        <v>61226.869999999995</v>
      </c>
      <c r="I68" s="64">
        <v>214321.62999999998</v>
      </c>
    </row>
    <row r="69" spans="1:9" ht="12.75">
      <c r="A69" s="62">
        <v>67</v>
      </c>
      <c r="B69" s="63">
        <v>280</v>
      </c>
      <c r="C69" s="63">
        <v>155</v>
      </c>
      <c r="D69" s="63">
        <v>125</v>
      </c>
      <c r="E69" s="64">
        <v>116804.25</v>
      </c>
      <c r="F69" s="64">
        <v>0</v>
      </c>
      <c r="G69" s="64">
        <v>116804.25</v>
      </c>
      <c r="H69" s="64">
        <v>25953.9</v>
      </c>
      <c r="I69" s="64">
        <v>90850.34999999999</v>
      </c>
    </row>
    <row r="70" spans="1:9" ht="12.75">
      <c r="A70" s="62">
        <v>68</v>
      </c>
      <c r="B70" s="63">
        <v>284</v>
      </c>
      <c r="C70" s="63">
        <v>123</v>
      </c>
      <c r="D70" s="63">
        <v>161</v>
      </c>
      <c r="E70" s="64">
        <v>114441.75</v>
      </c>
      <c r="F70" s="64">
        <v>0</v>
      </c>
      <c r="G70" s="64">
        <v>114441.75</v>
      </c>
      <c r="H70" s="64">
        <v>25428.94</v>
      </c>
      <c r="I70" s="64">
        <v>89012.81</v>
      </c>
    </row>
    <row r="71" spans="1:9" ht="12.75">
      <c r="A71" s="62">
        <v>69</v>
      </c>
      <c r="B71" s="63">
        <v>449</v>
      </c>
      <c r="C71" s="63">
        <v>126</v>
      </c>
      <c r="D71" s="63">
        <v>323</v>
      </c>
      <c r="E71" s="64">
        <v>221231.25</v>
      </c>
      <c r="F71" s="64">
        <v>0</v>
      </c>
      <c r="G71" s="64">
        <v>221231.25</v>
      </c>
      <c r="H71" s="64">
        <v>49157.59</v>
      </c>
      <c r="I71" s="64">
        <v>172073.65999999997</v>
      </c>
    </row>
    <row r="72" spans="1:9" ht="12.75">
      <c r="A72" s="62">
        <v>70</v>
      </c>
      <c r="B72" s="63">
        <v>417</v>
      </c>
      <c r="C72" s="63">
        <v>170</v>
      </c>
      <c r="D72" s="63">
        <v>247</v>
      </c>
      <c r="E72" s="64">
        <v>188313.75</v>
      </c>
      <c r="F72" s="64">
        <v>0</v>
      </c>
      <c r="G72" s="64">
        <v>188313.75</v>
      </c>
      <c r="H72" s="64">
        <v>41843.31</v>
      </c>
      <c r="I72" s="64">
        <v>146470.44</v>
      </c>
    </row>
    <row r="73" spans="1:9" ht="12.75">
      <c r="A73" s="62">
        <v>71</v>
      </c>
      <c r="B73" s="63">
        <v>1378</v>
      </c>
      <c r="C73" s="63">
        <v>497</v>
      </c>
      <c r="D73" s="63">
        <v>881</v>
      </c>
      <c r="E73" s="64">
        <v>568138.5</v>
      </c>
      <c r="F73" s="64">
        <v>112.5</v>
      </c>
      <c r="G73" s="64">
        <v>568026</v>
      </c>
      <c r="H73" s="64">
        <v>126215.39</v>
      </c>
      <c r="I73" s="64">
        <v>441810.6099999999</v>
      </c>
    </row>
    <row r="74" spans="1:9" ht="12.75">
      <c r="A74" s="62">
        <v>72</v>
      </c>
      <c r="B74" s="63">
        <v>342</v>
      </c>
      <c r="C74" s="63">
        <v>157</v>
      </c>
      <c r="D74" s="63">
        <v>185</v>
      </c>
      <c r="E74" s="64">
        <v>123684.75</v>
      </c>
      <c r="F74" s="64">
        <v>0</v>
      </c>
      <c r="G74" s="64">
        <v>123684.75</v>
      </c>
      <c r="H74" s="64">
        <v>27482.780000000002</v>
      </c>
      <c r="I74" s="64">
        <v>96201.96999999999</v>
      </c>
    </row>
    <row r="75" spans="1:9" ht="12.75">
      <c r="A75" s="62">
        <v>73</v>
      </c>
      <c r="B75" s="63">
        <v>557</v>
      </c>
      <c r="C75" s="63">
        <v>202</v>
      </c>
      <c r="D75" s="63">
        <v>355</v>
      </c>
      <c r="E75" s="64">
        <v>153299.25</v>
      </c>
      <c r="F75" s="64">
        <v>0</v>
      </c>
      <c r="G75" s="64">
        <v>153299.25</v>
      </c>
      <c r="H75" s="64">
        <v>34063.08</v>
      </c>
      <c r="I75" s="64">
        <v>119236.16999999997</v>
      </c>
    </row>
    <row r="76" spans="1:9" ht="12.75">
      <c r="A76" s="62">
        <v>74</v>
      </c>
      <c r="B76" s="63">
        <v>545</v>
      </c>
      <c r="C76" s="63">
        <v>216</v>
      </c>
      <c r="D76" s="63">
        <v>329</v>
      </c>
      <c r="E76" s="64">
        <v>156489.75</v>
      </c>
      <c r="F76" s="64">
        <v>0</v>
      </c>
      <c r="G76" s="64">
        <v>156489.75</v>
      </c>
      <c r="H76" s="64">
        <v>34772.03</v>
      </c>
      <c r="I76" s="64">
        <v>121717.71999999997</v>
      </c>
    </row>
    <row r="77" spans="1:9" ht="12.75">
      <c r="A77" s="62">
        <v>75</v>
      </c>
      <c r="B77" s="63">
        <v>146</v>
      </c>
      <c r="C77" s="63">
        <v>64</v>
      </c>
      <c r="D77" s="63">
        <v>82</v>
      </c>
      <c r="E77" s="64">
        <v>61193.25</v>
      </c>
      <c r="F77" s="64">
        <v>0</v>
      </c>
      <c r="G77" s="64">
        <v>61193.25</v>
      </c>
      <c r="H77" s="64">
        <v>13597.139999999998</v>
      </c>
      <c r="I77" s="64">
        <v>47596.11</v>
      </c>
    </row>
    <row r="78" spans="1:9" ht="12.75">
      <c r="A78" s="62">
        <v>76</v>
      </c>
      <c r="B78" s="63">
        <v>643</v>
      </c>
      <c r="C78" s="63">
        <v>260</v>
      </c>
      <c r="D78" s="63">
        <v>383</v>
      </c>
      <c r="E78" s="64">
        <v>187357.5</v>
      </c>
      <c r="F78" s="64">
        <v>731.25</v>
      </c>
      <c r="G78" s="64">
        <v>186626.25</v>
      </c>
      <c r="H78" s="64">
        <v>41468.35</v>
      </c>
      <c r="I78" s="64">
        <v>145157.9</v>
      </c>
    </row>
    <row r="79" spans="1:9" ht="12.75">
      <c r="A79" s="62">
        <v>77</v>
      </c>
      <c r="B79" s="63">
        <v>6630</v>
      </c>
      <c r="C79" s="63">
        <v>1607</v>
      </c>
      <c r="D79" s="63">
        <v>5023</v>
      </c>
      <c r="E79" s="64">
        <v>4947187.8</v>
      </c>
      <c r="F79" s="64">
        <v>11000.25</v>
      </c>
      <c r="G79" s="64">
        <v>4936187.55</v>
      </c>
      <c r="H79" s="64">
        <v>1096820.88</v>
      </c>
      <c r="I79" s="64">
        <v>3839366.6699999995</v>
      </c>
    </row>
    <row r="80" spans="1:9" ht="12.75">
      <c r="A80" s="62">
        <v>78</v>
      </c>
      <c r="B80" s="63">
        <v>1182</v>
      </c>
      <c r="C80" s="63">
        <v>441</v>
      </c>
      <c r="D80" s="63">
        <v>741</v>
      </c>
      <c r="E80" s="64">
        <v>536571</v>
      </c>
      <c r="F80" s="64">
        <v>0</v>
      </c>
      <c r="G80" s="64">
        <v>536571</v>
      </c>
      <c r="H80" s="64">
        <v>119226.06999999999</v>
      </c>
      <c r="I80" s="64">
        <v>417344.93</v>
      </c>
    </row>
    <row r="81" spans="1:9" ht="12.75">
      <c r="A81" s="62">
        <v>79</v>
      </c>
      <c r="B81" s="63">
        <v>1444</v>
      </c>
      <c r="C81" s="63">
        <v>468</v>
      </c>
      <c r="D81" s="63">
        <v>976</v>
      </c>
      <c r="E81" s="64">
        <v>466350.75</v>
      </c>
      <c r="F81" s="64">
        <v>787.5</v>
      </c>
      <c r="G81" s="64">
        <v>465563.25</v>
      </c>
      <c r="H81" s="64">
        <v>103448.15000000001</v>
      </c>
      <c r="I81" s="64">
        <v>362115.0999999999</v>
      </c>
    </row>
    <row r="82" spans="1:9" ht="12.75">
      <c r="A82" s="62">
        <v>80</v>
      </c>
      <c r="B82" s="63">
        <v>763</v>
      </c>
      <c r="C82" s="63">
        <v>265</v>
      </c>
      <c r="D82" s="63">
        <v>498</v>
      </c>
      <c r="E82" s="64">
        <v>347926.5</v>
      </c>
      <c r="F82" s="64">
        <v>0</v>
      </c>
      <c r="G82" s="64">
        <v>347926.5</v>
      </c>
      <c r="H82" s="64">
        <v>77309.26</v>
      </c>
      <c r="I82" s="64">
        <v>270617.24000000005</v>
      </c>
    </row>
    <row r="83" spans="1:9" ht="12.75">
      <c r="A83" s="62">
        <v>81</v>
      </c>
      <c r="B83" s="63">
        <v>382</v>
      </c>
      <c r="C83" s="63">
        <v>163</v>
      </c>
      <c r="D83" s="63">
        <v>219</v>
      </c>
      <c r="E83" s="64">
        <v>246649.5</v>
      </c>
      <c r="F83" s="64">
        <v>0</v>
      </c>
      <c r="G83" s="64">
        <v>246649.5</v>
      </c>
      <c r="H83" s="64">
        <v>54805.54</v>
      </c>
      <c r="I83" s="64">
        <v>191843.96</v>
      </c>
    </row>
    <row r="84" spans="1:9" ht="12.75">
      <c r="A84" s="62">
        <v>82</v>
      </c>
      <c r="B84" s="63">
        <v>244</v>
      </c>
      <c r="C84" s="63">
        <v>131</v>
      </c>
      <c r="D84" s="63">
        <v>113</v>
      </c>
      <c r="E84" s="64">
        <v>45549</v>
      </c>
      <c r="F84" s="64">
        <v>0</v>
      </c>
      <c r="G84" s="64">
        <v>45549</v>
      </c>
      <c r="H84" s="64">
        <v>10120.99</v>
      </c>
      <c r="I84" s="64">
        <v>35428.01</v>
      </c>
    </row>
    <row r="85" spans="1:9" ht="12.75">
      <c r="A85" s="62">
        <v>83</v>
      </c>
      <c r="B85" s="63">
        <v>107</v>
      </c>
      <c r="C85" s="63">
        <v>54</v>
      </c>
      <c r="D85" s="63">
        <v>53</v>
      </c>
      <c r="E85" s="64">
        <v>57753</v>
      </c>
      <c r="F85" s="64">
        <v>0</v>
      </c>
      <c r="G85" s="64">
        <v>57753</v>
      </c>
      <c r="H85" s="64">
        <v>12832.719999999996</v>
      </c>
      <c r="I85" s="64">
        <v>44920.28</v>
      </c>
    </row>
    <row r="86" spans="1:9" ht="12.75">
      <c r="A86" s="62">
        <v>84</v>
      </c>
      <c r="B86" s="63">
        <v>332</v>
      </c>
      <c r="C86" s="63">
        <v>174</v>
      </c>
      <c r="D86" s="63">
        <v>158</v>
      </c>
      <c r="E86" s="64">
        <v>127741.5</v>
      </c>
      <c r="F86" s="64">
        <v>0</v>
      </c>
      <c r="G86" s="64">
        <v>127741.5</v>
      </c>
      <c r="H86" s="64">
        <v>28384.149999999998</v>
      </c>
      <c r="I86" s="64">
        <v>99357.35</v>
      </c>
    </row>
    <row r="87" spans="1:9" ht="12.75">
      <c r="A87" s="62">
        <v>85</v>
      </c>
      <c r="B87" s="63">
        <v>448</v>
      </c>
      <c r="C87" s="63">
        <v>235</v>
      </c>
      <c r="D87" s="63">
        <v>213</v>
      </c>
      <c r="E87" s="64">
        <v>121479.75</v>
      </c>
      <c r="F87" s="64">
        <v>0</v>
      </c>
      <c r="G87" s="64">
        <v>121479.75</v>
      </c>
      <c r="H87" s="64">
        <v>26992.81</v>
      </c>
      <c r="I87" s="64">
        <v>94486.94</v>
      </c>
    </row>
    <row r="88" spans="1:9" ht="12.75">
      <c r="A88" s="62">
        <v>86</v>
      </c>
      <c r="B88" s="63">
        <v>50</v>
      </c>
      <c r="C88" s="63">
        <v>19</v>
      </c>
      <c r="D88" s="63">
        <v>31</v>
      </c>
      <c r="E88" s="64">
        <v>20670.75</v>
      </c>
      <c r="F88" s="64">
        <v>0</v>
      </c>
      <c r="G88" s="64">
        <v>20670.75</v>
      </c>
      <c r="H88" s="64">
        <v>4593.04</v>
      </c>
      <c r="I88" s="64">
        <v>16077.710000000001</v>
      </c>
    </row>
    <row r="89" spans="1:9" ht="12.75">
      <c r="A89" s="62">
        <v>87</v>
      </c>
      <c r="B89" s="63">
        <v>353</v>
      </c>
      <c r="C89" s="63">
        <v>217</v>
      </c>
      <c r="D89" s="63">
        <v>136</v>
      </c>
      <c r="E89" s="64">
        <v>57206.25</v>
      </c>
      <c r="F89" s="64">
        <v>0</v>
      </c>
      <c r="G89" s="64">
        <v>57206.25</v>
      </c>
      <c r="H89" s="64">
        <v>12711.22</v>
      </c>
      <c r="I89" s="64">
        <v>44495.03</v>
      </c>
    </row>
    <row r="90" spans="1:9" ht="12.75">
      <c r="A90" s="62">
        <v>88</v>
      </c>
      <c r="B90" s="63">
        <v>241</v>
      </c>
      <c r="C90" s="63">
        <v>102</v>
      </c>
      <c r="D90" s="63">
        <v>139</v>
      </c>
      <c r="E90" s="64">
        <v>67821.75</v>
      </c>
      <c r="F90" s="64">
        <v>0</v>
      </c>
      <c r="G90" s="64">
        <v>67821.75</v>
      </c>
      <c r="H90" s="64">
        <v>15069.999999999998</v>
      </c>
      <c r="I90" s="64">
        <v>52751.75</v>
      </c>
    </row>
    <row r="91" spans="1:9" ht="12.75">
      <c r="A91" s="62">
        <v>89</v>
      </c>
      <c r="B91" s="63">
        <v>994</v>
      </c>
      <c r="C91" s="63">
        <v>399</v>
      </c>
      <c r="D91" s="63">
        <v>595</v>
      </c>
      <c r="E91" s="64">
        <v>464681.25</v>
      </c>
      <c r="F91" s="64">
        <v>1125</v>
      </c>
      <c r="G91" s="64">
        <v>463556.25</v>
      </c>
      <c r="H91" s="64">
        <v>103002.19000000002</v>
      </c>
      <c r="I91" s="64">
        <v>360554.06</v>
      </c>
    </row>
    <row r="92" spans="1:9" ht="12.75">
      <c r="A92" s="62">
        <v>90</v>
      </c>
      <c r="B92" s="63">
        <v>445</v>
      </c>
      <c r="C92" s="63">
        <v>179</v>
      </c>
      <c r="D92" s="63">
        <v>266</v>
      </c>
      <c r="E92" s="64">
        <v>171553.5</v>
      </c>
      <c r="F92" s="64">
        <v>0</v>
      </c>
      <c r="G92" s="64">
        <v>171553.5</v>
      </c>
      <c r="H92" s="64">
        <v>38119.17999999999</v>
      </c>
      <c r="I92" s="64">
        <v>133434.31999999998</v>
      </c>
    </row>
    <row r="93" spans="1:9" ht="12.75">
      <c r="A93" s="62">
        <v>91</v>
      </c>
      <c r="B93" s="63">
        <v>347</v>
      </c>
      <c r="C93" s="63">
        <v>140</v>
      </c>
      <c r="D93" s="63">
        <v>207</v>
      </c>
      <c r="E93" s="64">
        <v>125046</v>
      </c>
      <c r="F93" s="64">
        <v>0</v>
      </c>
      <c r="G93" s="64">
        <v>125046</v>
      </c>
      <c r="H93" s="64">
        <v>27785.219999999994</v>
      </c>
      <c r="I93" s="64">
        <v>97260.78</v>
      </c>
    </row>
    <row r="94" spans="1:9" ht="12.75">
      <c r="A94" s="62">
        <v>92</v>
      </c>
      <c r="B94" s="63">
        <v>83</v>
      </c>
      <c r="C94" s="63">
        <v>47</v>
      </c>
      <c r="D94" s="63">
        <v>36</v>
      </c>
      <c r="E94" s="64">
        <v>64482.75</v>
      </c>
      <c r="F94" s="64">
        <v>0</v>
      </c>
      <c r="G94" s="64">
        <v>64482.75</v>
      </c>
      <c r="H94" s="64">
        <v>14328.080000000002</v>
      </c>
      <c r="I94" s="64">
        <v>50154.67</v>
      </c>
    </row>
    <row r="95" spans="1:9" ht="12.75">
      <c r="A95" s="62">
        <v>93</v>
      </c>
      <c r="B95" s="63">
        <v>786</v>
      </c>
      <c r="C95" s="63">
        <v>320</v>
      </c>
      <c r="D95" s="63">
        <v>466</v>
      </c>
      <c r="E95" s="64">
        <v>320951.25</v>
      </c>
      <c r="F95" s="64">
        <v>0</v>
      </c>
      <c r="G95" s="64">
        <v>320951.25</v>
      </c>
      <c r="H95" s="64">
        <v>71315.37000000001</v>
      </c>
      <c r="I95" s="64">
        <v>249635.88</v>
      </c>
    </row>
    <row r="96" spans="1:9" ht="12.75">
      <c r="A96" s="59" t="s">
        <v>118</v>
      </c>
      <c r="B96" s="60"/>
      <c r="C96" s="60"/>
      <c r="D96" s="60"/>
      <c r="E96" s="61"/>
      <c r="F96" s="61"/>
      <c r="G96" s="61"/>
      <c r="H96" s="61"/>
      <c r="I96" s="61"/>
    </row>
    <row r="97" spans="1:9" ht="12.75">
      <c r="A97" s="75" t="s">
        <v>119</v>
      </c>
      <c r="B97" s="76">
        <v>80376</v>
      </c>
      <c r="C97" s="76">
        <v>26251</v>
      </c>
      <c r="D97" s="76">
        <v>54125</v>
      </c>
      <c r="E97" s="76">
        <v>39334418.86</v>
      </c>
      <c r="F97" s="76">
        <v>19154.25</v>
      </c>
      <c r="G97" s="76">
        <v>39315264.61</v>
      </c>
      <c r="H97" s="76">
        <v>8735851.870000007</v>
      </c>
      <c r="I97" s="76">
        <v>30579412.74000003</v>
      </c>
    </row>
    <row r="99" ht="12.75">
      <c r="I99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Gusman, Cathy</cp:lastModifiedBy>
  <cp:lastPrinted>2019-03-06T21:43:17Z</cp:lastPrinted>
  <dcterms:created xsi:type="dcterms:W3CDTF">1999-10-21T19:01:33Z</dcterms:created>
  <dcterms:modified xsi:type="dcterms:W3CDTF">2023-03-30T19:16:43Z</dcterms:modified>
  <cp:category/>
  <cp:version/>
  <cp:contentType/>
  <cp:contentStatus/>
</cp:coreProperties>
</file>