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340" windowHeight="6030" activeTab="0"/>
  </bookViews>
  <sheets>
    <sheet name="table 26D pg1" sheetId="1" r:id="rId1"/>
    <sheet name="table 26D pg2" sheetId="2" r:id="rId2"/>
    <sheet name="2022 source" sheetId="3" r:id="rId3"/>
  </sheets>
  <definedNames>
    <definedName name="_xlnm.Print_Area" localSheetId="0">'table 26D pg1'!$A$1:$L$58</definedName>
    <definedName name="_xlnm.Print_Area" localSheetId="1">'table 26D pg2'!$A$1:$L$62</definedName>
    <definedName name="_xlnm.Print_Titles" localSheetId="0">'table 26D pg1'!$1:$6</definedName>
    <definedName name="_xlnm.Print_Titles" localSheetId="1">'table 26D pg2'!$1:$6</definedName>
  </definedNames>
  <calcPr fullCalcOnLoad="1"/>
</workbook>
</file>

<file path=xl/sharedStrings.xml><?xml version="1.0" encoding="utf-8"?>
<sst xmlns="http://schemas.openxmlformats.org/spreadsheetml/2006/main" count="603" uniqueCount="403">
  <si>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</si>
  <si>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</si>
  <si>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</si>
  <si>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</si>
  <si>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</si>
  <si>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</si>
  <si>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</si>
  <si>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</si>
  <si>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</si>
  <si>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</si>
  <si>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</si>
  <si>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</si>
  <si>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</si>
  <si>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</si>
  <si>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</si>
  <si>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</si>
  <si>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</si>
  <si>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</si>
  <si>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</si>
  <si>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</si>
  <si>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</si>
  <si>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</si>
  <si>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</si>
  <si>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</si>
  <si>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</si>
  <si>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</si>
  <si>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</si>
  <si>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</si>
  <si>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</si>
  <si>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</si>
  <si>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</si>
  <si>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</si>
  <si>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</si>
  <si>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</si>
  <si>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</si>
  <si>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</si>
  <si>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</si>
  <si>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</si>
  <si>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</si>
  <si>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</si>
  <si>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</si>
  <si>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</si>
  <si>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</si>
  <si>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</si>
  <si>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</si>
  <si>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</si>
  <si>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</si>
  <si>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</si>
  <si>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</si>
  <si>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</si>
  <si>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</si>
  <si>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</si>
  <si>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</si>
  <si>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</si>
  <si>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</si>
  <si>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</si>
  <si>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</si>
  <si>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</si>
  <si>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</si>
  <si>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</si>
  <si>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</si>
  <si>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</si>
  <si>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</si>
  <si>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</si>
  <si>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</si>
  <si>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</si>
  <si>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</si>
  <si>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</si>
  <si>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</si>
  <si>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</si>
  <si>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</si>
  <si>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</si>
  <si>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</si>
  <si>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</si>
  <si>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</si>
  <si>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</si>
  <si>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</si>
  <si>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</si>
  <si>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</si>
  <si>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</si>
  <si>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</si>
  <si>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</si>
  <si>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</si>
  <si>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</si>
  <si>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</si>
  <si>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</si>
  <si>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</si>
  <si>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</si>
  <si>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</si>
  <si>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</si>
  <si>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</si>
  <si>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</si>
  <si>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</si>
  <si>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</si>
  <si>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Certified</t>
  </si>
  <si>
    <t>Residential</t>
  </si>
  <si>
    <t>Average Value</t>
  </si>
  <si>
    <t>Over Age 65 cat.</t>
  </si>
  <si>
    <t>Maximum</t>
  </si>
  <si>
    <t>Residential Value</t>
  </si>
  <si>
    <t>Disabled categories</t>
  </si>
  <si>
    <t>Exempt Amount</t>
  </si>
  <si>
    <t>Disabled Categories</t>
  </si>
  <si>
    <t>County 
Number &amp; Name</t>
  </si>
  <si>
    <t>Certified
Average at
120%</t>
  </si>
  <si>
    <t>Certified
Average at
200%</t>
  </si>
  <si>
    <t>Certified
Average at
225%</t>
  </si>
  <si>
    <t>Total
Residential
Parcels</t>
  </si>
  <si>
    <t>Total
Residential
Value</t>
  </si>
  <si>
    <t>Stat. § 77-3501.01(1)</t>
  </si>
  <si>
    <t>Stat. § 77-3501.01(2)</t>
  </si>
  <si>
    <t>Stat. § 77-3505.02(1)</t>
  </si>
  <si>
    <t>Stat.§ 77-3505.02(2)</t>
  </si>
  <si>
    <t>Stat. § 77-3506.02</t>
  </si>
  <si>
    <t xml:space="preserve">General Notes: </t>
  </si>
  <si>
    <t>- For over-age 65 applicants to be eligible for exemption, the maximum assessed value of the homestead is $95,000 or 200% of the county's average assessed value of single-family residential property, whichever is greater.</t>
  </si>
  <si>
    <r>
      <rPr>
        <b/>
        <sz val="9"/>
        <rFont val="Times New Roman"/>
        <family val="1"/>
      </rPr>
      <t>Source:</t>
    </r>
    <r>
      <rPr>
        <sz val="9"/>
        <rFont val="Times New Roman"/>
        <family val="1"/>
      </rPr>
      <t xml:space="preserve"> Average Single-Family Residential Value information as certified by the county assessors pursuant to Neb. Rev. Stat. </t>
    </r>
    <r>
      <rPr>
        <sz val="9"/>
        <rFont val="Arial"/>
        <family val="2"/>
      </rPr>
      <t xml:space="preserve">§ </t>
    </r>
    <r>
      <rPr>
        <sz val="9"/>
        <rFont val="Times New Roman"/>
        <family val="1"/>
      </rPr>
      <t>77-3506.02.</t>
    </r>
  </si>
  <si>
    <t>- For most disabled applicants to be eligible for exemption, the maximum assessed value of the homestead is $110,000 or 225% of the county's average assessed value of single-family residential property, whichever is greater.</t>
  </si>
  <si>
    <t>- For over-age 65 applicants, the maximum exemption is the taxable value of the homestead up to $40,000 or 100% of the county's average assessed value of single-family residential property, whichever is greater.</t>
  </si>
  <si>
    <t>- For most disabled applicants, the maximum exemption is the taxable value of the homestead up to $50,000 or 120% of the county's average assessed value of single-family residential property, whichever is greater.</t>
  </si>
  <si>
    <t>Total</t>
  </si>
  <si>
    <t xml:space="preserve">Maximum </t>
  </si>
  <si>
    <t>Average</t>
  </si>
  <si>
    <t>Average at</t>
  </si>
  <si>
    <t>Value</t>
  </si>
  <si>
    <t>County</t>
  </si>
  <si>
    <t>Parcels</t>
  </si>
  <si>
    <t>Age Category</t>
  </si>
  <si>
    <t>Disability Categories</t>
  </si>
  <si>
    <t>Adams</t>
  </si>
  <si>
    <t>Antelope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</si>
  <si>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</si>
  <si>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</si>
  <si>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</si>
  <si>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</si>
  <si>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</si>
  <si>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</si>
  <si>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</si>
  <si>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</si>
  <si>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</si>
  <si>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</si>
  <si>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</si>
  <si>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</si>
  <si>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</si>
  <si>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</si>
  <si>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</si>
  <si>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</si>
  <si>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</si>
  <si>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</si>
  <si>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</si>
  <si>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</si>
  <si>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</si>
  <si>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</si>
  <si>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</si>
  <si>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</si>
  <si>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</si>
  <si>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</si>
  <si>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</si>
  <si>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</si>
  <si>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</si>
  <si>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</si>
  <si>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</si>
  <si>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</si>
  <si>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</si>
  <si>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</si>
  <si>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</si>
  <si>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</si>
  <si>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</si>
  <si>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</si>
  <si>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</si>
  <si>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</si>
  <si>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</si>
  <si>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</si>
  <si>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</si>
  <si>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</si>
  <si>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</si>
  <si>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</si>
  <si>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</si>
  <si>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</si>
  <si>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</si>
  <si>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</si>
  <si>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</si>
  <si>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</si>
  <si>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</si>
  <si>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</si>
  <si>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</si>
  <si>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</si>
  <si>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</si>
  <si>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</si>
  <si>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</si>
  <si>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</si>
  <si>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</si>
  <si>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</si>
  <si>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</si>
  <si>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</si>
  <si>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</si>
  <si>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</si>
  <si>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</si>
  <si>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</si>
  <si>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</si>
  <si>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</si>
  <si>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</si>
  <si>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</si>
  <si>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</si>
  <si>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</si>
  <si>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</si>
  <si>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</si>
  <si>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</si>
  <si>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</si>
  <si>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</si>
  <si>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</si>
  <si>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</si>
  <si>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</si>
  <si>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</si>
  <si>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</si>
  <si>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</si>
  <si>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</si>
  <si>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</si>
  <si>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</si>
  <si>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Cnty#</t>
  </si>
  <si>
    <t>Dixon</t>
  </si>
  <si>
    <t>State Calculated</t>
  </si>
  <si>
    <t>(from data certified by county assessors per Neb. Rev. Stat. § 77-3506.02)</t>
  </si>
  <si>
    <t>Arthur</t>
  </si>
  <si>
    <t>Otoe</t>
  </si>
  <si>
    <t>Table 26D   2022 Homestead Exemption - Average Residential Value</t>
  </si>
  <si>
    <t>- The qualification for homestead exemption in assessment/tax year 2022 relies on income data from 2021; the percentage of relief applies to the assessed value of the  homestead up to the maximum exemption amount.</t>
  </si>
  <si>
    <t>September, 2022</t>
  </si>
  <si>
    <t xml:space="preserve">           2022 Average Residential Value</t>
  </si>
  <si>
    <t>53,436</t>
  </si>
  <si>
    <t>106,872</t>
  </si>
  <si>
    <t>120,231</t>
  </si>
  <si>
    <t>2302</t>
  </si>
  <si>
    <t>123,009,155</t>
  </si>
  <si>
    <t>64,124</t>
  </si>
  <si>
    <t>134,349</t>
  </si>
  <si>
    <t>161,219</t>
  </si>
  <si>
    <t>268,698</t>
  </si>
  <si>
    <t>6594</t>
  </si>
  <si>
    <t>885,893,629</t>
  </si>
  <si>
    <t>302,286</t>
  </si>
  <si>
    <t>60,871</t>
  </si>
  <si>
    <t>121,742</t>
  </si>
  <si>
    <t>136,960</t>
  </si>
  <si>
    <t>1474</t>
  </si>
  <si>
    <t>89,722,585</t>
  </si>
  <si>
    <t>73,046</t>
  </si>
  <si>
    <t>119,590</t>
  </si>
  <si>
    <t>143,508</t>
  </si>
  <si>
    <t>239,180</t>
  </si>
  <si>
    <t>269,078</t>
  </si>
  <si>
    <t>1340</t>
  </si>
  <si>
    <t>160,249,301</t>
  </si>
  <si>
    <t>138,462</t>
  </si>
  <si>
    <t>276,924</t>
  </si>
  <si>
    <t>311,540</t>
  </si>
  <si>
    <t>3770</t>
  </si>
  <si>
    <t>521,998,376</t>
  </si>
  <si>
    <t>166,155</t>
  </si>
  <si>
    <t>154,098</t>
  </si>
  <si>
    <t>184,918</t>
  </si>
  <si>
    <t>308,196</t>
  </si>
  <si>
    <t>3154</t>
  </si>
  <si>
    <t>486,024,895</t>
  </si>
  <si>
    <t>346,721</t>
  </si>
  <si>
    <t>191,620</t>
  </si>
  <si>
    <t>229,944</t>
  </si>
  <si>
    <t>383,240</t>
  </si>
  <si>
    <t>431,145</t>
  </si>
  <si>
    <t>12319</t>
  </si>
  <si>
    <t>2,360,563,930</t>
  </si>
  <si>
    <t>122,191</t>
  </si>
  <si>
    <t>244,382</t>
  </si>
  <si>
    <t>274,930</t>
  </si>
  <si>
    <t>2411</t>
  </si>
  <si>
    <t>294,600,824</t>
  </si>
  <si>
    <t>146,630</t>
  </si>
  <si>
    <t>115,368</t>
  </si>
  <si>
    <t>138,442</t>
  </si>
  <si>
    <t>230,736</t>
  </si>
  <si>
    <t>259,578</t>
  </si>
  <si>
    <t>4570</t>
  </si>
  <si>
    <t>527,230,290</t>
  </si>
  <si>
    <t>64,409</t>
  </si>
  <si>
    <t>77,291</t>
  </si>
  <si>
    <t>128,818</t>
  </si>
  <si>
    <t>4079</t>
  </si>
  <si>
    <t>262,720,637</t>
  </si>
  <si>
    <t>144,921</t>
  </si>
  <si>
    <t>63,026</t>
  </si>
  <si>
    <t>126,052</t>
  </si>
  <si>
    <t>856</t>
  </si>
  <si>
    <t>53,949,635</t>
  </si>
  <si>
    <t>75,632</t>
  </si>
  <si>
    <t>141,809</t>
  </si>
  <si>
    <t>124,030</t>
  </si>
  <si>
    <t>148,836</t>
  </si>
  <si>
    <t>248,060</t>
  </si>
  <si>
    <t>279,068</t>
  </si>
  <si>
    <t>5224</t>
  </si>
  <si>
    <t>647,931,380</t>
  </si>
  <si>
    <t>252,134</t>
  </si>
  <si>
    <t>302,561</t>
  </si>
  <si>
    <t>504,268</t>
  </si>
  <si>
    <t>567,302</t>
  </si>
  <si>
    <t>57415</t>
  </si>
  <si>
    <t>14,476,256,802</t>
  </si>
  <si>
    <t>243,191</t>
  </si>
  <si>
    <t>486,382</t>
  </si>
  <si>
    <t>547,180</t>
  </si>
  <si>
    <t>9389</t>
  </si>
  <si>
    <t>2,283,314,736</t>
  </si>
  <si>
    <t>291,830</t>
  </si>
  <si>
    <t>121,599</t>
  </si>
  <si>
    <t>145,919</t>
  </si>
  <si>
    <t>243,198</t>
  </si>
  <si>
    <t>273,598</t>
  </si>
  <si>
    <t>14146</t>
  </si>
  <si>
    <t>1,720,132,542</t>
  </si>
  <si>
    <t>194,501</t>
  </si>
  <si>
    <t>389,002</t>
  </si>
  <si>
    <t>6388</t>
  </si>
  <si>
    <t>1,242,466,026</t>
  </si>
  <si>
    <t>233,402</t>
  </si>
  <si>
    <t>437,628</t>
  </si>
  <si>
    <t>68,146</t>
  </si>
  <si>
    <t>136,292</t>
  </si>
  <si>
    <t>2631</t>
  </si>
  <si>
    <t>179,290,470</t>
  </si>
  <si>
    <t>81,776</t>
  </si>
  <si>
    <t>153,329</t>
  </si>
  <si>
    <t>100,629</t>
  </si>
  <si>
    <t>120,755</t>
  </si>
  <si>
    <t>201,258</t>
  </si>
  <si>
    <t>1510</t>
  </si>
  <si>
    <t>151,948,725</t>
  </si>
  <si>
    <t>226,416</t>
  </si>
  <si>
    <t>68,311</t>
  </si>
  <si>
    <t>136,622</t>
  </si>
  <si>
    <t>153,700</t>
  </si>
  <si>
    <t>762</t>
  </si>
  <si>
    <t>52,052,593</t>
  </si>
  <si>
    <t>81,974</t>
  </si>
  <si>
    <t>156,643</t>
  </si>
  <si>
    <t>187,972</t>
  </si>
  <si>
    <t>313,286</t>
  </si>
  <si>
    <t>352,447</t>
  </si>
  <si>
    <t>2423</t>
  </si>
  <si>
    <t>379,545,540</t>
  </si>
  <si>
    <t>91,036</t>
  </si>
  <si>
    <t>182,072</t>
  </si>
  <si>
    <t>204,831</t>
  </si>
  <si>
    <t>2632</t>
  </si>
  <si>
    <t>239,604,819</t>
  </si>
  <si>
    <t>109,244</t>
  </si>
  <si>
    <t>81,890</t>
  </si>
  <si>
    <t>98,268</t>
  </si>
  <si>
    <t>163,780</t>
  </si>
  <si>
    <t>431</t>
  </si>
  <si>
    <t>35,294,209</t>
  </si>
  <si>
    <t>184,253</t>
  </si>
  <si>
    <t>90,002</t>
  </si>
  <si>
    <t>180,004</t>
  </si>
  <si>
    <t>1576</t>
  </si>
  <si>
    <t>141,842,410</t>
  </si>
  <si>
    <t>108,003</t>
  </si>
  <si>
    <t>202,505</t>
  </si>
  <si>
    <t>91,726</t>
  </si>
  <si>
    <t>183,452</t>
  </si>
  <si>
    <t>206,384</t>
  </si>
  <si>
    <t>1964</t>
  </si>
  <si>
    <t>180,148,350</t>
  </si>
  <si>
    <t>110,072</t>
  </si>
  <si>
    <t>252,142</t>
  </si>
  <si>
    <t>504,284</t>
  </si>
  <si>
    <t>567,320</t>
  </si>
  <si>
    <t>7769</t>
  </si>
  <si>
    <t>1,958,889,480</t>
  </si>
  <si>
    <t>302,571</t>
  </si>
  <si>
    <t>149,433</t>
  </si>
  <si>
    <t>179,320</t>
  </si>
  <si>
    <t>298,866</t>
  </si>
  <si>
    <t>3148</t>
  </si>
  <si>
    <t>470,414,915</t>
  </si>
  <si>
    <t>336,225</t>
  </si>
  <si>
    <t>79,882</t>
  </si>
  <si>
    <t>159,764</t>
  </si>
  <si>
    <t>1747</t>
  </si>
  <si>
    <t>139,552,965</t>
  </si>
  <si>
    <t>95,859</t>
  </si>
  <si>
    <t>179,735</t>
  </si>
  <si>
    <t>89,505</t>
  </si>
  <si>
    <t>107,406</t>
  </si>
  <si>
    <t>179,010</t>
  </si>
  <si>
    <t>562</t>
  </si>
  <si>
    <t>50,301,570</t>
  </si>
  <si>
    <t>201,387</t>
  </si>
  <si>
    <t>139,507</t>
  </si>
  <si>
    <t>279,014</t>
  </si>
  <si>
    <t>313,891</t>
  </si>
  <si>
    <t>5366</t>
  </si>
  <si>
    <t>748,593,687</t>
  </si>
  <si>
    <t>167,409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</si>
</sst>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14" fontId="0" fillId="0" borderId="0">
      <alignment/>
      <protection/>
    </xf>
    <xf numFmtId="0" fontId="38" fillId="0" borderId="0" applyNumberFormat="0" applyFill="0" applyBorder="0" applyAlignment="0" applyProtection="0"/>
    <xf numFmtId="2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10" fillId="0" borderId="0">
      <alignment/>
      <protection/>
    </xf>
    <xf numFmtId="0" fontId="42" fillId="0" borderId="4" applyNumberFormat="0" applyFill="0" applyAlignment="0" applyProtection="0"/>
    <xf numFmtId="0" fontId="11" fillId="0" borderId="0">
      <alignment/>
      <protection/>
    </xf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0" fillId="0" borderId="10">
      <alignment/>
      <protection/>
    </xf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1" fontId="2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52" fillId="0" borderId="19" xfId="62" applyFont="1" applyFill="1" applyBorder="1" applyAlignment="1">
      <alignment horizontal="center"/>
    </xf>
    <xf numFmtId="0" fontId="52" fillId="0" borderId="17" xfId="62" applyFont="1" applyFill="1" applyBorder="1" applyAlignment="1">
      <alignment horizontal="center"/>
    </xf>
    <xf numFmtId="1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 quotePrefix="1">
      <alignment horizontal="center"/>
    </xf>
    <xf numFmtId="3" fontId="3" fillId="0" borderId="22" xfId="0" applyNumberFormat="1" applyFont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Border="1" applyAlignment="1">
      <alignment/>
    </xf>
    <xf numFmtId="0" fontId="53" fillId="0" borderId="0" xfId="70" applyFont="1">
      <alignment/>
      <protection/>
    </xf>
    <xf numFmtId="0" fontId="33" fillId="0" borderId="0" xfId="70">
      <alignment/>
      <protection/>
    </xf>
    <xf numFmtId="0" fontId="54" fillId="0" borderId="0" xfId="70" applyFont="1">
      <alignment/>
      <protection/>
    </xf>
    <xf numFmtId="0" fontId="7" fillId="0" borderId="0" xfId="44" applyNumberFormat="1" applyFont="1">
      <alignment/>
      <protection/>
    </xf>
    <xf numFmtId="0" fontId="7" fillId="0" borderId="0" xfId="44" applyNumberFormat="1" applyFont="1" applyAlignment="1">
      <alignment horizontal="center"/>
      <protection/>
    </xf>
    <xf numFmtId="0" fontId="7" fillId="0" borderId="23" xfId="44" applyNumberFormat="1" applyFont="1" applyBorder="1">
      <alignment/>
      <protection/>
    </xf>
    <xf numFmtId="9" fontId="7" fillId="0" borderId="23" xfId="44" applyNumberFormat="1" applyFont="1" applyBorder="1" applyAlignment="1">
      <alignment horizontal="center"/>
      <protection/>
    </xf>
    <xf numFmtId="0" fontId="7" fillId="0" borderId="23" xfId="44" applyNumberFormat="1" applyFont="1" applyBorder="1" applyAlignment="1">
      <alignment horizontal="center"/>
      <protection/>
    </xf>
    <xf numFmtId="165" fontId="53" fillId="0" borderId="0" xfId="70" applyNumberFormat="1" applyFont="1">
      <alignment/>
      <protection/>
    </xf>
    <xf numFmtId="3" fontId="3" fillId="0" borderId="22" xfId="0" applyNumberFormat="1" applyFont="1" applyBorder="1" applyAlignment="1" quotePrefix="1">
      <alignment horizontal="right"/>
    </xf>
    <xf numFmtId="0" fontId="2" fillId="0" borderId="0" xfId="67" applyFont="1">
      <alignment/>
      <protection/>
    </xf>
    <xf numFmtId="0" fontId="2" fillId="0" borderId="0" xfId="44" applyNumberFormat="1" applyFont="1">
      <alignment/>
      <protection/>
    </xf>
    <xf numFmtId="0" fontId="3" fillId="0" borderId="0" xfId="44" applyNumberFormat="1" applyFont="1">
      <alignment/>
      <protection/>
    </xf>
    <xf numFmtId="0" fontId="3" fillId="0" borderId="0" xfId="67" applyFont="1">
      <alignment/>
      <protection/>
    </xf>
    <xf numFmtId="0" fontId="2" fillId="0" borderId="0" xfId="67" applyFont="1" applyAlignment="1">
      <alignment horizontal="right"/>
      <protection/>
    </xf>
    <xf numFmtId="0" fontId="7" fillId="0" borderId="0" xfId="67" applyFont="1" applyAlignment="1">
      <alignment horizontal="center"/>
      <protection/>
    </xf>
    <xf numFmtId="165" fontId="53" fillId="0" borderId="0" xfId="70" applyNumberFormat="1" applyFont="1" applyAlignment="1">
      <alignment horizontal="right"/>
      <protection/>
    </xf>
    <xf numFmtId="0" fontId="53" fillId="0" borderId="0" xfId="70" applyFont="1" applyAlignment="1">
      <alignment horizontal="right"/>
      <protection/>
    </xf>
    <xf numFmtId="165" fontId="33" fillId="0" borderId="0" xfId="70" applyNumberFormat="1">
      <alignment/>
      <protection/>
    </xf>
    <xf numFmtId="165" fontId="53" fillId="0" borderId="0" xfId="70" applyNumberFormat="1" applyFont="1" applyFill="1">
      <alignment/>
      <protection/>
    </xf>
    <xf numFmtId="1" fontId="2" fillId="33" borderId="11" xfId="0" applyNumberFormat="1" applyFont="1" applyFill="1" applyBorder="1" applyAlignment="1">
      <alignment horizontal="right"/>
    </xf>
    <xf numFmtId="1" fontId="2" fillId="33" borderId="15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0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Hyperlink 2" xfId="63"/>
    <cellStyle name="Input" xfId="64"/>
    <cellStyle name="Linked Cell" xfId="65"/>
    <cellStyle name="Neutral" xfId="66"/>
    <cellStyle name="Normal 2" xfId="67"/>
    <cellStyle name="Normal 2 2" xfId="68"/>
    <cellStyle name="Normal 2 3" xfId="69"/>
    <cellStyle name="Normal 3" xfId="70"/>
    <cellStyle name="Note" xfId="71"/>
    <cellStyle name="Output" xfId="72"/>
    <cellStyle name="Percent" xfId="73"/>
    <cellStyle name="Title" xfId="74"/>
    <cellStyle name="Total" xfId="75"/>
    <cellStyle name="Total 2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ebraskalegislature.gov/laws/statutes.php?statute=77-3501.01" TargetMode="External" /><Relationship Id="rId2" Type="http://schemas.openxmlformats.org/officeDocument/2006/relationships/hyperlink" Target="https://www.nebraskalegislature.gov/laws/statutes.php?statute=77-3501.01" TargetMode="External" /><Relationship Id="rId3" Type="http://schemas.openxmlformats.org/officeDocument/2006/relationships/hyperlink" Target="https://www.nebraskalegislature.gov/laws/statutes.php?statute=77-3505.02" TargetMode="External" /><Relationship Id="rId4" Type="http://schemas.openxmlformats.org/officeDocument/2006/relationships/hyperlink" Target="https://www.nebraskalegislature.gov/laws/statutes.php?statute=77-3505.02" TargetMode="External" /><Relationship Id="rId5" Type="http://schemas.openxmlformats.org/officeDocument/2006/relationships/hyperlink" Target="https://www.nebraskalegislature.gov/laws/statutes.php?statute=77-3506.02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nebraskalegislature.gov/laws/statutes.php?statute=77-3501.01" TargetMode="External" /><Relationship Id="rId2" Type="http://schemas.openxmlformats.org/officeDocument/2006/relationships/hyperlink" Target="https://www.nebraskalegislature.gov/laws/statutes.php?statute=77-3501.01" TargetMode="External" /><Relationship Id="rId3" Type="http://schemas.openxmlformats.org/officeDocument/2006/relationships/hyperlink" Target="https://www.nebraskalegislature.gov/laws/statutes.php?statute=77-3505.02" TargetMode="External" /><Relationship Id="rId4" Type="http://schemas.openxmlformats.org/officeDocument/2006/relationships/hyperlink" Target="https://www.nebraskalegislature.gov/laws/statutes.php?statute=77-3505.02" TargetMode="External" /><Relationship Id="rId5" Type="http://schemas.openxmlformats.org/officeDocument/2006/relationships/hyperlink" Target="https://www.nebraskalegislature.gov/laws/statutes.php?statute=77-3506.02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1">
      <selection activeCell="A39" sqref="A39:IV39"/>
    </sheetView>
  </sheetViews>
  <sheetFormatPr defaultColWidth="9.140625" defaultRowHeight="12.75"/>
  <cols>
    <col min="1" max="1" width="3.00390625" style="0" customWidth="1"/>
    <col min="2" max="2" width="11.28125" style="0" bestFit="1" customWidth="1"/>
    <col min="3" max="3" width="15.7109375" style="0" customWidth="1"/>
    <col min="4" max="4" width="10.7109375" style="0" customWidth="1"/>
    <col min="5" max="5" width="10.7109375" style="3" customWidth="1"/>
    <col min="6" max="7" width="10.7109375" style="0" customWidth="1"/>
    <col min="8" max="8" width="15.7109375" style="3" customWidth="1"/>
    <col min="9" max="12" width="16.28125" style="0" customWidth="1"/>
  </cols>
  <sheetData>
    <row r="1" spans="1:12" s="29" customFormat="1" ht="18.75" customHeight="1">
      <c r="A1" s="26" t="s">
        <v>225</v>
      </c>
      <c r="B1" s="27"/>
      <c r="C1" s="26"/>
      <c r="D1" s="27"/>
      <c r="E1" s="28"/>
      <c r="F1" s="27"/>
      <c r="G1" s="27"/>
      <c r="H1" s="28"/>
      <c r="I1" s="27"/>
      <c r="J1" s="27"/>
      <c r="K1" s="27"/>
      <c r="L1" s="27"/>
    </row>
    <row r="2" spans="1:12" s="29" customFormat="1" ht="4.5" customHeight="1">
      <c r="A2" s="26"/>
      <c r="B2" s="27"/>
      <c r="C2" s="26"/>
      <c r="D2" s="27"/>
      <c r="E2" s="28"/>
      <c r="F2" s="27"/>
      <c r="G2" s="27"/>
      <c r="H2" s="28"/>
      <c r="I2" s="27"/>
      <c r="J2" s="27"/>
      <c r="K2" s="27"/>
      <c r="L2" s="27"/>
    </row>
    <row r="3" spans="1:12" ht="12.75" customHeight="1">
      <c r="A3" s="70" t="s">
        <v>103</v>
      </c>
      <c r="B3" s="71"/>
      <c r="C3" s="14" t="s">
        <v>94</v>
      </c>
      <c r="D3" s="76" t="s">
        <v>104</v>
      </c>
      <c r="E3" s="76" t="s">
        <v>105</v>
      </c>
      <c r="F3" s="76" t="s">
        <v>106</v>
      </c>
      <c r="G3" s="76" t="s">
        <v>107</v>
      </c>
      <c r="H3" s="76" t="s">
        <v>108</v>
      </c>
      <c r="I3" s="18" t="s">
        <v>98</v>
      </c>
      <c r="J3" s="18" t="s">
        <v>98</v>
      </c>
      <c r="K3" s="20" t="s">
        <v>98</v>
      </c>
      <c r="L3" s="21" t="s">
        <v>98</v>
      </c>
    </row>
    <row r="4" spans="1:12" ht="12.75" customHeight="1">
      <c r="A4" s="72"/>
      <c r="B4" s="73"/>
      <c r="C4" s="15" t="s">
        <v>95</v>
      </c>
      <c r="D4" s="77"/>
      <c r="E4" s="77"/>
      <c r="F4" s="77"/>
      <c r="G4" s="77"/>
      <c r="H4" s="77"/>
      <c r="I4" s="19" t="s">
        <v>101</v>
      </c>
      <c r="J4" s="19" t="s">
        <v>101</v>
      </c>
      <c r="K4" s="22" t="s">
        <v>99</v>
      </c>
      <c r="L4" s="16" t="s">
        <v>99</v>
      </c>
    </row>
    <row r="5" spans="1:12" ht="12.75">
      <c r="A5" s="72"/>
      <c r="B5" s="73"/>
      <c r="C5" s="15" t="s">
        <v>96</v>
      </c>
      <c r="D5" s="77"/>
      <c r="E5" s="77"/>
      <c r="F5" s="77"/>
      <c r="G5" s="77"/>
      <c r="H5" s="77"/>
      <c r="I5" s="19" t="s">
        <v>97</v>
      </c>
      <c r="J5" s="19" t="s">
        <v>102</v>
      </c>
      <c r="K5" s="22" t="s">
        <v>97</v>
      </c>
      <c r="L5" s="16" t="s">
        <v>100</v>
      </c>
    </row>
    <row r="6" spans="1:12" ht="12.75">
      <c r="A6" s="74"/>
      <c r="B6" s="75"/>
      <c r="C6" s="34" t="s">
        <v>113</v>
      </c>
      <c r="D6" s="78"/>
      <c r="E6" s="78"/>
      <c r="F6" s="78"/>
      <c r="G6" s="78"/>
      <c r="H6" s="78"/>
      <c r="I6" s="35" t="s">
        <v>109</v>
      </c>
      <c r="J6" s="34" t="s">
        <v>110</v>
      </c>
      <c r="K6" s="34" t="s">
        <v>111</v>
      </c>
      <c r="L6" s="34" t="s">
        <v>112</v>
      </c>
    </row>
    <row r="7" spans="1:12" ht="12" customHeight="1">
      <c r="A7" s="6">
        <v>1</v>
      </c>
      <c r="B7" s="7" t="s">
        <v>0</v>
      </c>
      <c r="C7" s="4">
        <v>150101</v>
      </c>
      <c r="D7" s="4">
        <v>180122</v>
      </c>
      <c r="E7" s="5">
        <v>300202</v>
      </c>
      <c r="F7" s="5">
        <v>337728</v>
      </c>
      <c r="G7" s="5">
        <v>11359</v>
      </c>
      <c r="H7" s="5">
        <v>1704986198</v>
      </c>
      <c r="I7" s="17">
        <v>150101</v>
      </c>
      <c r="J7" s="17">
        <v>180122</v>
      </c>
      <c r="K7" s="5">
        <v>300202</v>
      </c>
      <c r="L7" s="17">
        <v>337728</v>
      </c>
    </row>
    <row r="8" spans="1:12" ht="12" customHeight="1">
      <c r="A8" s="8">
        <v>2</v>
      </c>
      <c r="B8" s="9" t="s">
        <v>1</v>
      </c>
      <c r="C8" s="4">
        <v>104892</v>
      </c>
      <c r="D8" s="4">
        <v>125871</v>
      </c>
      <c r="E8" s="5">
        <v>209784</v>
      </c>
      <c r="F8" s="5">
        <v>236007</v>
      </c>
      <c r="G8" s="5">
        <v>3114</v>
      </c>
      <c r="H8" s="5">
        <v>326633445</v>
      </c>
      <c r="I8" s="17">
        <v>104892</v>
      </c>
      <c r="J8" s="17">
        <v>125871</v>
      </c>
      <c r="K8" s="5">
        <v>209784</v>
      </c>
      <c r="L8" s="17">
        <v>236007</v>
      </c>
    </row>
    <row r="9" spans="1:12" ht="12" customHeight="1">
      <c r="A9" s="8">
        <v>3</v>
      </c>
      <c r="B9" s="9" t="s">
        <v>2</v>
      </c>
      <c r="C9" s="4">
        <v>66034</v>
      </c>
      <c r="D9" s="4">
        <v>79241</v>
      </c>
      <c r="E9" s="5">
        <v>132068</v>
      </c>
      <c r="F9" s="5">
        <v>148577</v>
      </c>
      <c r="G9" s="5">
        <v>212</v>
      </c>
      <c r="H9" s="5">
        <v>13999194</v>
      </c>
      <c r="I9" s="17">
        <v>66034</v>
      </c>
      <c r="J9" s="17">
        <v>79241</v>
      </c>
      <c r="K9" s="5">
        <v>132068</v>
      </c>
      <c r="L9" s="17">
        <v>148577</v>
      </c>
    </row>
    <row r="10" spans="1:12" ht="12" customHeight="1">
      <c r="A10" s="8">
        <v>4</v>
      </c>
      <c r="B10" s="9" t="s">
        <v>3</v>
      </c>
      <c r="C10" s="4">
        <v>91567</v>
      </c>
      <c r="D10" s="4">
        <v>109881</v>
      </c>
      <c r="E10" s="5">
        <v>183134</v>
      </c>
      <c r="F10" s="5">
        <v>206026</v>
      </c>
      <c r="G10" s="5">
        <v>316</v>
      </c>
      <c r="H10" s="5">
        <v>28935147</v>
      </c>
      <c r="I10" s="17">
        <v>91567</v>
      </c>
      <c r="J10" s="17">
        <v>109881</v>
      </c>
      <c r="K10" s="5">
        <v>183134</v>
      </c>
      <c r="L10" s="17">
        <v>206026</v>
      </c>
    </row>
    <row r="11" spans="1:12" ht="12" customHeight="1">
      <c r="A11" s="8">
        <v>5</v>
      </c>
      <c r="B11" s="9" t="s">
        <v>4</v>
      </c>
      <c r="C11" s="4">
        <v>69042</v>
      </c>
      <c r="D11" s="4">
        <v>82851</v>
      </c>
      <c r="E11" s="5">
        <v>138084</v>
      </c>
      <c r="F11" s="5">
        <v>155345</v>
      </c>
      <c r="G11" s="5">
        <v>265</v>
      </c>
      <c r="H11" s="5">
        <v>18295949</v>
      </c>
      <c r="I11" s="17">
        <v>69042</v>
      </c>
      <c r="J11" s="17">
        <v>82851</v>
      </c>
      <c r="K11" s="5">
        <v>138084</v>
      </c>
      <c r="L11" s="17">
        <v>155345</v>
      </c>
    </row>
    <row r="12" spans="1:12" ht="12" customHeight="1">
      <c r="A12" s="30">
        <v>6</v>
      </c>
      <c r="B12" s="31" t="s">
        <v>5</v>
      </c>
      <c r="C12" s="32">
        <v>123624</v>
      </c>
      <c r="D12" s="32">
        <v>148349</v>
      </c>
      <c r="E12" s="32">
        <v>247248</v>
      </c>
      <c r="F12" s="32">
        <v>278154</v>
      </c>
      <c r="G12" s="32">
        <v>2471</v>
      </c>
      <c r="H12" s="32">
        <v>305474695</v>
      </c>
      <c r="I12" s="33">
        <v>123624</v>
      </c>
      <c r="J12" s="33">
        <v>148349</v>
      </c>
      <c r="K12" s="32">
        <v>247248</v>
      </c>
      <c r="L12" s="33">
        <v>278154</v>
      </c>
    </row>
    <row r="13" spans="1:12" ht="12" customHeight="1">
      <c r="A13" s="30">
        <v>7</v>
      </c>
      <c r="B13" s="31" t="s">
        <v>6</v>
      </c>
      <c r="C13" s="32">
        <v>108213</v>
      </c>
      <c r="D13" s="32">
        <v>129856</v>
      </c>
      <c r="E13" s="32">
        <v>216426</v>
      </c>
      <c r="F13" s="32">
        <v>243480</v>
      </c>
      <c r="G13" s="32">
        <v>4432</v>
      </c>
      <c r="H13" s="32">
        <v>479599607</v>
      </c>
      <c r="I13" s="33">
        <v>108213</v>
      </c>
      <c r="J13" s="33">
        <v>129856</v>
      </c>
      <c r="K13" s="32">
        <v>216426</v>
      </c>
      <c r="L13" s="33">
        <v>243480</v>
      </c>
    </row>
    <row r="14" spans="1:12" ht="12" customHeight="1">
      <c r="A14" s="30">
        <v>8</v>
      </c>
      <c r="B14" s="31" t="s">
        <v>7</v>
      </c>
      <c r="C14" s="32">
        <v>45255</v>
      </c>
      <c r="D14" s="32">
        <v>54306</v>
      </c>
      <c r="E14" s="32">
        <v>95000</v>
      </c>
      <c r="F14" s="32">
        <v>110000</v>
      </c>
      <c r="G14" s="32">
        <v>1158</v>
      </c>
      <c r="H14" s="32">
        <v>52404335</v>
      </c>
      <c r="I14" s="33">
        <v>45255</v>
      </c>
      <c r="J14" s="33">
        <v>54306</v>
      </c>
      <c r="K14" s="32">
        <v>95000</v>
      </c>
      <c r="L14" s="33">
        <v>110000</v>
      </c>
    </row>
    <row r="15" spans="1:12" ht="12" customHeight="1">
      <c r="A15" s="30">
        <v>9</v>
      </c>
      <c r="B15" s="31" t="s">
        <v>8</v>
      </c>
      <c r="C15" s="32">
        <v>90259</v>
      </c>
      <c r="D15" s="32">
        <v>108311</v>
      </c>
      <c r="E15" s="32">
        <v>180518</v>
      </c>
      <c r="F15" s="32">
        <v>203083</v>
      </c>
      <c r="G15" s="32">
        <v>1673</v>
      </c>
      <c r="H15" s="32">
        <v>151003219</v>
      </c>
      <c r="I15" s="33">
        <v>90259</v>
      </c>
      <c r="J15" s="33">
        <v>108311</v>
      </c>
      <c r="K15" s="32">
        <v>180518</v>
      </c>
      <c r="L15" s="33">
        <v>203083</v>
      </c>
    </row>
    <row r="16" spans="1:12" ht="12" customHeight="1">
      <c r="A16" s="30">
        <v>10</v>
      </c>
      <c r="B16" s="31" t="s">
        <v>9</v>
      </c>
      <c r="C16" s="32">
        <v>195154</v>
      </c>
      <c r="D16" s="32">
        <v>234185</v>
      </c>
      <c r="E16" s="32">
        <v>390308</v>
      </c>
      <c r="F16" s="32">
        <v>439097</v>
      </c>
      <c r="G16" s="32">
        <v>16292</v>
      </c>
      <c r="H16" s="32">
        <v>3179446485</v>
      </c>
      <c r="I16" s="33">
        <v>195154</v>
      </c>
      <c r="J16" s="33">
        <v>234185</v>
      </c>
      <c r="K16" s="32">
        <v>390308</v>
      </c>
      <c r="L16" s="33">
        <v>439097</v>
      </c>
    </row>
    <row r="17" spans="1:12" ht="12" customHeight="1">
      <c r="A17" s="8">
        <v>11</v>
      </c>
      <c r="B17" s="9" t="s">
        <v>10</v>
      </c>
      <c r="C17" s="4">
        <v>106275</v>
      </c>
      <c r="D17" s="4">
        <v>127530</v>
      </c>
      <c r="E17" s="5">
        <v>212550</v>
      </c>
      <c r="F17" s="5">
        <v>239119</v>
      </c>
      <c r="G17" s="5">
        <v>3204</v>
      </c>
      <c r="H17" s="5">
        <v>340503155</v>
      </c>
      <c r="I17" s="17">
        <v>106275</v>
      </c>
      <c r="J17" s="17">
        <v>127530</v>
      </c>
      <c r="K17" s="5">
        <v>212550</v>
      </c>
      <c r="L17" s="17">
        <v>239119</v>
      </c>
    </row>
    <row r="18" spans="1:12" ht="12" customHeight="1">
      <c r="A18" s="8">
        <v>12</v>
      </c>
      <c r="B18" s="9" t="s">
        <v>11</v>
      </c>
      <c r="C18" s="4">
        <v>124778</v>
      </c>
      <c r="D18" s="4">
        <v>149734</v>
      </c>
      <c r="E18" s="5">
        <v>249556</v>
      </c>
      <c r="F18" s="5">
        <v>280751</v>
      </c>
      <c r="G18" s="5">
        <v>3655</v>
      </c>
      <c r="H18" s="5">
        <v>456063262</v>
      </c>
      <c r="I18" s="17">
        <v>124778</v>
      </c>
      <c r="J18" s="17">
        <v>149734</v>
      </c>
      <c r="K18" s="5">
        <v>249556</v>
      </c>
      <c r="L18" s="17">
        <v>280751</v>
      </c>
    </row>
    <row r="19" spans="1:12" ht="12" customHeight="1">
      <c r="A19" s="8">
        <v>13</v>
      </c>
      <c r="B19" s="9" t="s">
        <v>12</v>
      </c>
      <c r="C19" s="4">
        <v>216189</v>
      </c>
      <c r="D19" s="4">
        <v>259427</v>
      </c>
      <c r="E19" s="5">
        <v>432378</v>
      </c>
      <c r="F19" s="5">
        <v>486426</v>
      </c>
      <c r="G19" s="5">
        <v>11529</v>
      </c>
      <c r="H19" s="5">
        <v>2492434142</v>
      </c>
      <c r="I19" s="17">
        <v>216189</v>
      </c>
      <c r="J19" s="17">
        <v>259427</v>
      </c>
      <c r="K19" s="5">
        <v>432378</v>
      </c>
      <c r="L19" s="17">
        <v>486426</v>
      </c>
    </row>
    <row r="20" spans="1:12" ht="12" customHeight="1">
      <c r="A20" s="8">
        <v>14</v>
      </c>
      <c r="B20" s="9" t="s">
        <v>13</v>
      </c>
      <c r="C20" s="4">
        <v>120162</v>
      </c>
      <c r="D20" s="4">
        <v>144195</v>
      </c>
      <c r="E20" s="5">
        <v>240324</v>
      </c>
      <c r="F20" s="5">
        <v>270365</v>
      </c>
      <c r="G20" s="5">
        <v>3526</v>
      </c>
      <c r="H20" s="5">
        <v>423687750</v>
      </c>
      <c r="I20" s="17">
        <v>120162</v>
      </c>
      <c r="J20" s="17">
        <v>144195</v>
      </c>
      <c r="K20" s="5">
        <v>240324</v>
      </c>
      <c r="L20" s="17">
        <v>270365</v>
      </c>
    </row>
    <row r="21" spans="1:12" ht="12" customHeight="1">
      <c r="A21" s="8">
        <v>15</v>
      </c>
      <c r="B21" s="9" t="s">
        <v>14</v>
      </c>
      <c r="C21" s="4">
        <v>125097</v>
      </c>
      <c r="D21" s="4">
        <v>150117</v>
      </c>
      <c r="E21" s="5">
        <v>250194</v>
      </c>
      <c r="F21" s="5">
        <v>281469</v>
      </c>
      <c r="G21" s="5">
        <v>1869</v>
      </c>
      <c r="H21" s="5">
        <v>233805699</v>
      </c>
      <c r="I21" s="17">
        <v>125097</v>
      </c>
      <c r="J21" s="17">
        <v>150117</v>
      </c>
      <c r="K21" s="5">
        <v>250194</v>
      </c>
      <c r="L21" s="17">
        <v>281469</v>
      </c>
    </row>
    <row r="22" spans="1:12" ht="12" customHeight="1">
      <c r="A22" s="30">
        <v>16</v>
      </c>
      <c r="B22" s="31" t="s">
        <v>15</v>
      </c>
      <c r="C22" s="32">
        <v>103111</v>
      </c>
      <c r="D22" s="32">
        <v>123734</v>
      </c>
      <c r="E22" s="32">
        <v>206222</v>
      </c>
      <c r="F22" s="32">
        <v>232000</v>
      </c>
      <c r="G22" s="32">
        <v>2703</v>
      </c>
      <c r="H22" s="32">
        <v>278706651</v>
      </c>
      <c r="I22" s="33">
        <v>103111</v>
      </c>
      <c r="J22" s="33">
        <v>123734</v>
      </c>
      <c r="K22" s="32">
        <v>206222</v>
      </c>
      <c r="L22" s="33">
        <v>232000</v>
      </c>
    </row>
    <row r="23" spans="1:12" ht="12" customHeight="1">
      <c r="A23" s="30">
        <v>17</v>
      </c>
      <c r="B23" s="31" t="s">
        <v>16</v>
      </c>
      <c r="C23" s="32">
        <v>107754</v>
      </c>
      <c r="D23" s="32">
        <v>129305</v>
      </c>
      <c r="E23" s="32">
        <v>215508</v>
      </c>
      <c r="F23" s="32">
        <v>242447</v>
      </c>
      <c r="G23" s="32">
        <v>4224</v>
      </c>
      <c r="H23" s="32">
        <v>455150383</v>
      </c>
      <c r="I23" s="33">
        <v>107754</v>
      </c>
      <c r="J23" s="33">
        <v>129305</v>
      </c>
      <c r="K23" s="32">
        <v>215508</v>
      </c>
      <c r="L23" s="33">
        <v>242447</v>
      </c>
    </row>
    <row r="24" spans="1:12" ht="12" customHeight="1">
      <c r="A24" s="30">
        <v>18</v>
      </c>
      <c r="B24" s="31" t="s">
        <v>17</v>
      </c>
      <c r="C24" s="32">
        <v>97157</v>
      </c>
      <c r="D24" s="32">
        <v>116589</v>
      </c>
      <c r="E24" s="32">
        <v>194314</v>
      </c>
      <c r="F24" s="32">
        <v>218604</v>
      </c>
      <c r="G24" s="32">
        <v>2968</v>
      </c>
      <c r="H24" s="32">
        <v>288360175</v>
      </c>
      <c r="I24" s="33">
        <v>97157</v>
      </c>
      <c r="J24" s="33">
        <v>116589</v>
      </c>
      <c r="K24" s="32">
        <v>194314</v>
      </c>
      <c r="L24" s="33">
        <v>218604</v>
      </c>
    </row>
    <row r="25" spans="1:12" ht="12" customHeight="1">
      <c r="A25" s="30">
        <v>19</v>
      </c>
      <c r="B25" s="31" t="s">
        <v>18</v>
      </c>
      <c r="C25" s="32">
        <v>124212</v>
      </c>
      <c r="D25" s="32">
        <v>149055</v>
      </c>
      <c r="E25" s="32">
        <v>248424</v>
      </c>
      <c r="F25" s="32">
        <v>279477</v>
      </c>
      <c r="G25" s="32">
        <v>3728</v>
      </c>
      <c r="H25" s="32">
        <v>463059615</v>
      </c>
      <c r="I25" s="33">
        <v>124212</v>
      </c>
      <c r="J25" s="33">
        <v>149055</v>
      </c>
      <c r="K25" s="32">
        <v>248424</v>
      </c>
      <c r="L25" s="33">
        <v>279477</v>
      </c>
    </row>
    <row r="26" spans="1:12" ht="12" customHeight="1">
      <c r="A26" s="30">
        <v>20</v>
      </c>
      <c r="B26" s="31" t="s">
        <v>19</v>
      </c>
      <c r="C26" s="32">
        <v>140203</v>
      </c>
      <c r="D26" s="32">
        <v>168244</v>
      </c>
      <c r="E26" s="32">
        <v>280406</v>
      </c>
      <c r="F26" s="32">
        <v>315457</v>
      </c>
      <c r="G26" s="32">
        <v>3702</v>
      </c>
      <c r="H26" s="32">
        <v>519028111</v>
      </c>
      <c r="I26" s="33">
        <v>140203</v>
      </c>
      <c r="J26" s="33">
        <v>168244</v>
      </c>
      <c r="K26" s="32">
        <v>280406</v>
      </c>
      <c r="L26" s="33">
        <v>315457</v>
      </c>
    </row>
    <row r="27" spans="1:12" ht="12" customHeight="1">
      <c r="A27" s="8">
        <v>21</v>
      </c>
      <c r="B27" s="9" t="s">
        <v>20</v>
      </c>
      <c r="C27" s="4">
        <v>99456</v>
      </c>
      <c r="D27" s="4">
        <v>119348</v>
      </c>
      <c r="E27" s="5">
        <v>198912</v>
      </c>
      <c r="F27" s="5">
        <v>223776</v>
      </c>
      <c r="G27" s="5">
        <v>5254</v>
      </c>
      <c r="H27" s="5">
        <v>522541589</v>
      </c>
      <c r="I27" s="17">
        <v>99456</v>
      </c>
      <c r="J27" s="17">
        <v>119348</v>
      </c>
      <c r="K27" s="5">
        <v>198912</v>
      </c>
      <c r="L27" s="17">
        <v>223776</v>
      </c>
    </row>
    <row r="28" spans="1:12" ht="12" customHeight="1">
      <c r="A28" s="8">
        <v>22</v>
      </c>
      <c r="B28" s="9" t="s">
        <v>21</v>
      </c>
      <c r="C28" s="4">
        <v>138894</v>
      </c>
      <c r="D28" s="4">
        <v>166673</v>
      </c>
      <c r="E28" s="5">
        <v>277788</v>
      </c>
      <c r="F28" s="5">
        <v>312512</v>
      </c>
      <c r="G28" s="5">
        <v>6266</v>
      </c>
      <c r="H28" s="5">
        <v>870308480</v>
      </c>
      <c r="I28" s="17">
        <v>138894</v>
      </c>
      <c r="J28" s="17">
        <v>166673</v>
      </c>
      <c r="K28" s="5">
        <v>277788</v>
      </c>
      <c r="L28" s="17">
        <v>312512</v>
      </c>
    </row>
    <row r="29" spans="1:12" ht="12" customHeight="1">
      <c r="A29" s="8">
        <v>23</v>
      </c>
      <c r="B29" s="9" t="s">
        <v>22</v>
      </c>
      <c r="C29" s="4">
        <v>112670</v>
      </c>
      <c r="D29" s="4">
        <v>135204</v>
      </c>
      <c r="E29" s="5">
        <v>225340</v>
      </c>
      <c r="F29" s="5">
        <v>253508</v>
      </c>
      <c r="G29" s="5">
        <v>3493</v>
      </c>
      <c r="H29" s="5">
        <v>393555599</v>
      </c>
      <c r="I29" s="17">
        <v>112670</v>
      </c>
      <c r="J29" s="17">
        <v>135204</v>
      </c>
      <c r="K29" s="5">
        <v>225340</v>
      </c>
      <c r="L29" s="17">
        <v>253508</v>
      </c>
    </row>
    <row r="30" spans="1:12" ht="12" customHeight="1">
      <c r="A30" s="8">
        <v>24</v>
      </c>
      <c r="B30" s="9" t="s">
        <v>23</v>
      </c>
      <c r="C30" s="4">
        <v>118812</v>
      </c>
      <c r="D30" s="4">
        <v>142575</v>
      </c>
      <c r="E30" s="5">
        <v>237624</v>
      </c>
      <c r="F30" s="5">
        <v>267327</v>
      </c>
      <c r="G30" s="5">
        <v>8696</v>
      </c>
      <c r="H30" s="5">
        <v>1033186635</v>
      </c>
      <c r="I30" s="17">
        <v>118812</v>
      </c>
      <c r="J30" s="17">
        <v>142575</v>
      </c>
      <c r="K30" s="5">
        <v>237624</v>
      </c>
      <c r="L30" s="17">
        <v>267327</v>
      </c>
    </row>
    <row r="31" spans="1:12" ht="12" customHeight="1">
      <c r="A31" s="10">
        <v>25</v>
      </c>
      <c r="B31" s="11" t="s">
        <v>24</v>
      </c>
      <c r="C31" s="5">
        <v>80051</v>
      </c>
      <c r="D31" s="5">
        <v>96062</v>
      </c>
      <c r="E31" s="5">
        <v>160102</v>
      </c>
      <c r="F31" s="5">
        <v>180115</v>
      </c>
      <c r="G31" s="5">
        <v>977</v>
      </c>
      <c r="H31" s="5">
        <v>78209053</v>
      </c>
      <c r="I31" s="17">
        <v>80051</v>
      </c>
      <c r="J31" s="17">
        <v>96062</v>
      </c>
      <c r="K31" s="5">
        <v>160102</v>
      </c>
      <c r="L31" s="17">
        <v>180115</v>
      </c>
    </row>
    <row r="32" spans="1:12" ht="12" customHeight="1">
      <c r="A32" s="30">
        <v>26</v>
      </c>
      <c r="B32" s="31" t="s">
        <v>25</v>
      </c>
      <c r="C32" s="32">
        <v>105263</v>
      </c>
      <c r="D32" s="32">
        <v>126316</v>
      </c>
      <c r="E32" s="32">
        <v>210526</v>
      </c>
      <c r="F32" s="32">
        <v>236842</v>
      </c>
      <c r="G32" s="32">
        <v>2372</v>
      </c>
      <c r="H32" s="32">
        <v>249681560</v>
      </c>
      <c r="I32" s="33">
        <v>105263</v>
      </c>
      <c r="J32" s="33">
        <v>126316</v>
      </c>
      <c r="K32" s="32">
        <v>210526</v>
      </c>
      <c r="L32" s="33">
        <v>236842</v>
      </c>
    </row>
    <row r="33" spans="1:12" ht="12" customHeight="1">
      <c r="A33" s="30">
        <v>27</v>
      </c>
      <c r="B33" s="31" t="s">
        <v>26</v>
      </c>
      <c r="C33" s="32">
        <v>157408</v>
      </c>
      <c r="D33" s="32">
        <v>188890</v>
      </c>
      <c r="E33" s="32">
        <v>314816</v>
      </c>
      <c r="F33" s="32">
        <v>354168</v>
      </c>
      <c r="G33" s="32">
        <v>14008</v>
      </c>
      <c r="H33" s="32">
        <v>2204967312</v>
      </c>
      <c r="I33" s="33">
        <v>157408</v>
      </c>
      <c r="J33" s="33">
        <v>188890</v>
      </c>
      <c r="K33" s="32">
        <v>314816</v>
      </c>
      <c r="L33" s="33">
        <v>354168</v>
      </c>
    </row>
    <row r="34" spans="1:12" ht="12" customHeight="1">
      <c r="A34" s="30">
        <v>28</v>
      </c>
      <c r="B34" s="31" t="s">
        <v>27</v>
      </c>
      <c r="C34" s="32">
        <v>224478</v>
      </c>
      <c r="D34" s="32">
        <v>269374</v>
      </c>
      <c r="E34" s="32">
        <v>448956</v>
      </c>
      <c r="F34" s="32">
        <v>505076</v>
      </c>
      <c r="G34" s="32">
        <v>167029</v>
      </c>
      <c r="H34" s="32">
        <v>37494305420</v>
      </c>
      <c r="I34" s="33">
        <v>224478</v>
      </c>
      <c r="J34" s="33">
        <v>269374</v>
      </c>
      <c r="K34" s="32">
        <v>448956</v>
      </c>
      <c r="L34" s="33">
        <v>505076</v>
      </c>
    </row>
    <row r="35" spans="1:12" ht="12" customHeight="1">
      <c r="A35" s="30">
        <v>29</v>
      </c>
      <c r="B35" s="31" t="s">
        <v>28</v>
      </c>
      <c r="C35" s="32">
        <v>71988</v>
      </c>
      <c r="D35" s="32">
        <v>86386</v>
      </c>
      <c r="E35" s="32">
        <v>143976</v>
      </c>
      <c r="F35" s="32">
        <v>161973</v>
      </c>
      <c r="G35" s="32">
        <v>1080</v>
      </c>
      <c r="H35" s="32">
        <v>77745988</v>
      </c>
      <c r="I35" s="33">
        <v>71988</v>
      </c>
      <c r="J35" s="33">
        <v>86386</v>
      </c>
      <c r="K35" s="32">
        <v>143976</v>
      </c>
      <c r="L35" s="33">
        <v>161973</v>
      </c>
    </row>
    <row r="36" spans="1:12" ht="12" customHeight="1">
      <c r="A36" s="30">
        <v>30</v>
      </c>
      <c r="B36" s="31" t="s">
        <v>29</v>
      </c>
      <c r="C36" s="32">
        <v>104944</v>
      </c>
      <c r="D36" s="32">
        <v>125933</v>
      </c>
      <c r="E36" s="32">
        <v>209888</v>
      </c>
      <c r="F36" s="32">
        <v>236124</v>
      </c>
      <c r="G36" s="32">
        <v>2617</v>
      </c>
      <c r="H36" s="32">
        <v>274636358</v>
      </c>
      <c r="I36" s="33">
        <v>104944</v>
      </c>
      <c r="J36" s="33">
        <v>125933</v>
      </c>
      <c r="K36" s="32">
        <v>209888</v>
      </c>
      <c r="L36" s="33">
        <v>236124</v>
      </c>
    </row>
    <row r="37" spans="1:12" ht="12" customHeight="1">
      <c r="A37" s="8">
        <v>31</v>
      </c>
      <c r="B37" s="9" t="s">
        <v>30</v>
      </c>
      <c r="C37" s="4">
        <v>63158</v>
      </c>
      <c r="D37" s="4">
        <v>75790</v>
      </c>
      <c r="E37" s="5">
        <v>126316</v>
      </c>
      <c r="F37" s="5">
        <v>142106</v>
      </c>
      <c r="G37" s="5">
        <v>1694</v>
      </c>
      <c r="H37" s="5">
        <v>106988775</v>
      </c>
      <c r="I37" s="17">
        <v>63158</v>
      </c>
      <c r="J37" s="17">
        <v>75790</v>
      </c>
      <c r="K37" s="5">
        <v>126316</v>
      </c>
      <c r="L37" s="17">
        <v>142106</v>
      </c>
    </row>
    <row r="38" spans="1:12" ht="12" customHeight="1">
      <c r="A38" s="8">
        <v>32</v>
      </c>
      <c r="B38" s="9" t="s">
        <v>31</v>
      </c>
      <c r="C38" s="4">
        <v>92886</v>
      </c>
      <c r="D38" s="4">
        <v>111464</v>
      </c>
      <c r="E38" s="5">
        <v>185772</v>
      </c>
      <c r="F38" s="5">
        <v>208994</v>
      </c>
      <c r="G38" s="5">
        <v>1207</v>
      </c>
      <c r="H38" s="5">
        <v>112112772</v>
      </c>
      <c r="I38" s="17">
        <v>92886</v>
      </c>
      <c r="J38" s="17">
        <v>111464</v>
      </c>
      <c r="K38" s="5">
        <v>185772</v>
      </c>
      <c r="L38" s="17">
        <v>208994</v>
      </c>
    </row>
    <row r="39" spans="1:12" ht="12" customHeight="1">
      <c r="A39" s="8">
        <v>33</v>
      </c>
      <c r="B39" s="9" t="s">
        <v>32</v>
      </c>
      <c r="C39" s="4">
        <v>73656</v>
      </c>
      <c r="D39" s="4">
        <v>88388</v>
      </c>
      <c r="E39" s="5">
        <v>147312</v>
      </c>
      <c r="F39" s="5">
        <v>165726</v>
      </c>
      <c r="G39" s="5">
        <v>2450</v>
      </c>
      <c r="H39" s="5">
        <v>180456078</v>
      </c>
      <c r="I39" s="17">
        <v>73656</v>
      </c>
      <c r="J39" s="17">
        <v>88388</v>
      </c>
      <c r="K39" s="5">
        <v>147312</v>
      </c>
      <c r="L39" s="17">
        <v>165726</v>
      </c>
    </row>
    <row r="40" spans="1:12" ht="12" customHeight="1">
      <c r="A40" s="8">
        <v>34</v>
      </c>
      <c r="B40" s="9" t="s">
        <v>33</v>
      </c>
      <c r="C40" s="4">
        <v>121701</v>
      </c>
      <c r="D40" s="4">
        <v>146042</v>
      </c>
      <c r="E40" s="5">
        <v>243402</v>
      </c>
      <c r="F40" s="5">
        <v>273828</v>
      </c>
      <c r="G40" s="5">
        <v>9135</v>
      </c>
      <c r="H40" s="5">
        <v>1111733170</v>
      </c>
      <c r="I40" s="17">
        <v>121701</v>
      </c>
      <c r="J40" s="17">
        <v>146042</v>
      </c>
      <c r="K40" s="5">
        <v>243402</v>
      </c>
      <c r="L40" s="17">
        <v>273828</v>
      </c>
    </row>
    <row r="41" spans="1:12" ht="12" customHeight="1">
      <c r="A41" s="8">
        <v>35</v>
      </c>
      <c r="B41" s="9" t="s">
        <v>34</v>
      </c>
      <c r="C41" s="4">
        <v>70741</v>
      </c>
      <c r="D41" s="4">
        <v>84890</v>
      </c>
      <c r="E41" s="5">
        <v>141482</v>
      </c>
      <c r="F41" s="5">
        <v>159168</v>
      </c>
      <c r="G41" s="5">
        <v>1215</v>
      </c>
      <c r="H41" s="5">
        <v>85949249</v>
      </c>
      <c r="I41" s="17">
        <v>70741</v>
      </c>
      <c r="J41" s="17">
        <v>84890</v>
      </c>
      <c r="K41" s="5">
        <v>141482</v>
      </c>
      <c r="L41" s="17">
        <v>159168</v>
      </c>
    </row>
    <row r="42" spans="1:12" ht="12" customHeight="1">
      <c r="A42" s="30">
        <v>36</v>
      </c>
      <c r="B42" s="31" t="s">
        <v>35</v>
      </c>
      <c r="C42" s="32">
        <v>113977</v>
      </c>
      <c r="D42" s="32">
        <v>136773</v>
      </c>
      <c r="E42" s="32">
        <v>227954</v>
      </c>
      <c r="F42" s="32">
        <v>256449</v>
      </c>
      <c r="G42" s="32">
        <v>983</v>
      </c>
      <c r="H42" s="32">
        <v>112039090</v>
      </c>
      <c r="I42" s="33">
        <v>113977</v>
      </c>
      <c r="J42" s="33">
        <v>136773</v>
      </c>
      <c r="K42" s="32">
        <v>227954</v>
      </c>
      <c r="L42" s="33">
        <v>256449</v>
      </c>
    </row>
    <row r="43" spans="1:12" ht="12" customHeight="1">
      <c r="A43" s="30">
        <v>37</v>
      </c>
      <c r="B43" s="31" t="s">
        <v>36</v>
      </c>
      <c r="C43" s="32">
        <v>188663</v>
      </c>
      <c r="D43" s="32">
        <v>226396</v>
      </c>
      <c r="E43" s="32">
        <v>377326</v>
      </c>
      <c r="F43" s="32">
        <v>424492</v>
      </c>
      <c r="G43" s="32">
        <v>1173</v>
      </c>
      <c r="H43" s="32">
        <v>221300942</v>
      </c>
      <c r="I43" s="33">
        <v>188663</v>
      </c>
      <c r="J43" s="33">
        <v>226396</v>
      </c>
      <c r="K43" s="32">
        <v>377326</v>
      </c>
      <c r="L43" s="33">
        <v>424492</v>
      </c>
    </row>
    <row r="44" spans="1:12" ht="12" customHeight="1">
      <c r="A44" s="30">
        <v>38</v>
      </c>
      <c r="B44" s="31" t="s">
        <v>37</v>
      </c>
      <c r="C44" s="32">
        <v>62631</v>
      </c>
      <c r="D44" s="32">
        <v>75158</v>
      </c>
      <c r="E44" s="32">
        <v>125262</v>
      </c>
      <c r="F44" s="32">
        <v>140920</v>
      </c>
      <c r="G44" s="32">
        <v>338</v>
      </c>
      <c r="H44" s="32">
        <v>21169080</v>
      </c>
      <c r="I44" s="33">
        <v>62631</v>
      </c>
      <c r="J44" s="33">
        <v>75158</v>
      </c>
      <c r="K44" s="32">
        <v>125262</v>
      </c>
      <c r="L44" s="33">
        <v>140920</v>
      </c>
    </row>
    <row r="45" spans="1:12" ht="12" customHeight="1">
      <c r="A45" s="30">
        <v>39</v>
      </c>
      <c r="B45" s="31" t="s">
        <v>38</v>
      </c>
      <c r="C45" s="32">
        <v>87838</v>
      </c>
      <c r="D45" s="32">
        <v>105406</v>
      </c>
      <c r="E45" s="32">
        <v>175676</v>
      </c>
      <c r="F45" s="32">
        <v>197636</v>
      </c>
      <c r="G45" s="32">
        <v>1165</v>
      </c>
      <c r="H45" s="32">
        <v>102331230</v>
      </c>
      <c r="I45" s="33">
        <v>87838</v>
      </c>
      <c r="J45" s="33">
        <v>105406</v>
      </c>
      <c r="K45" s="32">
        <v>175676</v>
      </c>
      <c r="L45" s="33">
        <v>197636</v>
      </c>
    </row>
    <row r="46" spans="1:12" ht="12" customHeight="1">
      <c r="A46" s="30">
        <v>40</v>
      </c>
      <c r="B46" s="31" t="s">
        <v>39</v>
      </c>
      <c r="C46" s="32">
        <v>160868</v>
      </c>
      <c r="D46" s="32">
        <v>193042</v>
      </c>
      <c r="E46" s="32">
        <v>321736</v>
      </c>
      <c r="F46" s="32">
        <v>361953</v>
      </c>
      <c r="G46" s="32">
        <v>19243</v>
      </c>
      <c r="H46" s="32">
        <v>3095573858</v>
      </c>
      <c r="I46" s="33">
        <v>160868</v>
      </c>
      <c r="J46" s="33">
        <v>193042</v>
      </c>
      <c r="K46" s="32">
        <v>321736</v>
      </c>
      <c r="L46" s="33">
        <v>361953</v>
      </c>
    </row>
    <row r="47" spans="1:12" ht="12" customHeight="1">
      <c r="A47" s="8">
        <v>41</v>
      </c>
      <c r="B47" s="9" t="s">
        <v>40</v>
      </c>
      <c r="C47" s="4">
        <v>171893</v>
      </c>
      <c r="D47" s="4">
        <v>206272</v>
      </c>
      <c r="E47" s="5">
        <v>343786</v>
      </c>
      <c r="F47" s="5">
        <v>386760</v>
      </c>
      <c r="G47" s="5">
        <v>3913</v>
      </c>
      <c r="H47" s="5">
        <v>672613440</v>
      </c>
      <c r="I47" s="17">
        <v>171893</v>
      </c>
      <c r="J47" s="17">
        <v>206272</v>
      </c>
      <c r="K47" s="5">
        <v>343786</v>
      </c>
      <c r="L47" s="17">
        <v>386760</v>
      </c>
    </row>
    <row r="48" spans="1:12" ht="12" customHeight="1">
      <c r="A48" s="8">
        <v>42</v>
      </c>
      <c r="B48" s="9" t="s">
        <v>41</v>
      </c>
      <c r="C48" s="4">
        <v>98680</v>
      </c>
      <c r="D48" s="4">
        <v>118416</v>
      </c>
      <c r="E48" s="5">
        <v>197360</v>
      </c>
      <c r="F48" s="5">
        <v>222030</v>
      </c>
      <c r="G48" s="5">
        <v>1967</v>
      </c>
      <c r="H48" s="5">
        <v>194102670</v>
      </c>
      <c r="I48" s="17">
        <v>98680</v>
      </c>
      <c r="J48" s="17">
        <v>118416</v>
      </c>
      <c r="K48" s="5">
        <v>197360</v>
      </c>
      <c r="L48" s="17">
        <v>222030</v>
      </c>
    </row>
    <row r="49" spans="1:12" ht="12" customHeight="1">
      <c r="A49" s="8">
        <v>43</v>
      </c>
      <c r="B49" s="9" t="s">
        <v>42</v>
      </c>
      <c r="C49" s="4">
        <v>65601</v>
      </c>
      <c r="D49" s="4">
        <v>78722</v>
      </c>
      <c r="E49" s="5">
        <v>131202</v>
      </c>
      <c r="F49" s="5">
        <v>147603</v>
      </c>
      <c r="G49" s="5">
        <v>494</v>
      </c>
      <c r="H49" s="5">
        <v>32406429</v>
      </c>
      <c r="I49" s="17">
        <v>65601</v>
      </c>
      <c r="J49" s="17">
        <v>78722</v>
      </c>
      <c r="K49" s="5">
        <v>131202</v>
      </c>
      <c r="L49" s="17">
        <v>147603</v>
      </c>
    </row>
    <row r="50" spans="1:12" ht="12" customHeight="1">
      <c r="A50" s="8">
        <v>44</v>
      </c>
      <c r="B50" s="9" t="s">
        <v>43</v>
      </c>
      <c r="C50" s="4">
        <v>82978</v>
      </c>
      <c r="D50" s="4">
        <v>99574</v>
      </c>
      <c r="E50" s="5">
        <v>165956</v>
      </c>
      <c r="F50" s="5">
        <v>186701</v>
      </c>
      <c r="G50" s="5">
        <v>1450</v>
      </c>
      <c r="H50" s="5">
        <v>120317230</v>
      </c>
      <c r="I50" s="17">
        <v>82978</v>
      </c>
      <c r="J50" s="17">
        <v>99574</v>
      </c>
      <c r="K50" s="5">
        <v>165956</v>
      </c>
      <c r="L50" s="17">
        <v>186701</v>
      </c>
    </row>
    <row r="51" spans="1:12" ht="12" customHeight="1">
      <c r="A51" s="12">
        <v>45</v>
      </c>
      <c r="B51" s="13" t="s">
        <v>44</v>
      </c>
      <c r="C51" s="23">
        <v>89446</v>
      </c>
      <c r="D51" s="23">
        <v>107336</v>
      </c>
      <c r="E51" s="24">
        <v>178892</v>
      </c>
      <c r="F51" s="24">
        <v>201254</v>
      </c>
      <c r="G51" s="24">
        <v>4700</v>
      </c>
      <c r="H51" s="24">
        <v>420396115</v>
      </c>
      <c r="I51" s="25">
        <v>89446</v>
      </c>
      <c r="J51" s="25">
        <v>107336</v>
      </c>
      <c r="K51" s="24">
        <v>178892</v>
      </c>
      <c r="L51" s="25">
        <v>201254</v>
      </c>
    </row>
    <row r="52" spans="1:11" s="42" customFormat="1" ht="12">
      <c r="A52" s="41" t="s">
        <v>114</v>
      </c>
      <c r="B52" s="41"/>
      <c r="C52" s="41"/>
      <c r="D52" s="41"/>
      <c r="E52" s="2"/>
      <c r="F52" s="41"/>
      <c r="G52" s="41"/>
      <c r="H52" s="2"/>
      <c r="I52" s="41"/>
      <c r="J52" s="41"/>
      <c r="K52" s="41"/>
    </row>
    <row r="53" spans="1:11" s="42" customFormat="1" ht="12">
      <c r="A53" s="43" t="s">
        <v>115</v>
      </c>
      <c r="B53" s="41"/>
      <c r="C53" s="41"/>
      <c r="D53" s="41"/>
      <c r="E53" s="2"/>
      <c r="F53" s="41"/>
      <c r="G53" s="41"/>
      <c r="H53" s="2"/>
      <c r="I53" s="41"/>
      <c r="J53" s="41"/>
      <c r="K53" s="41"/>
    </row>
    <row r="54" spans="1:8" s="42" customFormat="1" ht="12">
      <c r="A54" s="43" t="s">
        <v>117</v>
      </c>
      <c r="C54" s="41"/>
      <c r="E54" s="3"/>
      <c r="H54" s="3"/>
    </row>
    <row r="55" spans="1:8" s="42" customFormat="1" ht="12">
      <c r="A55" s="43" t="s">
        <v>226</v>
      </c>
      <c r="E55" s="3"/>
      <c r="H55" s="3"/>
    </row>
    <row r="56" spans="1:8" s="42" customFormat="1" ht="12">
      <c r="A56" s="43" t="s">
        <v>118</v>
      </c>
      <c r="E56" s="3"/>
      <c r="H56" s="3"/>
    </row>
    <row r="57" spans="1:10" s="42" customFormat="1" ht="12">
      <c r="A57" s="43" t="s">
        <v>119</v>
      </c>
      <c r="E57" s="3"/>
      <c r="H57" s="3"/>
      <c r="J57" s="3"/>
    </row>
    <row r="58" spans="1:8" s="42" customFormat="1" ht="12">
      <c r="A58" s="44" t="s">
        <v>116</v>
      </c>
      <c r="E58" s="3"/>
      <c r="H58" s="3"/>
    </row>
  </sheetData>
  <sheetProtection/>
  <mergeCells count="6">
    <mergeCell ref="A3:B6"/>
    <mergeCell ref="D3:D6"/>
    <mergeCell ref="E3:E6"/>
    <mergeCell ref="F3:F6"/>
    <mergeCell ref="G3:G6"/>
    <mergeCell ref="H3:H6"/>
  </mergeCells>
  <hyperlinks>
    <hyperlink ref="I6" r:id="rId1" display="Stat. § 77-3501.01(1)"/>
    <hyperlink ref="J6" r:id="rId2" display="Stat. § 77-3501.01(2)"/>
    <hyperlink ref="K6" r:id="rId3" display="Stat. § 77-3505.02(1)"/>
    <hyperlink ref="L6" r:id="rId4" display="Stat.§ 77-3505.02(2)"/>
    <hyperlink ref="C6" r:id="rId5" display="Stat. § 77-3506.02"/>
  </hyperlinks>
  <printOptions horizontalCentered="1"/>
  <pageMargins left="0.25" right="0.25" top="0.5" bottom="0.5" header="0" footer="0.25"/>
  <pageSetup fitToHeight="1" fitToWidth="1" horizontalDpi="300" verticalDpi="300" orientation="landscape" scale="70" r:id="rId6"/>
  <headerFooter alignWithMargins="0">
    <oddFooter>&amp;C&amp;"Times New Roman,Regular"Nebraska Department of Revenue, Property Assessment Division  2022 Annual Report &amp;R&amp;"Times New Roman,Regular"Table 26D, Page 214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 topLeftCell="B1">
      <selection activeCell="J48" sqref="J48"/>
    </sheetView>
  </sheetViews>
  <sheetFormatPr defaultColWidth="9.140625" defaultRowHeight="12.75"/>
  <cols>
    <col min="1" max="1" width="3.00390625" style="0" customWidth="1"/>
    <col min="2" max="2" width="14.57421875" style="0" bestFit="1" customWidth="1"/>
    <col min="3" max="3" width="15.7109375" style="0" customWidth="1"/>
    <col min="4" max="4" width="10.7109375" style="0" customWidth="1"/>
    <col min="5" max="5" width="10.7109375" style="3" customWidth="1"/>
    <col min="6" max="7" width="10.7109375" style="0" customWidth="1"/>
    <col min="8" max="8" width="15.7109375" style="3" customWidth="1"/>
    <col min="9" max="12" width="16.28125" style="0" customWidth="1"/>
  </cols>
  <sheetData>
    <row r="1" spans="1:12" s="29" customFormat="1" ht="18.75" customHeight="1">
      <c r="A1" s="26" t="str">
        <f>'table 26D pg1'!$A$1</f>
        <v>Table 26D   2022 Homestead Exemption - Average Residential Value</v>
      </c>
      <c r="B1" s="27"/>
      <c r="C1" s="26"/>
      <c r="D1" s="27"/>
      <c r="E1" s="28"/>
      <c r="F1" s="27"/>
      <c r="G1" s="27"/>
      <c r="H1" s="28"/>
      <c r="I1" s="27"/>
      <c r="J1" s="27"/>
      <c r="K1" s="27"/>
      <c r="L1" s="27"/>
    </row>
    <row r="2" spans="1:12" s="29" customFormat="1" ht="4.5" customHeight="1">
      <c r="A2" s="26"/>
      <c r="B2" s="27"/>
      <c r="C2" s="26"/>
      <c r="D2" s="27"/>
      <c r="E2" s="28"/>
      <c r="F2" s="27"/>
      <c r="G2" s="27"/>
      <c r="H2" s="28"/>
      <c r="I2" s="27"/>
      <c r="J2" s="27"/>
      <c r="K2" s="27"/>
      <c r="L2" s="27"/>
    </row>
    <row r="3" spans="1:12" ht="12.75" customHeight="1">
      <c r="A3" s="70" t="s">
        <v>103</v>
      </c>
      <c r="B3" s="71"/>
      <c r="C3" s="14" t="s">
        <v>94</v>
      </c>
      <c r="D3" s="76" t="s">
        <v>104</v>
      </c>
      <c r="E3" s="76" t="s">
        <v>105</v>
      </c>
      <c r="F3" s="76" t="s">
        <v>106</v>
      </c>
      <c r="G3" s="76" t="s">
        <v>107</v>
      </c>
      <c r="H3" s="76" t="s">
        <v>108</v>
      </c>
      <c r="I3" s="18" t="s">
        <v>98</v>
      </c>
      <c r="J3" s="18" t="s">
        <v>98</v>
      </c>
      <c r="K3" s="20" t="s">
        <v>98</v>
      </c>
      <c r="L3" s="21" t="s">
        <v>98</v>
      </c>
    </row>
    <row r="4" spans="1:12" ht="12.75" customHeight="1">
      <c r="A4" s="72"/>
      <c r="B4" s="73"/>
      <c r="C4" s="15" t="s">
        <v>95</v>
      </c>
      <c r="D4" s="77"/>
      <c r="E4" s="77"/>
      <c r="F4" s="77"/>
      <c r="G4" s="77"/>
      <c r="H4" s="77"/>
      <c r="I4" s="19" t="s">
        <v>101</v>
      </c>
      <c r="J4" s="19" t="s">
        <v>101</v>
      </c>
      <c r="K4" s="22" t="s">
        <v>99</v>
      </c>
      <c r="L4" s="16" t="s">
        <v>99</v>
      </c>
    </row>
    <row r="5" spans="1:12" ht="12.75">
      <c r="A5" s="72"/>
      <c r="B5" s="73"/>
      <c r="C5" s="15" t="s">
        <v>96</v>
      </c>
      <c r="D5" s="77"/>
      <c r="E5" s="77"/>
      <c r="F5" s="77"/>
      <c r="G5" s="77"/>
      <c r="H5" s="77"/>
      <c r="I5" s="19" t="s">
        <v>97</v>
      </c>
      <c r="J5" s="19" t="s">
        <v>102</v>
      </c>
      <c r="K5" s="22" t="s">
        <v>97</v>
      </c>
      <c r="L5" s="16" t="s">
        <v>100</v>
      </c>
    </row>
    <row r="6" spans="1:12" ht="12.75">
      <c r="A6" s="74"/>
      <c r="B6" s="75"/>
      <c r="C6" s="34" t="s">
        <v>113</v>
      </c>
      <c r="D6" s="78"/>
      <c r="E6" s="78"/>
      <c r="F6" s="78"/>
      <c r="G6" s="78"/>
      <c r="H6" s="78"/>
      <c r="I6" s="35" t="s">
        <v>109</v>
      </c>
      <c r="J6" s="34" t="s">
        <v>110</v>
      </c>
      <c r="K6" s="34" t="s">
        <v>111</v>
      </c>
      <c r="L6" s="34" t="s">
        <v>112</v>
      </c>
    </row>
    <row r="7" spans="1:12" ht="12" customHeight="1">
      <c r="A7" s="10">
        <v>46</v>
      </c>
      <c r="B7" s="11" t="s">
        <v>45</v>
      </c>
      <c r="C7" s="5">
        <v>68159</v>
      </c>
      <c r="D7" s="5">
        <v>81791</v>
      </c>
      <c r="E7" s="5">
        <v>136318</v>
      </c>
      <c r="F7" s="5">
        <v>153358</v>
      </c>
      <c r="G7" s="5">
        <v>395</v>
      </c>
      <c r="H7" s="5">
        <v>26922446</v>
      </c>
      <c r="I7" s="17">
        <v>68159</v>
      </c>
      <c r="J7" s="17">
        <v>81791</v>
      </c>
      <c r="K7" s="5">
        <v>136318</v>
      </c>
      <c r="L7" s="17">
        <v>153358</v>
      </c>
    </row>
    <row r="8" spans="1:12" ht="12" customHeight="1">
      <c r="A8" s="10">
        <v>47</v>
      </c>
      <c r="B8" s="11" t="s">
        <v>46</v>
      </c>
      <c r="C8" s="5">
        <v>143070</v>
      </c>
      <c r="D8" s="5">
        <v>171684</v>
      </c>
      <c r="E8" s="5">
        <v>286140</v>
      </c>
      <c r="F8" s="5">
        <v>321908</v>
      </c>
      <c r="G8" s="5">
        <v>2816</v>
      </c>
      <c r="H8" s="5">
        <v>402882336</v>
      </c>
      <c r="I8" s="17">
        <v>143070</v>
      </c>
      <c r="J8" s="17">
        <v>171684</v>
      </c>
      <c r="K8" s="5">
        <v>286140</v>
      </c>
      <c r="L8" s="17">
        <v>321908</v>
      </c>
    </row>
    <row r="9" spans="1:12" ht="12" customHeight="1">
      <c r="A9" s="10">
        <v>48</v>
      </c>
      <c r="B9" s="11" t="s">
        <v>47</v>
      </c>
      <c r="C9" s="5">
        <v>87647</v>
      </c>
      <c r="D9" s="5">
        <v>105177</v>
      </c>
      <c r="E9" s="5">
        <v>175294</v>
      </c>
      <c r="F9" s="5">
        <v>197206</v>
      </c>
      <c r="G9" s="5">
        <v>3547</v>
      </c>
      <c r="H9" s="5">
        <v>310883551</v>
      </c>
      <c r="I9" s="17">
        <v>87647</v>
      </c>
      <c r="J9" s="17">
        <v>105177</v>
      </c>
      <c r="K9" s="5">
        <v>175294</v>
      </c>
      <c r="L9" s="17">
        <v>197206</v>
      </c>
    </row>
    <row r="10" spans="1:12" ht="12" customHeight="1">
      <c r="A10" s="10">
        <v>49</v>
      </c>
      <c r="B10" s="11" t="s">
        <v>48</v>
      </c>
      <c r="C10" s="5">
        <v>98172</v>
      </c>
      <c r="D10" s="5">
        <v>117807</v>
      </c>
      <c r="E10" s="5">
        <v>196344</v>
      </c>
      <c r="F10" s="5">
        <v>220887</v>
      </c>
      <c r="G10" s="5">
        <v>1999</v>
      </c>
      <c r="H10" s="5">
        <v>196244848</v>
      </c>
      <c r="I10" s="17">
        <v>98172</v>
      </c>
      <c r="J10" s="17">
        <v>117807</v>
      </c>
      <c r="K10" s="5">
        <v>196344</v>
      </c>
      <c r="L10" s="17">
        <v>220887</v>
      </c>
    </row>
    <row r="11" spans="1:12" ht="12" customHeight="1">
      <c r="A11" s="10">
        <v>50</v>
      </c>
      <c r="B11" s="11" t="s">
        <v>49</v>
      </c>
      <c r="C11" s="5">
        <v>162757</v>
      </c>
      <c r="D11" s="5">
        <v>195309</v>
      </c>
      <c r="E11" s="5">
        <v>325514</v>
      </c>
      <c r="F11" s="5">
        <v>366204</v>
      </c>
      <c r="G11" s="5">
        <v>2834</v>
      </c>
      <c r="H11" s="5">
        <v>461252350</v>
      </c>
      <c r="I11" s="17">
        <v>162757</v>
      </c>
      <c r="J11" s="17">
        <v>195309</v>
      </c>
      <c r="K11" s="5">
        <v>325514</v>
      </c>
      <c r="L11" s="17">
        <v>366204</v>
      </c>
    </row>
    <row r="12" spans="1:12" ht="12" customHeight="1">
      <c r="A12" s="30">
        <v>51</v>
      </c>
      <c r="B12" s="31" t="s">
        <v>50</v>
      </c>
      <c r="C12" s="32">
        <v>152158</v>
      </c>
      <c r="D12" s="32">
        <v>182590</v>
      </c>
      <c r="E12" s="32">
        <v>304316</v>
      </c>
      <c r="F12" s="32">
        <v>342356</v>
      </c>
      <c r="G12" s="32">
        <v>5052</v>
      </c>
      <c r="H12" s="32">
        <v>768699515</v>
      </c>
      <c r="I12" s="33">
        <v>152158</v>
      </c>
      <c r="J12" s="33">
        <v>182590</v>
      </c>
      <c r="K12" s="32">
        <v>304316</v>
      </c>
      <c r="L12" s="33">
        <v>342356</v>
      </c>
    </row>
    <row r="13" spans="1:12" ht="12" customHeight="1">
      <c r="A13" s="30">
        <v>52</v>
      </c>
      <c r="B13" s="31" t="s">
        <v>51</v>
      </c>
      <c r="C13" s="32">
        <v>53305</v>
      </c>
      <c r="D13" s="32">
        <v>63966</v>
      </c>
      <c r="E13" s="32">
        <v>106610</v>
      </c>
      <c r="F13" s="32">
        <v>119937</v>
      </c>
      <c r="G13" s="32">
        <v>575</v>
      </c>
      <c r="H13" s="32">
        <v>30649880</v>
      </c>
      <c r="I13" s="33">
        <v>53305</v>
      </c>
      <c r="J13" s="33">
        <v>63966</v>
      </c>
      <c r="K13" s="32">
        <v>106610</v>
      </c>
      <c r="L13" s="33">
        <v>119937</v>
      </c>
    </row>
    <row r="14" spans="1:12" ht="12" customHeight="1">
      <c r="A14" s="30">
        <v>53</v>
      </c>
      <c r="B14" s="31" t="s">
        <v>52</v>
      </c>
      <c r="C14" s="32">
        <v>81972</v>
      </c>
      <c r="D14" s="32">
        <v>98367</v>
      </c>
      <c r="E14" s="32">
        <v>163944</v>
      </c>
      <c r="F14" s="32">
        <v>184437</v>
      </c>
      <c r="G14" s="32">
        <v>1864</v>
      </c>
      <c r="H14" s="32">
        <v>152795615</v>
      </c>
      <c r="I14" s="33">
        <v>81972</v>
      </c>
      <c r="J14" s="33">
        <v>98367</v>
      </c>
      <c r="K14" s="32">
        <v>163944</v>
      </c>
      <c r="L14" s="33">
        <v>184437</v>
      </c>
    </row>
    <row r="15" spans="1:12" ht="12" customHeight="1">
      <c r="A15" s="30">
        <v>54</v>
      </c>
      <c r="B15" s="31" t="s">
        <v>53</v>
      </c>
      <c r="C15" s="32">
        <v>83073</v>
      </c>
      <c r="D15" s="32">
        <v>99688</v>
      </c>
      <c r="E15" s="32">
        <v>166146</v>
      </c>
      <c r="F15" s="32">
        <v>186915</v>
      </c>
      <c r="G15" s="32">
        <v>3569</v>
      </c>
      <c r="H15" s="32">
        <v>296485305</v>
      </c>
      <c r="I15" s="33">
        <v>83073</v>
      </c>
      <c r="J15" s="33">
        <v>99688</v>
      </c>
      <c r="K15" s="32">
        <v>166146</v>
      </c>
      <c r="L15" s="33">
        <v>186915</v>
      </c>
    </row>
    <row r="16" spans="1:12" ht="12" customHeight="1">
      <c r="A16" s="30">
        <v>55</v>
      </c>
      <c r="B16" s="31" t="s">
        <v>54</v>
      </c>
      <c r="C16" s="32">
        <v>228660</v>
      </c>
      <c r="D16" s="32">
        <v>274392</v>
      </c>
      <c r="E16" s="32">
        <v>457320</v>
      </c>
      <c r="F16" s="32">
        <v>514485</v>
      </c>
      <c r="G16" s="32">
        <v>98039</v>
      </c>
      <c r="H16" s="32">
        <v>22417508900</v>
      </c>
      <c r="I16" s="33">
        <v>228660</v>
      </c>
      <c r="J16" s="33">
        <v>274392</v>
      </c>
      <c r="K16" s="32">
        <v>457320</v>
      </c>
      <c r="L16" s="33">
        <v>514485</v>
      </c>
    </row>
    <row r="17" spans="1:12" ht="12" customHeight="1">
      <c r="A17" s="10">
        <v>56</v>
      </c>
      <c r="B17" s="11" t="s">
        <v>55</v>
      </c>
      <c r="C17" s="5">
        <v>137298</v>
      </c>
      <c r="D17" s="5">
        <v>164758</v>
      </c>
      <c r="E17" s="5">
        <v>274596</v>
      </c>
      <c r="F17" s="5">
        <v>308921</v>
      </c>
      <c r="G17" s="5">
        <v>14061</v>
      </c>
      <c r="H17" s="5">
        <v>1930540677</v>
      </c>
      <c r="I17" s="17">
        <v>137298</v>
      </c>
      <c r="J17" s="17">
        <v>164758</v>
      </c>
      <c r="K17" s="5">
        <v>274596</v>
      </c>
      <c r="L17" s="17">
        <v>308921</v>
      </c>
    </row>
    <row r="18" spans="1:12" ht="12" customHeight="1">
      <c r="A18" s="10">
        <v>57</v>
      </c>
      <c r="B18" s="11" t="s">
        <v>56</v>
      </c>
      <c r="C18" s="5">
        <v>85950</v>
      </c>
      <c r="D18" s="5">
        <v>103140</v>
      </c>
      <c r="E18" s="5">
        <v>171900</v>
      </c>
      <c r="F18" s="5">
        <v>193388</v>
      </c>
      <c r="G18" s="5">
        <v>359</v>
      </c>
      <c r="H18" s="5">
        <v>30855911</v>
      </c>
      <c r="I18" s="17">
        <v>85950</v>
      </c>
      <c r="J18" s="17">
        <v>103140</v>
      </c>
      <c r="K18" s="5">
        <v>171900</v>
      </c>
      <c r="L18" s="17">
        <v>193388</v>
      </c>
    </row>
    <row r="19" spans="1:12" ht="12" customHeight="1">
      <c r="A19" s="10">
        <v>58</v>
      </c>
      <c r="B19" s="11" t="s">
        <v>57</v>
      </c>
      <c r="C19" s="5">
        <v>106533</v>
      </c>
      <c r="D19" s="5">
        <v>127840</v>
      </c>
      <c r="E19" s="5">
        <v>213066</v>
      </c>
      <c r="F19" s="5">
        <v>239700</v>
      </c>
      <c r="G19" s="5">
        <v>497</v>
      </c>
      <c r="H19" s="5">
        <v>52946465</v>
      </c>
      <c r="I19" s="17">
        <v>106533</v>
      </c>
      <c r="J19" s="17">
        <v>127840</v>
      </c>
      <c r="K19" s="5">
        <v>213066</v>
      </c>
      <c r="L19" s="17">
        <v>239700</v>
      </c>
    </row>
    <row r="20" spans="1:12" ht="12" customHeight="1">
      <c r="A20" s="10">
        <v>59</v>
      </c>
      <c r="B20" s="11" t="s">
        <v>58</v>
      </c>
      <c r="C20" s="5">
        <v>169233</v>
      </c>
      <c r="D20" s="5">
        <v>203080</v>
      </c>
      <c r="E20" s="5">
        <v>338466</v>
      </c>
      <c r="F20" s="5">
        <v>380775</v>
      </c>
      <c r="G20" s="5">
        <v>12281</v>
      </c>
      <c r="H20" s="5">
        <v>2078350351</v>
      </c>
      <c r="I20" s="17">
        <v>169233</v>
      </c>
      <c r="J20" s="17">
        <v>203080</v>
      </c>
      <c r="K20" s="5">
        <v>338466</v>
      </c>
      <c r="L20" s="17">
        <v>380775</v>
      </c>
    </row>
    <row r="21" spans="1:12" ht="12" customHeight="1">
      <c r="A21" s="10">
        <v>60</v>
      </c>
      <c r="B21" s="11" t="s">
        <v>59</v>
      </c>
      <c r="C21" s="5">
        <v>66145</v>
      </c>
      <c r="D21" s="5">
        <v>79374</v>
      </c>
      <c r="E21" s="5">
        <v>132290</v>
      </c>
      <c r="F21" s="5">
        <v>148827</v>
      </c>
      <c r="G21" s="5">
        <v>212</v>
      </c>
      <c r="H21" s="5">
        <v>14022708</v>
      </c>
      <c r="I21" s="17">
        <v>66145</v>
      </c>
      <c r="J21" s="17">
        <v>79374</v>
      </c>
      <c r="K21" s="5">
        <v>132290</v>
      </c>
      <c r="L21" s="17">
        <v>148827</v>
      </c>
    </row>
    <row r="22" spans="1:12" ht="12" customHeight="1">
      <c r="A22" s="30">
        <v>61</v>
      </c>
      <c r="B22" s="31" t="s">
        <v>60</v>
      </c>
      <c r="C22" s="32">
        <v>145655</v>
      </c>
      <c r="D22" s="32">
        <v>174786</v>
      </c>
      <c r="E22" s="32">
        <v>291310</v>
      </c>
      <c r="F22" s="32">
        <v>327724</v>
      </c>
      <c r="G22" s="32">
        <v>3589</v>
      </c>
      <c r="H22" s="32">
        <v>522754720</v>
      </c>
      <c r="I22" s="33">
        <v>145655</v>
      </c>
      <c r="J22" s="33">
        <v>174786</v>
      </c>
      <c r="K22" s="32">
        <v>291310</v>
      </c>
      <c r="L22" s="33">
        <v>327724</v>
      </c>
    </row>
    <row r="23" spans="1:12" ht="12" customHeight="1">
      <c r="A23" s="30">
        <v>62</v>
      </c>
      <c r="B23" s="31" t="s">
        <v>61</v>
      </c>
      <c r="C23" s="32">
        <v>80374</v>
      </c>
      <c r="D23" s="32">
        <v>96449</v>
      </c>
      <c r="E23" s="32">
        <v>160748</v>
      </c>
      <c r="F23" s="32">
        <v>180842</v>
      </c>
      <c r="G23" s="32">
        <v>2358</v>
      </c>
      <c r="H23" s="32">
        <v>189519720</v>
      </c>
      <c r="I23" s="33">
        <v>80374</v>
      </c>
      <c r="J23" s="33">
        <v>96449</v>
      </c>
      <c r="K23" s="32">
        <v>160748</v>
      </c>
      <c r="L23" s="33">
        <v>180842</v>
      </c>
    </row>
    <row r="24" spans="1:12" ht="12" customHeight="1">
      <c r="A24" s="30">
        <v>63</v>
      </c>
      <c r="B24" s="31" t="s">
        <v>62</v>
      </c>
      <c r="C24" s="32">
        <v>100134</v>
      </c>
      <c r="D24" s="32">
        <v>120161</v>
      </c>
      <c r="E24" s="32">
        <v>200268</v>
      </c>
      <c r="F24" s="32">
        <v>225302</v>
      </c>
      <c r="G24" s="32">
        <v>1625</v>
      </c>
      <c r="H24" s="32">
        <v>162716720</v>
      </c>
      <c r="I24" s="33">
        <v>100134</v>
      </c>
      <c r="J24" s="33">
        <v>120161</v>
      </c>
      <c r="K24" s="32">
        <v>200268</v>
      </c>
      <c r="L24" s="33">
        <v>225302</v>
      </c>
    </row>
    <row r="25" spans="1:12" ht="12" customHeight="1">
      <c r="A25" s="30">
        <v>64</v>
      </c>
      <c r="B25" s="31" t="s">
        <v>63</v>
      </c>
      <c r="C25" s="32">
        <v>99892</v>
      </c>
      <c r="D25" s="32">
        <v>119871</v>
      </c>
      <c r="E25" s="32">
        <v>199784</v>
      </c>
      <c r="F25" s="32">
        <v>224757</v>
      </c>
      <c r="G25" s="32">
        <v>2992</v>
      </c>
      <c r="H25" s="32">
        <v>298876441</v>
      </c>
      <c r="I25" s="33">
        <v>99892</v>
      </c>
      <c r="J25" s="33">
        <v>119871</v>
      </c>
      <c r="K25" s="32">
        <v>199784</v>
      </c>
      <c r="L25" s="33">
        <v>224757</v>
      </c>
    </row>
    <row r="26" spans="1:12" ht="12" customHeight="1">
      <c r="A26" s="30">
        <v>65</v>
      </c>
      <c r="B26" s="31" t="s">
        <v>64</v>
      </c>
      <c r="C26" s="65" t="s">
        <v>229</v>
      </c>
      <c r="D26" s="65">
        <v>64124</v>
      </c>
      <c r="E26" s="65" t="s">
        <v>230</v>
      </c>
      <c r="F26" s="65" t="s">
        <v>231</v>
      </c>
      <c r="G26" s="65" t="s">
        <v>232</v>
      </c>
      <c r="H26" s="65" t="s">
        <v>233</v>
      </c>
      <c r="I26" s="66" t="s">
        <v>229</v>
      </c>
      <c r="J26" s="66" t="s">
        <v>234</v>
      </c>
      <c r="K26" s="65" t="s">
        <v>230</v>
      </c>
      <c r="L26" s="66" t="s">
        <v>231</v>
      </c>
    </row>
    <row r="27" spans="1:12" ht="12" customHeight="1">
      <c r="A27" s="10">
        <v>66</v>
      </c>
      <c r="B27" s="11" t="s">
        <v>65</v>
      </c>
      <c r="C27" s="67" t="s">
        <v>235</v>
      </c>
      <c r="D27" s="67" t="s">
        <v>236</v>
      </c>
      <c r="E27" s="67" t="s">
        <v>237</v>
      </c>
      <c r="F27" s="67">
        <v>302286</v>
      </c>
      <c r="G27" s="67" t="s">
        <v>238</v>
      </c>
      <c r="H27" s="67" t="s">
        <v>239</v>
      </c>
      <c r="I27" s="68" t="s">
        <v>235</v>
      </c>
      <c r="J27" s="68" t="s">
        <v>236</v>
      </c>
      <c r="K27" s="67" t="s">
        <v>237</v>
      </c>
      <c r="L27" s="68" t="s">
        <v>240</v>
      </c>
    </row>
    <row r="28" spans="1:12" ht="12" customHeight="1">
      <c r="A28" s="10">
        <v>67</v>
      </c>
      <c r="B28" s="11" t="s">
        <v>66</v>
      </c>
      <c r="C28" s="67" t="s">
        <v>241</v>
      </c>
      <c r="D28" s="67">
        <v>73046</v>
      </c>
      <c r="E28" s="67" t="s">
        <v>242</v>
      </c>
      <c r="F28" s="67" t="s">
        <v>243</v>
      </c>
      <c r="G28" s="67" t="s">
        <v>244</v>
      </c>
      <c r="H28" s="67" t="s">
        <v>245</v>
      </c>
      <c r="I28" s="68" t="s">
        <v>241</v>
      </c>
      <c r="J28" s="68" t="s">
        <v>246</v>
      </c>
      <c r="K28" s="67" t="s">
        <v>242</v>
      </c>
      <c r="L28" s="68" t="s">
        <v>243</v>
      </c>
    </row>
    <row r="29" spans="1:12" ht="12" customHeight="1">
      <c r="A29" s="10">
        <v>68</v>
      </c>
      <c r="B29" s="11" t="s">
        <v>67</v>
      </c>
      <c r="C29" s="67" t="s">
        <v>247</v>
      </c>
      <c r="D29" s="67" t="s">
        <v>248</v>
      </c>
      <c r="E29" s="67" t="s">
        <v>249</v>
      </c>
      <c r="F29" s="67" t="s">
        <v>250</v>
      </c>
      <c r="G29" s="67" t="s">
        <v>251</v>
      </c>
      <c r="H29" s="67" t="s">
        <v>252</v>
      </c>
      <c r="I29" s="68" t="s">
        <v>247</v>
      </c>
      <c r="J29" s="68" t="s">
        <v>248</v>
      </c>
      <c r="K29" s="67" t="s">
        <v>249</v>
      </c>
      <c r="L29" s="68" t="s">
        <v>250</v>
      </c>
    </row>
    <row r="30" spans="1:12" ht="12" customHeight="1">
      <c r="A30" s="10">
        <v>69</v>
      </c>
      <c r="B30" s="11" t="s">
        <v>68</v>
      </c>
      <c r="C30" s="67" t="s">
        <v>253</v>
      </c>
      <c r="D30" s="67">
        <v>166155</v>
      </c>
      <c r="E30" s="67" t="s">
        <v>254</v>
      </c>
      <c r="F30" s="67" t="s">
        <v>255</v>
      </c>
      <c r="G30" s="67" t="s">
        <v>256</v>
      </c>
      <c r="H30" s="67" t="s">
        <v>257</v>
      </c>
      <c r="I30" s="68" t="s">
        <v>253</v>
      </c>
      <c r="J30" s="68" t="s">
        <v>258</v>
      </c>
      <c r="K30" s="67" t="s">
        <v>254</v>
      </c>
      <c r="L30" s="68" t="s">
        <v>255</v>
      </c>
    </row>
    <row r="31" spans="1:12" ht="12" customHeight="1">
      <c r="A31" s="10">
        <v>70</v>
      </c>
      <c r="B31" s="11" t="s">
        <v>69</v>
      </c>
      <c r="C31" s="67" t="s">
        <v>259</v>
      </c>
      <c r="D31" s="67" t="s">
        <v>260</v>
      </c>
      <c r="E31" s="67" t="s">
        <v>261</v>
      </c>
      <c r="F31" s="67">
        <v>346721</v>
      </c>
      <c r="G31" s="67" t="s">
        <v>262</v>
      </c>
      <c r="H31" s="67" t="s">
        <v>263</v>
      </c>
      <c r="I31" s="68" t="s">
        <v>259</v>
      </c>
      <c r="J31" s="68" t="s">
        <v>260</v>
      </c>
      <c r="K31" s="67" t="s">
        <v>261</v>
      </c>
      <c r="L31" s="68" t="s">
        <v>264</v>
      </c>
    </row>
    <row r="32" spans="1:12" ht="12" customHeight="1">
      <c r="A32" s="30">
        <v>71</v>
      </c>
      <c r="B32" s="31" t="s">
        <v>70</v>
      </c>
      <c r="C32" s="65" t="s">
        <v>265</v>
      </c>
      <c r="D32" s="65" t="s">
        <v>266</v>
      </c>
      <c r="E32" s="65" t="s">
        <v>267</v>
      </c>
      <c r="F32" s="65" t="s">
        <v>268</v>
      </c>
      <c r="G32" s="65" t="s">
        <v>269</v>
      </c>
      <c r="H32" s="65" t="s">
        <v>270</v>
      </c>
      <c r="I32" s="66" t="s">
        <v>265</v>
      </c>
      <c r="J32" s="66" t="s">
        <v>266</v>
      </c>
      <c r="K32" s="65" t="s">
        <v>267</v>
      </c>
      <c r="L32" s="66" t="s">
        <v>268</v>
      </c>
    </row>
    <row r="33" spans="1:12" ht="12" customHeight="1">
      <c r="A33" s="30">
        <v>72</v>
      </c>
      <c r="B33" s="31" t="s">
        <v>71</v>
      </c>
      <c r="C33" s="65" t="s">
        <v>271</v>
      </c>
      <c r="D33" s="65">
        <v>146630</v>
      </c>
      <c r="E33" s="65" t="s">
        <v>272</v>
      </c>
      <c r="F33" s="65" t="s">
        <v>273</v>
      </c>
      <c r="G33" s="65" t="s">
        <v>274</v>
      </c>
      <c r="H33" s="65" t="s">
        <v>275</v>
      </c>
      <c r="I33" s="66" t="s">
        <v>271</v>
      </c>
      <c r="J33" s="66" t="s">
        <v>276</v>
      </c>
      <c r="K33" s="65" t="s">
        <v>272</v>
      </c>
      <c r="L33" s="66" t="s">
        <v>273</v>
      </c>
    </row>
    <row r="34" spans="1:12" ht="12" customHeight="1">
      <c r="A34" s="30">
        <v>73</v>
      </c>
      <c r="B34" s="31" t="s">
        <v>72</v>
      </c>
      <c r="C34" s="65" t="s">
        <v>277</v>
      </c>
      <c r="D34" s="65" t="s">
        <v>278</v>
      </c>
      <c r="E34" s="65" t="s">
        <v>279</v>
      </c>
      <c r="F34" s="65" t="s">
        <v>280</v>
      </c>
      <c r="G34" s="65" t="s">
        <v>281</v>
      </c>
      <c r="H34" s="65" t="s">
        <v>282</v>
      </c>
      <c r="I34" s="66" t="s">
        <v>277</v>
      </c>
      <c r="J34" s="66" t="s">
        <v>278</v>
      </c>
      <c r="K34" s="65" t="s">
        <v>279</v>
      </c>
      <c r="L34" s="66" t="s">
        <v>280</v>
      </c>
    </row>
    <row r="35" spans="1:12" ht="12" customHeight="1">
      <c r="A35" s="30">
        <v>74</v>
      </c>
      <c r="B35" s="31" t="s">
        <v>73</v>
      </c>
      <c r="C35" s="65" t="s">
        <v>283</v>
      </c>
      <c r="D35" s="65" t="s">
        <v>284</v>
      </c>
      <c r="E35" s="65" t="s">
        <v>285</v>
      </c>
      <c r="F35" s="65">
        <v>144921</v>
      </c>
      <c r="G35" s="65" t="s">
        <v>286</v>
      </c>
      <c r="H35" s="65" t="s">
        <v>287</v>
      </c>
      <c r="I35" s="66" t="s">
        <v>283</v>
      </c>
      <c r="J35" s="66" t="s">
        <v>284</v>
      </c>
      <c r="K35" s="65" t="s">
        <v>285</v>
      </c>
      <c r="L35" s="66" t="s">
        <v>288</v>
      </c>
    </row>
    <row r="36" spans="1:12" ht="12" customHeight="1">
      <c r="A36" s="30">
        <v>75</v>
      </c>
      <c r="B36" s="31" t="s">
        <v>74</v>
      </c>
      <c r="C36" s="65" t="s">
        <v>289</v>
      </c>
      <c r="D36" s="65">
        <v>75632</v>
      </c>
      <c r="E36" s="65" t="s">
        <v>290</v>
      </c>
      <c r="F36" s="65">
        <v>141809</v>
      </c>
      <c r="G36" s="65" t="s">
        <v>291</v>
      </c>
      <c r="H36" s="65" t="s">
        <v>292</v>
      </c>
      <c r="I36" s="66" t="s">
        <v>289</v>
      </c>
      <c r="J36" s="66" t="s">
        <v>293</v>
      </c>
      <c r="K36" s="65" t="s">
        <v>290</v>
      </c>
      <c r="L36" s="66" t="s">
        <v>294</v>
      </c>
    </row>
    <row r="37" spans="1:12" ht="12" customHeight="1">
      <c r="A37" s="10">
        <v>76</v>
      </c>
      <c r="B37" s="11" t="s">
        <v>75</v>
      </c>
      <c r="C37" s="67" t="s">
        <v>295</v>
      </c>
      <c r="D37" s="67" t="s">
        <v>296</v>
      </c>
      <c r="E37" s="67" t="s">
        <v>297</v>
      </c>
      <c r="F37" s="67" t="s">
        <v>298</v>
      </c>
      <c r="G37" s="67" t="s">
        <v>299</v>
      </c>
      <c r="H37" s="67" t="s">
        <v>300</v>
      </c>
      <c r="I37" s="68" t="s">
        <v>295</v>
      </c>
      <c r="J37" s="68" t="s">
        <v>296</v>
      </c>
      <c r="K37" s="67" t="s">
        <v>297</v>
      </c>
      <c r="L37" s="68" t="s">
        <v>298</v>
      </c>
    </row>
    <row r="38" spans="1:12" ht="12" customHeight="1">
      <c r="A38" s="10">
        <v>77</v>
      </c>
      <c r="B38" s="11" t="s">
        <v>76</v>
      </c>
      <c r="C38" s="67" t="s">
        <v>301</v>
      </c>
      <c r="D38" s="67" t="s">
        <v>302</v>
      </c>
      <c r="E38" s="67" t="s">
        <v>303</v>
      </c>
      <c r="F38" s="67" t="s">
        <v>304</v>
      </c>
      <c r="G38" s="67" t="s">
        <v>305</v>
      </c>
      <c r="H38" s="67" t="s">
        <v>306</v>
      </c>
      <c r="I38" s="68" t="s">
        <v>301</v>
      </c>
      <c r="J38" s="68" t="s">
        <v>302</v>
      </c>
      <c r="K38" s="67" t="s">
        <v>303</v>
      </c>
      <c r="L38" s="68" t="s">
        <v>304</v>
      </c>
    </row>
    <row r="39" spans="1:12" ht="12" customHeight="1">
      <c r="A39" s="10">
        <v>78</v>
      </c>
      <c r="B39" s="11" t="s">
        <v>77</v>
      </c>
      <c r="C39" s="67" t="s">
        <v>307</v>
      </c>
      <c r="D39" s="67">
        <v>291830</v>
      </c>
      <c r="E39" s="67" t="s">
        <v>308</v>
      </c>
      <c r="F39" s="67" t="s">
        <v>309</v>
      </c>
      <c r="G39" s="67" t="s">
        <v>310</v>
      </c>
      <c r="H39" s="67" t="s">
        <v>311</v>
      </c>
      <c r="I39" s="68" t="s">
        <v>307</v>
      </c>
      <c r="J39" s="68" t="s">
        <v>312</v>
      </c>
      <c r="K39" s="67" t="s">
        <v>308</v>
      </c>
      <c r="L39" s="68" t="s">
        <v>309</v>
      </c>
    </row>
    <row r="40" spans="1:12" ht="12" customHeight="1">
      <c r="A40" s="10">
        <v>79</v>
      </c>
      <c r="B40" s="11" t="s">
        <v>78</v>
      </c>
      <c r="C40" s="67" t="s">
        <v>313</v>
      </c>
      <c r="D40" s="67" t="s">
        <v>314</v>
      </c>
      <c r="E40" s="67" t="s">
        <v>315</v>
      </c>
      <c r="F40" s="67" t="s">
        <v>316</v>
      </c>
      <c r="G40" s="67" t="s">
        <v>317</v>
      </c>
      <c r="H40" s="67" t="s">
        <v>318</v>
      </c>
      <c r="I40" s="68" t="s">
        <v>313</v>
      </c>
      <c r="J40" s="68" t="s">
        <v>314</v>
      </c>
      <c r="K40" s="67" t="s">
        <v>315</v>
      </c>
      <c r="L40" s="68" t="s">
        <v>316</v>
      </c>
    </row>
    <row r="41" spans="1:12" ht="12" customHeight="1">
      <c r="A41" s="10">
        <v>80</v>
      </c>
      <c r="B41" s="11" t="s">
        <v>79</v>
      </c>
      <c r="C41" s="67" t="s">
        <v>319</v>
      </c>
      <c r="D41" s="67">
        <v>233402</v>
      </c>
      <c r="E41" s="67" t="s">
        <v>320</v>
      </c>
      <c r="F41" s="67">
        <v>437628</v>
      </c>
      <c r="G41" s="67" t="s">
        <v>321</v>
      </c>
      <c r="H41" s="67" t="s">
        <v>322</v>
      </c>
      <c r="I41" s="68" t="s">
        <v>319</v>
      </c>
      <c r="J41" s="68" t="s">
        <v>323</v>
      </c>
      <c r="K41" s="67" t="s">
        <v>320</v>
      </c>
      <c r="L41" s="68" t="s">
        <v>324</v>
      </c>
    </row>
    <row r="42" spans="1:12" ht="12" customHeight="1">
      <c r="A42" s="30">
        <v>81</v>
      </c>
      <c r="B42" s="31" t="s">
        <v>80</v>
      </c>
      <c r="C42" s="65" t="s">
        <v>325</v>
      </c>
      <c r="D42" s="65">
        <v>81776</v>
      </c>
      <c r="E42" s="65" t="s">
        <v>326</v>
      </c>
      <c r="F42" s="65">
        <v>153329</v>
      </c>
      <c r="G42" s="65" t="s">
        <v>327</v>
      </c>
      <c r="H42" s="65" t="s">
        <v>328</v>
      </c>
      <c r="I42" s="66" t="s">
        <v>325</v>
      </c>
      <c r="J42" s="66" t="s">
        <v>329</v>
      </c>
      <c r="K42" s="65" t="s">
        <v>326</v>
      </c>
      <c r="L42" s="66" t="s">
        <v>330</v>
      </c>
    </row>
    <row r="43" spans="1:12" ht="12" customHeight="1">
      <c r="A43" s="30">
        <v>82</v>
      </c>
      <c r="B43" s="31" t="s">
        <v>81</v>
      </c>
      <c r="C43" s="65" t="s">
        <v>331</v>
      </c>
      <c r="D43" s="65" t="s">
        <v>332</v>
      </c>
      <c r="E43" s="65" t="s">
        <v>333</v>
      </c>
      <c r="F43" s="65">
        <v>226416</v>
      </c>
      <c r="G43" s="65" t="s">
        <v>334</v>
      </c>
      <c r="H43" s="65" t="s">
        <v>335</v>
      </c>
      <c r="I43" s="66" t="s">
        <v>331</v>
      </c>
      <c r="J43" s="66" t="s">
        <v>332</v>
      </c>
      <c r="K43" s="65" t="s">
        <v>333</v>
      </c>
      <c r="L43" s="66" t="s">
        <v>336</v>
      </c>
    </row>
    <row r="44" spans="1:12" ht="12" customHeight="1">
      <c r="A44" s="30">
        <v>83</v>
      </c>
      <c r="B44" s="31" t="s">
        <v>82</v>
      </c>
      <c r="C44" s="65" t="s">
        <v>337</v>
      </c>
      <c r="D44" s="65">
        <v>81974</v>
      </c>
      <c r="E44" s="65" t="s">
        <v>338</v>
      </c>
      <c r="F44" s="65" t="s">
        <v>339</v>
      </c>
      <c r="G44" s="65" t="s">
        <v>340</v>
      </c>
      <c r="H44" s="65" t="s">
        <v>341</v>
      </c>
      <c r="I44" s="66" t="s">
        <v>337</v>
      </c>
      <c r="J44" s="66" t="s">
        <v>342</v>
      </c>
      <c r="K44" s="65" t="s">
        <v>338</v>
      </c>
      <c r="L44" s="66" t="s">
        <v>339</v>
      </c>
    </row>
    <row r="45" spans="1:12" ht="12" customHeight="1">
      <c r="A45" s="30">
        <v>84</v>
      </c>
      <c r="B45" s="31" t="s">
        <v>83</v>
      </c>
      <c r="C45" s="65" t="s">
        <v>343</v>
      </c>
      <c r="D45" s="65" t="s">
        <v>344</v>
      </c>
      <c r="E45" s="65" t="s">
        <v>345</v>
      </c>
      <c r="F45" s="65" t="s">
        <v>346</v>
      </c>
      <c r="G45" s="65" t="s">
        <v>347</v>
      </c>
      <c r="H45" s="65" t="s">
        <v>348</v>
      </c>
      <c r="I45" s="66" t="s">
        <v>343</v>
      </c>
      <c r="J45" s="66" t="s">
        <v>344</v>
      </c>
      <c r="K45" s="65" t="s">
        <v>345</v>
      </c>
      <c r="L45" s="66" t="s">
        <v>346</v>
      </c>
    </row>
    <row r="46" spans="1:12" ht="12" customHeight="1">
      <c r="A46" s="30">
        <v>85</v>
      </c>
      <c r="B46" s="31" t="s">
        <v>84</v>
      </c>
      <c r="C46" s="65" t="s">
        <v>349</v>
      </c>
      <c r="D46" s="65">
        <v>109244</v>
      </c>
      <c r="E46" s="65" t="s">
        <v>350</v>
      </c>
      <c r="F46" s="65" t="s">
        <v>351</v>
      </c>
      <c r="G46" s="65" t="s">
        <v>352</v>
      </c>
      <c r="H46" s="65" t="s">
        <v>353</v>
      </c>
      <c r="I46" s="66" t="s">
        <v>349</v>
      </c>
      <c r="J46" s="66" t="s">
        <v>354</v>
      </c>
      <c r="K46" s="65" t="s">
        <v>350</v>
      </c>
      <c r="L46" s="66" t="s">
        <v>351</v>
      </c>
    </row>
    <row r="47" spans="1:12" ht="12" customHeight="1">
      <c r="A47" s="10">
        <v>86</v>
      </c>
      <c r="B47" s="11" t="s">
        <v>85</v>
      </c>
      <c r="C47" s="67" t="s">
        <v>355</v>
      </c>
      <c r="D47" s="67" t="s">
        <v>356</v>
      </c>
      <c r="E47" s="67" t="s">
        <v>357</v>
      </c>
      <c r="F47" s="67">
        <v>184253</v>
      </c>
      <c r="G47" s="67" t="s">
        <v>358</v>
      </c>
      <c r="H47" s="67" t="s">
        <v>359</v>
      </c>
      <c r="I47" s="68" t="s">
        <v>355</v>
      </c>
      <c r="J47" s="68" t="s">
        <v>356</v>
      </c>
      <c r="K47" s="67" t="s">
        <v>357</v>
      </c>
      <c r="L47" s="68" t="s">
        <v>360</v>
      </c>
    </row>
    <row r="48" spans="1:12" ht="12" customHeight="1">
      <c r="A48" s="10">
        <v>87</v>
      </c>
      <c r="B48" s="11" t="s">
        <v>86</v>
      </c>
      <c r="C48" s="67" t="s">
        <v>361</v>
      </c>
      <c r="D48" s="67">
        <v>108003</v>
      </c>
      <c r="E48" s="67" t="s">
        <v>362</v>
      </c>
      <c r="F48" s="67">
        <v>202505</v>
      </c>
      <c r="G48" s="67" t="s">
        <v>363</v>
      </c>
      <c r="H48" s="67" t="s">
        <v>364</v>
      </c>
      <c r="I48" s="68" t="s">
        <v>361</v>
      </c>
      <c r="J48" s="68" t="s">
        <v>365</v>
      </c>
      <c r="K48" s="67" t="s">
        <v>362</v>
      </c>
      <c r="L48" s="68" t="s">
        <v>366</v>
      </c>
    </row>
    <row r="49" spans="1:12" ht="12" customHeight="1">
      <c r="A49" s="10">
        <v>88</v>
      </c>
      <c r="B49" s="11" t="s">
        <v>87</v>
      </c>
      <c r="C49" s="67" t="s">
        <v>367</v>
      </c>
      <c r="D49" s="67">
        <v>110072</v>
      </c>
      <c r="E49" s="67" t="s">
        <v>368</v>
      </c>
      <c r="F49" s="67" t="s">
        <v>369</v>
      </c>
      <c r="G49" s="67" t="s">
        <v>370</v>
      </c>
      <c r="H49" s="67" t="s">
        <v>371</v>
      </c>
      <c r="I49" s="68" t="s">
        <v>367</v>
      </c>
      <c r="J49" s="68" t="s">
        <v>372</v>
      </c>
      <c r="K49" s="67" t="s">
        <v>368</v>
      </c>
      <c r="L49" s="68" t="s">
        <v>369</v>
      </c>
    </row>
    <row r="50" spans="1:12" ht="12" customHeight="1">
      <c r="A50" s="10">
        <v>89</v>
      </c>
      <c r="B50" s="11" t="s">
        <v>88</v>
      </c>
      <c r="C50" s="67" t="s">
        <v>373</v>
      </c>
      <c r="D50" s="67">
        <v>302571</v>
      </c>
      <c r="E50" s="67" t="s">
        <v>374</v>
      </c>
      <c r="F50" s="67" t="s">
        <v>375</v>
      </c>
      <c r="G50" s="67" t="s">
        <v>376</v>
      </c>
      <c r="H50" s="67" t="s">
        <v>377</v>
      </c>
      <c r="I50" s="68" t="s">
        <v>373</v>
      </c>
      <c r="J50" s="68" t="s">
        <v>378</v>
      </c>
      <c r="K50" s="67" t="s">
        <v>374</v>
      </c>
      <c r="L50" s="68" t="s">
        <v>375</v>
      </c>
    </row>
    <row r="51" spans="1:12" ht="12" customHeight="1">
      <c r="A51" s="10">
        <v>90</v>
      </c>
      <c r="B51" s="11" t="s">
        <v>89</v>
      </c>
      <c r="C51" s="67" t="s">
        <v>379</v>
      </c>
      <c r="D51" s="67" t="s">
        <v>380</v>
      </c>
      <c r="E51" s="67" t="s">
        <v>381</v>
      </c>
      <c r="F51" s="67">
        <v>336225</v>
      </c>
      <c r="G51" s="67" t="s">
        <v>382</v>
      </c>
      <c r="H51" s="67" t="s">
        <v>383</v>
      </c>
      <c r="I51" s="68" t="s">
        <v>379</v>
      </c>
      <c r="J51" s="68" t="s">
        <v>380</v>
      </c>
      <c r="K51" s="67" t="s">
        <v>381</v>
      </c>
      <c r="L51" s="68" t="s">
        <v>384</v>
      </c>
    </row>
    <row r="52" spans="1:12" ht="12" customHeight="1">
      <c r="A52" s="8">
        <v>91</v>
      </c>
      <c r="B52" s="9" t="s">
        <v>90</v>
      </c>
      <c r="C52" s="69" t="s">
        <v>385</v>
      </c>
      <c r="D52" s="69">
        <v>95859</v>
      </c>
      <c r="E52" s="67" t="s">
        <v>386</v>
      </c>
      <c r="F52" s="67">
        <v>179735</v>
      </c>
      <c r="G52" s="67" t="s">
        <v>387</v>
      </c>
      <c r="H52" s="67" t="s">
        <v>388</v>
      </c>
      <c r="I52" s="68" t="s">
        <v>385</v>
      </c>
      <c r="J52" s="68" t="s">
        <v>389</v>
      </c>
      <c r="K52" s="67" t="s">
        <v>386</v>
      </c>
      <c r="L52" s="68" t="s">
        <v>390</v>
      </c>
    </row>
    <row r="53" spans="1:12" ht="12" customHeight="1">
      <c r="A53" s="8">
        <v>92</v>
      </c>
      <c r="B53" s="9" t="s">
        <v>91</v>
      </c>
      <c r="C53" s="69" t="s">
        <v>391</v>
      </c>
      <c r="D53" s="69" t="s">
        <v>392</v>
      </c>
      <c r="E53" s="67" t="s">
        <v>393</v>
      </c>
      <c r="F53" s="67">
        <v>201387</v>
      </c>
      <c r="G53" s="67" t="s">
        <v>394</v>
      </c>
      <c r="H53" s="67" t="s">
        <v>395</v>
      </c>
      <c r="I53" s="68" t="s">
        <v>391</v>
      </c>
      <c r="J53" s="68" t="s">
        <v>392</v>
      </c>
      <c r="K53" s="67" t="s">
        <v>393</v>
      </c>
      <c r="L53" s="68" t="s">
        <v>396</v>
      </c>
    </row>
    <row r="54" spans="1:12" ht="12" customHeight="1" thickBot="1">
      <c r="A54" s="8">
        <v>93</v>
      </c>
      <c r="B54" s="9" t="s">
        <v>92</v>
      </c>
      <c r="C54" s="69" t="s">
        <v>397</v>
      </c>
      <c r="D54" s="69">
        <v>167409</v>
      </c>
      <c r="E54" s="67" t="s">
        <v>398</v>
      </c>
      <c r="F54" s="67" t="s">
        <v>399</v>
      </c>
      <c r="G54" s="67" t="s">
        <v>400</v>
      </c>
      <c r="H54" s="67" t="s">
        <v>401</v>
      </c>
      <c r="I54" s="68" t="s">
        <v>397</v>
      </c>
      <c r="J54" s="68" t="s">
        <v>402</v>
      </c>
      <c r="K54" s="67" t="s">
        <v>398</v>
      </c>
      <c r="L54" s="68" t="s">
        <v>399</v>
      </c>
    </row>
    <row r="55" spans="1:12" s="1" customFormat="1" ht="13.5" thickTop="1">
      <c r="A55" s="36"/>
      <c r="B55" s="37" t="s">
        <v>93</v>
      </c>
      <c r="C55" s="38"/>
      <c r="D55" s="38"/>
      <c r="E55" s="38"/>
      <c r="F55" s="38"/>
      <c r="G55" s="39">
        <v>671935</v>
      </c>
      <c r="H55" s="40">
        <v>123208658274</v>
      </c>
      <c r="I55" s="54">
        <v>183363.95376636132</v>
      </c>
      <c r="J55" s="38"/>
      <c r="K55" s="38"/>
      <c r="L55" s="38"/>
    </row>
    <row r="56" spans="1:11" s="42" customFormat="1" ht="12">
      <c r="A56" s="41" t="s">
        <v>114</v>
      </c>
      <c r="B56" s="41"/>
      <c r="C56" s="41"/>
      <c r="D56" s="41"/>
      <c r="E56" s="2"/>
      <c r="F56" s="41"/>
      <c r="G56" s="41"/>
      <c r="H56" s="2"/>
      <c r="I56" s="41"/>
      <c r="J56" s="41"/>
      <c r="K56" s="41"/>
    </row>
    <row r="57" spans="1:11" s="42" customFormat="1" ht="12">
      <c r="A57" s="43" t="str">
        <f>'table 26D pg1'!A53</f>
        <v>- For over-age 65 applicants to be eligible for exemption, the maximum assessed value of the homestead is $95,000 or 200% of the county's average assessed value of single-family residential property, whichever is greater.</v>
      </c>
      <c r="B57" s="41"/>
      <c r="C57" s="41"/>
      <c r="D57" s="41"/>
      <c r="E57" s="2"/>
      <c r="F57" s="41"/>
      <c r="G57" s="41"/>
      <c r="H57" s="2"/>
      <c r="I57" s="41"/>
      <c r="J57" s="41"/>
      <c r="K57" s="41"/>
    </row>
    <row r="58" spans="1:8" s="42" customFormat="1" ht="12">
      <c r="A58" s="43" t="str">
        <f>'table 26D pg1'!A54</f>
        <v>- For most disabled applicants to be eligible for exemption, the maximum assessed value of the homestead is $110,000 or 225% of the county's average assessed value of single-family residential property, whichever is greater.</v>
      </c>
      <c r="C58" s="41"/>
      <c r="E58" s="3"/>
      <c r="H58" s="3"/>
    </row>
    <row r="59" spans="1:8" s="42" customFormat="1" ht="12">
      <c r="A59" s="43" t="str">
        <f>'table 26D pg1'!A55</f>
        <v>- The qualification for homestead exemption in assessment/tax year 2022 relies on income data from 2021; the percentage of relief applies to the assessed value of the  homestead up to the maximum exemption amount.</v>
      </c>
      <c r="E59" s="3"/>
      <c r="H59" s="3"/>
    </row>
    <row r="60" spans="1:8" s="42" customFormat="1" ht="12">
      <c r="A60" s="43" t="str">
        <f>'table 26D pg1'!A56</f>
        <v>- For over-age 65 applicants, the maximum exemption is the taxable value of the homestead up to $40,000 or 100% of the county's average assessed value of single-family residential property, whichever is greater.</v>
      </c>
      <c r="E60" s="3"/>
      <c r="H60" s="3"/>
    </row>
    <row r="61" spans="1:10" s="42" customFormat="1" ht="12">
      <c r="A61" s="43" t="str">
        <f>'table 26D pg1'!A57</f>
        <v>- For most disabled applicants, the maximum exemption is the taxable value of the homestead up to $50,000 or 120% of the county's average assessed value of single-family residential property, whichever is greater.</v>
      </c>
      <c r="E61" s="3"/>
      <c r="H61" s="3"/>
      <c r="J61" s="3"/>
    </row>
    <row r="62" spans="1:8" s="42" customFormat="1" ht="12">
      <c r="A62" s="44" t="str">
        <f>'table 26D pg1'!A58</f>
        <v>Source: Average Single-Family Residential Value information as certified by the county assessors pursuant to Neb. Rev. Stat. § 77-3506.02.</v>
      </c>
      <c r="E62" s="3"/>
      <c r="H62" s="3"/>
    </row>
  </sheetData>
  <sheetProtection/>
  <mergeCells count="6">
    <mergeCell ref="A3:B6"/>
    <mergeCell ref="D3:D6"/>
    <mergeCell ref="E3:E6"/>
    <mergeCell ref="F3:F6"/>
    <mergeCell ref="G3:G6"/>
    <mergeCell ref="H3:H6"/>
  </mergeCells>
  <hyperlinks>
    <hyperlink ref="I6" r:id="rId1" display="Stat. § 77-3501.01(1)"/>
    <hyperlink ref="J6" r:id="rId2" display="Stat. § 77-3501.01(2)"/>
    <hyperlink ref="K6" r:id="rId3" display="Stat. § 77-3505.02(1)"/>
    <hyperlink ref="L6" r:id="rId4" display="Stat.§ 77-3505.02(2)"/>
    <hyperlink ref="C6" r:id="rId5" display="Stat. § 77-3506.02"/>
  </hyperlinks>
  <printOptions horizontalCentered="1"/>
  <pageMargins left="0.25" right="0.25" top="0.25" bottom="0.5" header="0" footer="0.25"/>
  <pageSetup fitToHeight="1" fitToWidth="1" horizontalDpi="300" verticalDpi="300" orientation="landscape" scale="68" r:id="rId6"/>
  <headerFooter alignWithMargins="0">
    <oddFooter>&amp;C&amp;"Times New Roman,Regular"Nebraska Department of Revenue, Property Assessment Division  2022 Annual Report &amp;R&amp;"Times New Roman,Regular"Table 26D, Page 215</oddFooter>
  </headerFooter>
  <ignoredErrors>
    <ignoredError sqref="C26:L5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zoomScale="130" zoomScaleNormal="130" workbookViewId="0" topLeftCell="A1">
      <selection activeCell="N11" sqref="N11"/>
    </sheetView>
  </sheetViews>
  <sheetFormatPr defaultColWidth="9.140625" defaultRowHeight="12.75"/>
  <cols>
    <col min="1" max="1" width="5.28125" style="46" customWidth="1"/>
    <col min="2" max="2" width="10.7109375" style="46" customWidth="1"/>
    <col min="3" max="3" width="9.57421875" style="46" customWidth="1"/>
    <col min="4" max="4" width="10.421875" style="46" customWidth="1"/>
    <col min="5" max="5" width="9.140625" style="46" customWidth="1"/>
    <col min="6" max="6" width="10.140625" style="46" customWidth="1"/>
    <col min="7" max="7" width="9.421875" style="46" customWidth="1"/>
    <col min="8" max="8" width="14.28125" style="46" bestFit="1" customWidth="1"/>
    <col min="9" max="9" width="13.28125" style="46" customWidth="1"/>
    <col min="10" max="10" width="16.421875" style="46" customWidth="1"/>
    <col min="11" max="11" width="10.8515625" style="46" customWidth="1"/>
    <col min="12" max="12" width="15.7109375" style="46" customWidth="1"/>
    <col min="13" max="16384" width="9.140625" style="46" customWidth="1"/>
  </cols>
  <sheetData>
    <row r="1" spans="1:12" ht="15">
      <c r="A1" s="45" t="s">
        <v>227</v>
      </c>
      <c r="B1" s="55"/>
      <c r="C1" s="56"/>
      <c r="D1" s="56"/>
      <c r="E1" s="55"/>
      <c r="F1" s="55"/>
      <c r="G1" s="57" t="s">
        <v>228</v>
      </c>
      <c r="H1" s="58"/>
      <c r="I1" s="59"/>
      <c r="J1" s="55"/>
      <c r="K1" s="55"/>
      <c r="L1" s="55"/>
    </row>
    <row r="2" spans="1:12" ht="15">
      <c r="A2" s="45"/>
      <c r="B2" s="56"/>
      <c r="C2" s="56"/>
      <c r="D2" s="56"/>
      <c r="E2" s="55"/>
      <c r="F2" s="55" t="s">
        <v>222</v>
      </c>
      <c r="G2" s="55"/>
      <c r="H2" s="55"/>
      <c r="I2" s="55"/>
      <c r="J2" s="55"/>
      <c r="K2" s="55"/>
      <c r="L2" s="55"/>
    </row>
    <row r="3" spans="1:12" ht="15">
      <c r="A3" s="45"/>
      <c r="B3" s="56"/>
      <c r="C3" s="56"/>
      <c r="D3" s="56"/>
      <c r="E3" s="55"/>
      <c r="F3" s="55"/>
      <c r="G3" s="55"/>
      <c r="H3" s="55"/>
      <c r="I3" s="55"/>
      <c r="J3" s="55"/>
      <c r="K3" s="55"/>
      <c r="L3" s="55"/>
    </row>
    <row r="4" spans="1:12" ht="15">
      <c r="A4" s="47"/>
      <c r="B4" s="48"/>
      <c r="C4" s="49" t="s">
        <v>94</v>
      </c>
      <c r="D4" s="49" t="s">
        <v>94</v>
      </c>
      <c r="E4" s="60" t="s">
        <v>94</v>
      </c>
      <c r="F4" s="60" t="s">
        <v>94</v>
      </c>
      <c r="G4" s="60" t="s">
        <v>120</v>
      </c>
      <c r="H4" s="60" t="s">
        <v>120</v>
      </c>
      <c r="I4" s="60" t="s">
        <v>121</v>
      </c>
      <c r="J4" s="60" t="s">
        <v>121</v>
      </c>
      <c r="K4" s="60" t="s">
        <v>98</v>
      </c>
      <c r="L4" s="60" t="s">
        <v>98</v>
      </c>
    </row>
    <row r="5" spans="1:12" ht="15">
      <c r="A5" s="47"/>
      <c r="B5" s="48"/>
      <c r="C5" s="49" t="s">
        <v>122</v>
      </c>
      <c r="D5" s="49" t="s">
        <v>123</v>
      </c>
      <c r="E5" s="49" t="s">
        <v>123</v>
      </c>
      <c r="F5" s="49" t="s">
        <v>123</v>
      </c>
      <c r="G5" s="49" t="s">
        <v>95</v>
      </c>
      <c r="H5" s="49" t="s">
        <v>95</v>
      </c>
      <c r="I5" s="49" t="s">
        <v>101</v>
      </c>
      <c r="J5" s="49" t="s">
        <v>101</v>
      </c>
      <c r="K5" s="49" t="s">
        <v>124</v>
      </c>
      <c r="L5" s="49" t="s">
        <v>124</v>
      </c>
    </row>
    <row r="6" spans="1:12" ht="15">
      <c r="A6" s="50" t="s">
        <v>219</v>
      </c>
      <c r="B6" s="50" t="s">
        <v>125</v>
      </c>
      <c r="C6" s="51"/>
      <c r="D6" s="51">
        <v>1.2</v>
      </c>
      <c r="E6" s="51">
        <v>2</v>
      </c>
      <c r="F6" s="51">
        <v>2.25</v>
      </c>
      <c r="G6" s="52" t="s">
        <v>126</v>
      </c>
      <c r="H6" s="52" t="s">
        <v>124</v>
      </c>
      <c r="I6" s="52" t="s">
        <v>127</v>
      </c>
      <c r="J6" s="52" t="s">
        <v>128</v>
      </c>
      <c r="K6" s="52" t="s">
        <v>127</v>
      </c>
      <c r="L6" s="52" t="s">
        <v>128</v>
      </c>
    </row>
    <row r="7" spans="1:12" ht="12.75" customHeight="1">
      <c r="A7" s="45">
        <v>1</v>
      </c>
      <c r="B7" s="45" t="s">
        <v>129</v>
      </c>
      <c r="C7" s="61">
        <v>150101</v>
      </c>
      <c r="D7" s="61">
        <v>180122</v>
      </c>
      <c r="E7" s="61">
        <v>300202</v>
      </c>
      <c r="F7" s="61">
        <v>337728</v>
      </c>
      <c r="G7" s="61">
        <v>11359</v>
      </c>
      <c r="H7" s="61">
        <v>1704986198</v>
      </c>
      <c r="I7" s="61">
        <v>150101</v>
      </c>
      <c r="J7" s="61">
        <v>180122</v>
      </c>
      <c r="K7" s="61">
        <v>300202</v>
      </c>
      <c r="L7" s="61">
        <v>337728</v>
      </c>
    </row>
    <row r="8" spans="1:12" ht="15">
      <c r="A8" s="45">
        <v>2</v>
      </c>
      <c r="B8" s="45" t="s">
        <v>130</v>
      </c>
      <c r="C8" s="61">
        <v>104892</v>
      </c>
      <c r="D8" s="61">
        <v>125871</v>
      </c>
      <c r="E8" s="61">
        <v>209784</v>
      </c>
      <c r="F8" s="61">
        <v>236007</v>
      </c>
      <c r="G8" s="61">
        <v>3114</v>
      </c>
      <c r="H8" s="61">
        <v>326633445</v>
      </c>
      <c r="I8" s="61">
        <v>104892</v>
      </c>
      <c r="J8" s="61">
        <v>125871</v>
      </c>
      <c r="K8" s="61">
        <v>209784</v>
      </c>
      <c r="L8" s="61">
        <v>236007</v>
      </c>
    </row>
    <row r="9" spans="1:12" ht="15">
      <c r="A9" s="45">
        <v>3</v>
      </c>
      <c r="B9" s="45" t="s">
        <v>223</v>
      </c>
      <c r="C9" s="61">
        <v>66034</v>
      </c>
      <c r="D9" s="61">
        <v>79241</v>
      </c>
      <c r="E9" s="61">
        <v>132068</v>
      </c>
      <c r="F9" s="61">
        <v>148577</v>
      </c>
      <c r="G9" s="61">
        <v>212</v>
      </c>
      <c r="H9" s="61">
        <v>13999194</v>
      </c>
      <c r="I9" s="61">
        <v>66034</v>
      </c>
      <c r="J9" s="61">
        <v>79241</v>
      </c>
      <c r="K9" s="61">
        <v>132068</v>
      </c>
      <c r="L9" s="61">
        <v>148577</v>
      </c>
    </row>
    <row r="10" spans="1:12" ht="15">
      <c r="A10" s="45">
        <v>4</v>
      </c>
      <c r="B10" s="45" t="s">
        <v>131</v>
      </c>
      <c r="C10" s="61">
        <v>91567</v>
      </c>
      <c r="D10" s="61">
        <v>109881</v>
      </c>
      <c r="E10" s="61">
        <v>183134</v>
      </c>
      <c r="F10" s="61">
        <v>206026</v>
      </c>
      <c r="G10" s="61">
        <v>316</v>
      </c>
      <c r="H10" s="61">
        <v>28935147</v>
      </c>
      <c r="I10" s="61">
        <v>91567</v>
      </c>
      <c r="J10" s="61">
        <v>109881</v>
      </c>
      <c r="K10" s="61">
        <v>183134</v>
      </c>
      <c r="L10" s="61">
        <v>206026</v>
      </c>
    </row>
    <row r="11" spans="1:12" ht="15">
      <c r="A11" s="45">
        <v>5</v>
      </c>
      <c r="B11" s="45" t="s">
        <v>132</v>
      </c>
      <c r="C11" s="61">
        <v>69042</v>
      </c>
      <c r="D11" s="61">
        <v>82851</v>
      </c>
      <c r="E11" s="61">
        <v>138084</v>
      </c>
      <c r="F11" s="61">
        <v>155345</v>
      </c>
      <c r="G11" s="61">
        <v>265</v>
      </c>
      <c r="H11" s="61">
        <v>18295949</v>
      </c>
      <c r="I11" s="61">
        <v>69042</v>
      </c>
      <c r="J11" s="61">
        <v>82851</v>
      </c>
      <c r="K11" s="61">
        <v>138084</v>
      </c>
      <c r="L11" s="61">
        <v>155345</v>
      </c>
    </row>
    <row r="12" spans="1:12" ht="15">
      <c r="A12" s="45">
        <v>6</v>
      </c>
      <c r="B12" s="45" t="s">
        <v>133</v>
      </c>
      <c r="C12" s="61">
        <v>123624</v>
      </c>
      <c r="D12" s="61">
        <v>148349</v>
      </c>
      <c r="E12" s="61">
        <v>247248</v>
      </c>
      <c r="F12" s="61">
        <v>278154</v>
      </c>
      <c r="G12" s="61">
        <v>2471</v>
      </c>
      <c r="H12" s="61">
        <v>305474695</v>
      </c>
      <c r="I12" s="61">
        <v>123624</v>
      </c>
      <c r="J12" s="61">
        <v>148349</v>
      </c>
      <c r="K12" s="61">
        <v>247248</v>
      </c>
      <c r="L12" s="61">
        <v>278154</v>
      </c>
    </row>
    <row r="13" spans="1:12" ht="15">
      <c r="A13" s="45">
        <v>7</v>
      </c>
      <c r="B13" s="45" t="s">
        <v>134</v>
      </c>
      <c r="C13" s="61">
        <v>108213</v>
      </c>
      <c r="D13" s="61">
        <v>129856</v>
      </c>
      <c r="E13" s="61">
        <v>216426</v>
      </c>
      <c r="F13" s="61">
        <v>243480</v>
      </c>
      <c r="G13" s="61">
        <v>4432</v>
      </c>
      <c r="H13" s="61">
        <v>479599607</v>
      </c>
      <c r="I13" s="61">
        <v>108213</v>
      </c>
      <c r="J13" s="61">
        <v>129856</v>
      </c>
      <c r="K13" s="61">
        <v>216426</v>
      </c>
      <c r="L13" s="61">
        <v>243480</v>
      </c>
    </row>
    <row r="14" spans="1:12" ht="15">
      <c r="A14" s="45">
        <v>8</v>
      </c>
      <c r="B14" s="45" t="s">
        <v>135</v>
      </c>
      <c r="C14" s="61">
        <v>45255</v>
      </c>
      <c r="D14" s="61">
        <v>54306</v>
      </c>
      <c r="E14" s="61">
        <v>95000</v>
      </c>
      <c r="F14" s="61">
        <v>110000</v>
      </c>
      <c r="G14" s="61">
        <v>1158</v>
      </c>
      <c r="H14" s="61">
        <v>52404335</v>
      </c>
      <c r="I14" s="61">
        <v>45255</v>
      </c>
      <c r="J14" s="61">
        <v>54306</v>
      </c>
      <c r="K14" s="61">
        <v>95000</v>
      </c>
      <c r="L14" s="61">
        <v>110000</v>
      </c>
    </row>
    <row r="15" spans="1:12" ht="15">
      <c r="A15" s="45">
        <v>9</v>
      </c>
      <c r="B15" s="45" t="s">
        <v>136</v>
      </c>
      <c r="C15" s="61">
        <v>90259</v>
      </c>
      <c r="D15" s="61">
        <v>108311</v>
      </c>
      <c r="E15" s="61">
        <v>180518</v>
      </c>
      <c r="F15" s="61">
        <v>203083</v>
      </c>
      <c r="G15" s="61">
        <v>1673</v>
      </c>
      <c r="H15" s="61">
        <v>151003219</v>
      </c>
      <c r="I15" s="61">
        <v>90259</v>
      </c>
      <c r="J15" s="61">
        <v>108311</v>
      </c>
      <c r="K15" s="61">
        <v>180518</v>
      </c>
      <c r="L15" s="61">
        <v>203083</v>
      </c>
    </row>
    <row r="16" spans="1:12" ht="15">
      <c r="A16" s="45">
        <v>10</v>
      </c>
      <c r="B16" s="45" t="s">
        <v>137</v>
      </c>
      <c r="C16" s="61">
        <v>195154</v>
      </c>
      <c r="D16" s="61">
        <v>234185</v>
      </c>
      <c r="E16" s="61">
        <v>390308</v>
      </c>
      <c r="F16" s="61">
        <v>439097</v>
      </c>
      <c r="G16" s="61">
        <v>16292</v>
      </c>
      <c r="H16" s="61">
        <v>3179446485</v>
      </c>
      <c r="I16" s="61">
        <v>195154</v>
      </c>
      <c r="J16" s="61">
        <v>234185</v>
      </c>
      <c r="K16" s="61">
        <v>390308</v>
      </c>
      <c r="L16" s="61">
        <v>439097</v>
      </c>
    </row>
    <row r="17" spans="1:12" ht="15">
      <c r="A17" s="45">
        <v>11</v>
      </c>
      <c r="B17" s="45" t="s">
        <v>138</v>
      </c>
      <c r="C17" s="61">
        <v>106275</v>
      </c>
      <c r="D17" s="61">
        <v>127530</v>
      </c>
      <c r="E17" s="61">
        <v>212550</v>
      </c>
      <c r="F17" s="61">
        <v>239119</v>
      </c>
      <c r="G17" s="61">
        <v>3204</v>
      </c>
      <c r="H17" s="61">
        <v>340503155</v>
      </c>
      <c r="I17" s="61">
        <v>106275</v>
      </c>
      <c r="J17" s="61">
        <v>127530</v>
      </c>
      <c r="K17" s="61">
        <v>212550</v>
      </c>
      <c r="L17" s="61">
        <v>239119</v>
      </c>
    </row>
    <row r="18" spans="1:12" ht="15">
      <c r="A18" s="45">
        <v>12</v>
      </c>
      <c r="B18" s="45" t="s">
        <v>139</v>
      </c>
      <c r="C18" s="61">
        <v>124778</v>
      </c>
      <c r="D18" s="61">
        <v>149734</v>
      </c>
      <c r="E18" s="61">
        <v>249556</v>
      </c>
      <c r="F18" s="61">
        <v>280751</v>
      </c>
      <c r="G18" s="61">
        <v>3655</v>
      </c>
      <c r="H18" s="61">
        <v>456063262</v>
      </c>
      <c r="I18" s="61">
        <v>124778</v>
      </c>
      <c r="J18" s="61">
        <v>149734</v>
      </c>
      <c r="K18" s="61">
        <v>249556</v>
      </c>
      <c r="L18" s="61">
        <v>280751</v>
      </c>
    </row>
    <row r="19" spans="1:12" ht="15">
      <c r="A19" s="45">
        <v>13</v>
      </c>
      <c r="B19" s="45" t="s">
        <v>140</v>
      </c>
      <c r="C19" s="61">
        <v>216189</v>
      </c>
      <c r="D19" s="61">
        <v>259427</v>
      </c>
      <c r="E19" s="61">
        <v>432378</v>
      </c>
      <c r="F19" s="61">
        <v>486426</v>
      </c>
      <c r="G19" s="61">
        <v>11529</v>
      </c>
      <c r="H19" s="61">
        <v>2492434142</v>
      </c>
      <c r="I19" s="61">
        <v>216189</v>
      </c>
      <c r="J19" s="61">
        <v>259427</v>
      </c>
      <c r="K19" s="61">
        <v>432378</v>
      </c>
      <c r="L19" s="61">
        <v>486426</v>
      </c>
    </row>
    <row r="20" spans="1:12" ht="15">
      <c r="A20" s="45">
        <v>14</v>
      </c>
      <c r="B20" s="45" t="s">
        <v>141</v>
      </c>
      <c r="C20" s="61">
        <v>120162</v>
      </c>
      <c r="D20" s="61">
        <v>144195</v>
      </c>
      <c r="E20" s="61">
        <v>240324</v>
      </c>
      <c r="F20" s="61">
        <v>270365</v>
      </c>
      <c r="G20" s="61">
        <v>3526</v>
      </c>
      <c r="H20" s="61">
        <v>423687750</v>
      </c>
      <c r="I20" s="61">
        <v>120162</v>
      </c>
      <c r="J20" s="61">
        <v>144195</v>
      </c>
      <c r="K20" s="61">
        <v>240324</v>
      </c>
      <c r="L20" s="61">
        <v>270365</v>
      </c>
    </row>
    <row r="21" spans="1:12" ht="15">
      <c r="A21" s="45">
        <v>15</v>
      </c>
      <c r="B21" s="45" t="s">
        <v>142</v>
      </c>
      <c r="C21" s="61">
        <v>125097</v>
      </c>
      <c r="D21" s="61">
        <v>150117</v>
      </c>
      <c r="E21" s="61">
        <v>250194</v>
      </c>
      <c r="F21" s="61">
        <v>281469</v>
      </c>
      <c r="G21" s="61">
        <v>1869</v>
      </c>
      <c r="H21" s="61">
        <v>233805699</v>
      </c>
      <c r="I21" s="61">
        <v>125097</v>
      </c>
      <c r="J21" s="61">
        <v>150117</v>
      </c>
      <c r="K21" s="61">
        <v>250194</v>
      </c>
      <c r="L21" s="61">
        <v>281469</v>
      </c>
    </row>
    <row r="22" spans="1:12" ht="15">
      <c r="A22" s="45">
        <v>16</v>
      </c>
      <c r="B22" s="45" t="s">
        <v>143</v>
      </c>
      <c r="C22" s="61">
        <v>103111</v>
      </c>
      <c r="D22" s="61">
        <v>123734</v>
      </c>
      <c r="E22" s="61">
        <v>206222</v>
      </c>
      <c r="F22" s="61">
        <v>232000</v>
      </c>
      <c r="G22" s="61">
        <v>2703</v>
      </c>
      <c r="H22" s="61">
        <v>278706651</v>
      </c>
      <c r="I22" s="61">
        <v>103111</v>
      </c>
      <c r="J22" s="61">
        <v>123734</v>
      </c>
      <c r="K22" s="61">
        <v>206222</v>
      </c>
      <c r="L22" s="61">
        <v>232000</v>
      </c>
    </row>
    <row r="23" spans="1:12" ht="15">
      <c r="A23" s="45">
        <v>17</v>
      </c>
      <c r="B23" s="45" t="s">
        <v>144</v>
      </c>
      <c r="C23" s="61">
        <v>107754</v>
      </c>
      <c r="D23" s="61">
        <v>129305</v>
      </c>
      <c r="E23" s="61">
        <v>215508</v>
      </c>
      <c r="F23" s="61">
        <v>242447</v>
      </c>
      <c r="G23" s="61">
        <v>4224</v>
      </c>
      <c r="H23" s="61">
        <v>455150383</v>
      </c>
      <c r="I23" s="61">
        <v>107754</v>
      </c>
      <c r="J23" s="61">
        <v>129305</v>
      </c>
      <c r="K23" s="61">
        <v>215508</v>
      </c>
      <c r="L23" s="61">
        <v>242447</v>
      </c>
    </row>
    <row r="24" spans="1:12" ht="15">
      <c r="A24" s="45">
        <v>18</v>
      </c>
      <c r="B24" s="45" t="s">
        <v>145</v>
      </c>
      <c r="C24" s="61">
        <v>97157</v>
      </c>
      <c r="D24" s="61">
        <v>116589</v>
      </c>
      <c r="E24" s="61">
        <v>194314</v>
      </c>
      <c r="F24" s="61">
        <v>218604</v>
      </c>
      <c r="G24" s="61">
        <v>2968</v>
      </c>
      <c r="H24" s="61">
        <v>288360175</v>
      </c>
      <c r="I24" s="61">
        <v>97157</v>
      </c>
      <c r="J24" s="61">
        <v>116589</v>
      </c>
      <c r="K24" s="61">
        <v>194314</v>
      </c>
      <c r="L24" s="61">
        <v>218604</v>
      </c>
    </row>
    <row r="25" spans="1:12" ht="15">
      <c r="A25" s="45">
        <v>19</v>
      </c>
      <c r="B25" s="45" t="s">
        <v>146</v>
      </c>
      <c r="C25" s="61">
        <v>124212</v>
      </c>
      <c r="D25" s="61">
        <v>149055</v>
      </c>
      <c r="E25" s="61">
        <v>248424</v>
      </c>
      <c r="F25" s="61">
        <v>279477</v>
      </c>
      <c r="G25" s="61">
        <v>3728</v>
      </c>
      <c r="H25" s="61">
        <v>463059615</v>
      </c>
      <c r="I25" s="61">
        <v>124212</v>
      </c>
      <c r="J25" s="61">
        <v>149055</v>
      </c>
      <c r="K25" s="61">
        <v>248424</v>
      </c>
      <c r="L25" s="61">
        <v>279477</v>
      </c>
    </row>
    <row r="26" spans="1:12" ht="15">
      <c r="A26" s="45">
        <v>20</v>
      </c>
      <c r="B26" s="45" t="s">
        <v>147</v>
      </c>
      <c r="C26" s="61">
        <v>140203</v>
      </c>
      <c r="D26" s="61">
        <v>168244</v>
      </c>
      <c r="E26" s="61">
        <v>280406</v>
      </c>
      <c r="F26" s="61">
        <v>315457</v>
      </c>
      <c r="G26" s="61">
        <v>3702</v>
      </c>
      <c r="H26" s="61">
        <v>519028111</v>
      </c>
      <c r="I26" s="61">
        <v>140203</v>
      </c>
      <c r="J26" s="61">
        <v>168244</v>
      </c>
      <c r="K26" s="61">
        <v>280406</v>
      </c>
      <c r="L26" s="61">
        <v>315457</v>
      </c>
    </row>
    <row r="27" spans="1:12" ht="15">
      <c r="A27" s="45">
        <v>21</v>
      </c>
      <c r="B27" s="45" t="s">
        <v>148</v>
      </c>
      <c r="C27" s="61">
        <v>99456</v>
      </c>
      <c r="D27" s="61">
        <v>119348</v>
      </c>
      <c r="E27" s="61">
        <v>198912</v>
      </c>
      <c r="F27" s="61">
        <v>223776</v>
      </c>
      <c r="G27" s="61">
        <v>5254</v>
      </c>
      <c r="H27" s="61">
        <v>522541589</v>
      </c>
      <c r="I27" s="61">
        <v>99456</v>
      </c>
      <c r="J27" s="61">
        <v>119348</v>
      </c>
      <c r="K27" s="61">
        <v>198912</v>
      </c>
      <c r="L27" s="61">
        <v>223776</v>
      </c>
    </row>
    <row r="28" spans="1:12" ht="15">
      <c r="A28" s="45">
        <v>22</v>
      </c>
      <c r="B28" s="45" t="s">
        <v>149</v>
      </c>
      <c r="C28" s="61">
        <v>138894</v>
      </c>
      <c r="D28" s="61">
        <v>166673</v>
      </c>
      <c r="E28" s="61">
        <v>277788</v>
      </c>
      <c r="F28" s="61">
        <v>312512</v>
      </c>
      <c r="G28" s="61">
        <v>6266</v>
      </c>
      <c r="H28" s="61">
        <v>870308480</v>
      </c>
      <c r="I28" s="61">
        <v>138894</v>
      </c>
      <c r="J28" s="61">
        <v>166673</v>
      </c>
      <c r="K28" s="61">
        <v>277788</v>
      </c>
      <c r="L28" s="61">
        <v>312512</v>
      </c>
    </row>
    <row r="29" spans="1:12" ht="15">
      <c r="A29" s="45">
        <v>23</v>
      </c>
      <c r="B29" s="45" t="s">
        <v>150</v>
      </c>
      <c r="C29" s="61">
        <v>112670</v>
      </c>
      <c r="D29" s="61">
        <v>135204</v>
      </c>
      <c r="E29" s="61">
        <v>225340</v>
      </c>
      <c r="F29" s="61">
        <v>253508</v>
      </c>
      <c r="G29" s="61">
        <v>3493</v>
      </c>
      <c r="H29" s="61">
        <v>393555599</v>
      </c>
      <c r="I29" s="61">
        <v>112670</v>
      </c>
      <c r="J29" s="61">
        <v>135204</v>
      </c>
      <c r="K29" s="61">
        <v>225340</v>
      </c>
      <c r="L29" s="61">
        <v>253508</v>
      </c>
    </row>
    <row r="30" spans="1:12" ht="15">
      <c r="A30" s="45">
        <v>24</v>
      </c>
      <c r="B30" s="45" t="s">
        <v>151</v>
      </c>
      <c r="C30" s="61">
        <v>118812</v>
      </c>
      <c r="D30" s="61">
        <v>142575</v>
      </c>
      <c r="E30" s="61">
        <v>237624</v>
      </c>
      <c r="F30" s="61">
        <v>267327</v>
      </c>
      <c r="G30" s="61">
        <v>8696</v>
      </c>
      <c r="H30" s="61">
        <v>1033186635</v>
      </c>
      <c r="I30" s="61">
        <v>118812</v>
      </c>
      <c r="J30" s="61">
        <v>142575</v>
      </c>
      <c r="K30" s="61">
        <v>237624</v>
      </c>
      <c r="L30" s="61">
        <v>267327</v>
      </c>
    </row>
    <row r="31" spans="1:12" ht="15">
      <c r="A31" s="45">
        <v>25</v>
      </c>
      <c r="B31" s="45" t="s">
        <v>152</v>
      </c>
      <c r="C31" s="61">
        <v>80051</v>
      </c>
      <c r="D31" s="61">
        <v>96062</v>
      </c>
      <c r="E31" s="61">
        <v>160102</v>
      </c>
      <c r="F31" s="61">
        <v>180115</v>
      </c>
      <c r="G31" s="61">
        <v>977</v>
      </c>
      <c r="H31" s="61">
        <v>78209053</v>
      </c>
      <c r="I31" s="61">
        <v>80051</v>
      </c>
      <c r="J31" s="61">
        <v>96062</v>
      </c>
      <c r="K31" s="61">
        <v>160102</v>
      </c>
      <c r="L31" s="61">
        <v>180115</v>
      </c>
    </row>
    <row r="32" spans="1:12" ht="15">
      <c r="A32" s="45">
        <v>26</v>
      </c>
      <c r="B32" s="45" t="s">
        <v>220</v>
      </c>
      <c r="C32" s="61">
        <v>105263</v>
      </c>
      <c r="D32" s="61">
        <v>126316</v>
      </c>
      <c r="E32" s="61">
        <v>210526</v>
      </c>
      <c r="F32" s="61">
        <v>236842</v>
      </c>
      <c r="G32" s="61">
        <v>2372</v>
      </c>
      <c r="H32" s="61">
        <v>249681560</v>
      </c>
      <c r="I32" s="61">
        <v>105263</v>
      </c>
      <c r="J32" s="61">
        <v>126316</v>
      </c>
      <c r="K32" s="61">
        <v>210526</v>
      </c>
      <c r="L32" s="61">
        <v>236842</v>
      </c>
    </row>
    <row r="33" spans="1:12" ht="15">
      <c r="A33" s="45">
        <v>27</v>
      </c>
      <c r="B33" s="45" t="s">
        <v>153</v>
      </c>
      <c r="C33" s="61">
        <v>157408</v>
      </c>
      <c r="D33" s="61">
        <v>188890</v>
      </c>
      <c r="E33" s="61">
        <v>314816</v>
      </c>
      <c r="F33" s="61">
        <v>354168</v>
      </c>
      <c r="G33" s="61">
        <v>14008</v>
      </c>
      <c r="H33" s="61">
        <v>2204967312</v>
      </c>
      <c r="I33" s="61">
        <v>157408</v>
      </c>
      <c r="J33" s="61">
        <v>188890</v>
      </c>
      <c r="K33" s="61">
        <v>314816</v>
      </c>
      <c r="L33" s="61">
        <v>354168</v>
      </c>
    </row>
    <row r="34" spans="1:12" ht="15">
      <c r="A34" s="45">
        <v>28</v>
      </c>
      <c r="B34" s="45" t="s">
        <v>154</v>
      </c>
      <c r="C34" s="61">
        <v>224478</v>
      </c>
      <c r="D34" s="61">
        <v>269374</v>
      </c>
      <c r="E34" s="61">
        <v>448956</v>
      </c>
      <c r="F34" s="61">
        <v>505076</v>
      </c>
      <c r="G34" s="61">
        <v>167029</v>
      </c>
      <c r="H34" s="61">
        <v>37494305420</v>
      </c>
      <c r="I34" s="61">
        <v>224478</v>
      </c>
      <c r="J34" s="61">
        <v>269374</v>
      </c>
      <c r="K34" s="61">
        <v>448956</v>
      </c>
      <c r="L34" s="61">
        <v>505076</v>
      </c>
    </row>
    <row r="35" spans="1:12" ht="15">
      <c r="A35" s="45">
        <v>29</v>
      </c>
      <c r="B35" s="45" t="s">
        <v>155</v>
      </c>
      <c r="C35" s="61">
        <v>71988</v>
      </c>
      <c r="D35" s="61">
        <v>86386</v>
      </c>
      <c r="E35" s="61">
        <v>143976</v>
      </c>
      <c r="F35" s="61">
        <v>161973</v>
      </c>
      <c r="G35" s="61">
        <v>1080</v>
      </c>
      <c r="H35" s="61">
        <v>77745988</v>
      </c>
      <c r="I35" s="61">
        <v>71988</v>
      </c>
      <c r="J35" s="61">
        <v>86386</v>
      </c>
      <c r="K35" s="61">
        <v>143976</v>
      </c>
      <c r="L35" s="61">
        <v>161973</v>
      </c>
    </row>
    <row r="36" spans="1:12" ht="15">
      <c r="A36" s="45">
        <v>30</v>
      </c>
      <c r="B36" s="45" t="s">
        <v>156</v>
      </c>
      <c r="C36" s="61">
        <v>104944</v>
      </c>
      <c r="D36" s="61">
        <v>125933</v>
      </c>
      <c r="E36" s="61">
        <v>209888</v>
      </c>
      <c r="F36" s="61">
        <v>236124</v>
      </c>
      <c r="G36" s="61">
        <v>2617</v>
      </c>
      <c r="H36" s="61">
        <v>274636358</v>
      </c>
      <c r="I36" s="61">
        <v>104944</v>
      </c>
      <c r="J36" s="61">
        <v>125933</v>
      </c>
      <c r="K36" s="61">
        <v>209888</v>
      </c>
      <c r="L36" s="61">
        <v>236124</v>
      </c>
    </row>
    <row r="37" spans="1:12" ht="15">
      <c r="A37" s="45">
        <v>31</v>
      </c>
      <c r="B37" s="45" t="s">
        <v>157</v>
      </c>
      <c r="C37" s="61">
        <v>63158</v>
      </c>
      <c r="D37" s="61">
        <v>75790</v>
      </c>
      <c r="E37" s="61">
        <v>126316</v>
      </c>
      <c r="F37" s="61">
        <v>142106</v>
      </c>
      <c r="G37" s="61">
        <v>1694</v>
      </c>
      <c r="H37" s="61">
        <v>106988775</v>
      </c>
      <c r="I37" s="61">
        <v>63158</v>
      </c>
      <c r="J37" s="61">
        <v>75790</v>
      </c>
      <c r="K37" s="61">
        <v>126316</v>
      </c>
      <c r="L37" s="61">
        <v>142106</v>
      </c>
    </row>
    <row r="38" spans="1:12" ht="15">
      <c r="A38" s="45">
        <v>32</v>
      </c>
      <c r="B38" s="45" t="s">
        <v>158</v>
      </c>
      <c r="C38" s="61">
        <v>92886</v>
      </c>
      <c r="D38" s="61">
        <v>111464</v>
      </c>
      <c r="E38" s="61">
        <v>185772</v>
      </c>
      <c r="F38" s="61">
        <v>208994</v>
      </c>
      <c r="G38" s="61">
        <v>1207</v>
      </c>
      <c r="H38" s="61">
        <v>112112772</v>
      </c>
      <c r="I38" s="61">
        <v>92886</v>
      </c>
      <c r="J38" s="61">
        <v>111464</v>
      </c>
      <c r="K38" s="61">
        <v>185772</v>
      </c>
      <c r="L38" s="61">
        <v>208994</v>
      </c>
    </row>
    <row r="39" spans="1:12" ht="15">
      <c r="A39" s="45"/>
      <c r="B39" s="55"/>
      <c r="C39" s="56"/>
      <c r="D39" s="56"/>
      <c r="E39" s="55"/>
      <c r="F39" s="55"/>
      <c r="G39" s="57" t="s">
        <v>228</v>
      </c>
      <c r="H39" s="58"/>
      <c r="I39" s="59"/>
      <c r="J39" s="55"/>
      <c r="K39" s="55"/>
      <c r="L39" s="55"/>
    </row>
    <row r="40" spans="1:12" ht="15">
      <c r="A40" s="45"/>
      <c r="B40" s="56"/>
      <c r="C40" s="56"/>
      <c r="D40" s="56"/>
      <c r="E40" s="55"/>
      <c r="F40" s="55" t="s">
        <v>222</v>
      </c>
      <c r="G40" s="55"/>
      <c r="H40" s="55"/>
      <c r="I40" s="55"/>
      <c r="J40" s="55"/>
      <c r="K40" s="55"/>
      <c r="L40" s="55"/>
    </row>
    <row r="41" spans="1:12" ht="15">
      <c r="A41" s="45"/>
      <c r="B41" s="56"/>
      <c r="C41" s="56"/>
      <c r="D41" s="56"/>
      <c r="E41" s="55"/>
      <c r="F41" s="55"/>
      <c r="G41" s="55"/>
      <c r="H41" s="55"/>
      <c r="I41" s="55"/>
      <c r="J41" s="55"/>
      <c r="K41" s="55"/>
      <c r="L41" s="55"/>
    </row>
    <row r="42" spans="1:12" ht="15">
      <c r="A42" s="47"/>
      <c r="B42" s="48"/>
      <c r="C42" s="49" t="s">
        <v>94</v>
      </c>
      <c r="D42" s="49" t="s">
        <v>94</v>
      </c>
      <c r="E42" s="60" t="s">
        <v>94</v>
      </c>
      <c r="F42" s="60" t="s">
        <v>94</v>
      </c>
      <c r="G42" s="60" t="s">
        <v>120</v>
      </c>
      <c r="H42" s="60" t="s">
        <v>120</v>
      </c>
      <c r="I42" s="60" t="s">
        <v>121</v>
      </c>
      <c r="J42" s="60" t="s">
        <v>121</v>
      </c>
      <c r="K42" s="60" t="s">
        <v>98</v>
      </c>
      <c r="L42" s="60" t="s">
        <v>98</v>
      </c>
    </row>
    <row r="43" spans="1:12" ht="15">
      <c r="A43" s="47"/>
      <c r="B43" s="48"/>
      <c r="C43" s="49" t="s">
        <v>122</v>
      </c>
      <c r="D43" s="49" t="s">
        <v>123</v>
      </c>
      <c r="E43" s="49" t="s">
        <v>123</v>
      </c>
      <c r="F43" s="49" t="s">
        <v>123</v>
      </c>
      <c r="G43" s="49" t="s">
        <v>95</v>
      </c>
      <c r="H43" s="49" t="s">
        <v>95</v>
      </c>
      <c r="I43" s="49" t="s">
        <v>101</v>
      </c>
      <c r="J43" s="49" t="s">
        <v>101</v>
      </c>
      <c r="K43" s="49" t="s">
        <v>124</v>
      </c>
      <c r="L43" s="49" t="s">
        <v>124</v>
      </c>
    </row>
    <row r="44" spans="1:12" ht="15">
      <c r="A44" s="50" t="s">
        <v>219</v>
      </c>
      <c r="B44" s="50" t="s">
        <v>125</v>
      </c>
      <c r="C44" s="51"/>
      <c r="D44" s="51">
        <v>1.2</v>
      </c>
      <c r="E44" s="51">
        <v>2</v>
      </c>
      <c r="F44" s="51">
        <v>2.25</v>
      </c>
      <c r="G44" s="52" t="s">
        <v>126</v>
      </c>
      <c r="H44" s="52" t="s">
        <v>124</v>
      </c>
      <c r="I44" s="52" t="s">
        <v>127</v>
      </c>
      <c r="J44" s="52" t="s">
        <v>128</v>
      </c>
      <c r="K44" s="52" t="s">
        <v>127</v>
      </c>
      <c r="L44" s="52" t="s">
        <v>128</v>
      </c>
    </row>
    <row r="45" spans="1:12" ht="15">
      <c r="A45" s="45">
        <v>33</v>
      </c>
      <c r="B45" s="45" t="s">
        <v>159</v>
      </c>
      <c r="C45" s="61">
        <v>73656</v>
      </c>
      <c r="D45" s="61">
        <v>88388</v>
      </c>
      <c r="E45" s="61">
        <v>147312</v>
      </c>
      <c r="F45" s="61">
        <v>165726</v>
      </c>
      <c r="G45" s="61">
        <v>2450</v>
      </c>
      <c r="H45" s="61">
        <v>180456078</v>
      </c>
      <c r="I45" s="61">
        <v>73656</v>
      </c>
      <c r="J45" s="61">
        <v>88388</v>
      </c>
      <c r="K45" s="61">
        <v>147312</v>
      </c>
      <c r="L45" s="61">
        <v>165726</v>
      </c>
    </row>
    <row r="46" spans="1:12" ht="15">
      <c r="A46" s="45">
        <v>34</v>
      </c>
      <c r="B46" s="45" t="s">
        <v>160</v>
      </c>
      <c r="C46" s="61">
        <v>121701</v>
      </c>
      <c r="D46" s="61">
        <v>146042</v>
      </c>
      <c r="E46" s="61">
        <v>243402</v>
      </c>
      <c r="F46" s="61">
        <v>273828</v>
      </c>
      <c r="G46" s="61">
        <v>9135</v>
      </c>
      <c r="H46" s="61">
        <v>1111733170</v>
      </c>
      <c r="I46" s="61">
        <v>121701</v>
      </c>
      <c r="J46" s="61">
        <v>146042</v>
      </c>
      <c r="K46" s="61">
        <v>243402</v>
      </c>
      <c r="L46" s="61">
        <v>273828</v>
      </c>
    </row>
    <row r="47" spans="1:12" ht="15">
      <c r="A47" s="45">
        <v>35</v>
      </c>
      <c r="B47" s="45" t="s">
        <v>161</v>
      </c>
      <c r="C47" s="61">
        <v>70741</v>
      </c>
      <c r="D47" s="61">
        <v>84890</v>
      </c>
      <c r="E47" s="61">
        <v>141482</v>
      </c>
      <c r="F47" s="61">
        <v>159168</v>
      </c>
      <c r="G47" s="61">
        <v>1215</v>
      </c>
      <c r="H47" s="61">
        <v>85949249</v>
      </c>
      <c r="I47" s="61">
        <v>70741</v>
      </c>
      <c r="J47" s="61">
        <v>84890</v>
      </c>
      <c r="K47" s="61">
        <v>141482</v>
      </c>
      <c r="L47" s="61">
        <v>159168</v>
      </c>
    </row>
    <row r="48" spans="1:12" ht="15">
      <c r="A48" s="45">
        <v>36</v>
      </c>
      <c r="B48" s="45" t="s">
        <v>162</v>
      </c>
      <c r="C48" s="61">
        <v>113977</v>
      </c>
      <c r="D48" s="61">
        <v>136773</v>
      </c>
      <c r="E48" s="61">
        <v>227954</v>
      </c>
      <c r="F48" s="61">
        <v>256449</v>
      </c>
      <c r="G48" s="61">
        <v>983</v>
      </c>
      <c r="H48" s="61">
        <v>112039090</v>
      </c>
      <c r="I48" s="61">
        <v>113977</v>
      </c>
      <c r="J48" s="61">
        <v>136773</v>
      </c>
      <c r="K48" s="61">
        <v>227954</v>
      </c>
      <c r="L48" s="61">
        <v>256449</v>
      </c>
    </row>
    <row r="49" spans="1:12" ht="15">
      <c r="A49" s="45">
        <v>37</v>
      </c>
      <c r="B49" s="45" t="s">
        <v>163</v>
      </c>
      <c r="C49" s="61">
        <v>188663</v>
      </c>
      <c r="D49" s="61">
        <v>226396</v>
      </c>
      <c r="E49" s="61">
        <v>377326</v>
      </c>
      <c r="F49" s="61">
        <v>424492</v>
      </c>
      <c r="G49" s="61">
        <v>1173</v>
      </c>
      <c r="H49" s="61">
        <v>221300942</v>
      </c>
      <c r="I49" s="61">
        <v>188663</v>
      </c>
      <c r="J49" s="61">
        <v>226396</v>
      </c>
      <c r="K49" s="61">
        <v>377326</v>
      </c>
      <c r="L49" s="61">
        <v>424492</v>
      </c>
    </row>
    <row r="50" spans="1:12" ht="15">
      <c r="A50" s="45">
        <v>38</v>
      </c>
      <c r="B50" s="45" t="s">
        <v>164</v>
      </c>
      <c r="C50" s="61">
        <v>62631</v>
      </c>
      <c r="D50" s="61">
        <v>75158</v>
      </c>
      <c r="E50" s="61">
        <v>125262</v>
      </c>
      <c r="F50" s="61">
        <v>140920</v>
      </c>
      <c r="G50" s="61">
        <v>338</v>
      </c>
      <c r="H50" s="61">
        <v>21169080</v>
      </c>
      <c r="I50" s="61">
        <v>62631</v>
      </c>
      <c r="J50" s="61">
        <v>75158</v>
      </c>
      <c r="K50" s="61">
        <v>125262</v>
      </c>
      <c r="L50" s="61">
        <v>140920</v>
      </c>
    </row>
    <row r="51" spans="1:12" ht="15">
      <c r="A51" s="45">
        <v>39</v>
      </c>
      <c r="B51" s="45" t="s">
        <v>165</v>
      </c>
      <c r="C51" s="61">
        <v>87838</v>
      </c>
      <c r="D51" s="61">
        <v>105406</v>
      </c>
      <c r="E51" s="61">
        <v>175676</v>
      </c>
      <c r="F51" s="61">
        <v>197636</v>
      </c>
      <c r="G51" s="61">
        <v>1165</v>
      </c>
      <c r="H51" s="61">
        <v>102331230</v>
      </c>
      <c r="I51" s="61">
        <v>87838</v>
      </c>
      <c r="J51" s="61">
        <v>105406</v>
      </c>
      <c r="K51" s="61">
        <v>175676</v>
      </c>
      <c r="L51" s="61">
        <v>197636</v>
      </c>
    </row>
    <row r="52" spans="1:12" ht="15">
      <c r="A52" s="45">
        <v>40</v>
      </c>
      <c r="B52" s="45" t="s">
        <v>166</v>
      </c>
      <c r="C52" s="61">
        <v>160868</v>
      </c>
      <c r="D52" s="61">
        <v>193042</v>
      </c>
      <c r="E52" s="61">
        <v>321736</v>
      </c>
      <c r="F52" s="61">
        <v>361953</v>
      </c>
      <c r="G52" s="61">
        <v>19243</v>
      </c>
      <c r="H52" s="61">
        <v>3095573858</v>
      </c>
      <c r="I52" s="61">
        <v>160868</v>
      </c>
      <c r="J52" s="61">
        <v>193042</v>
      </c>
      <c r="K52" s="61">
        <v>321736</v>
      </c>
      <c r="L52" s="61">
        <v>361953</v>
      </c>
    </row>
    <row r="53" spans="1:12" ht="15">
      <c r="A53" s="45">
        <v>41</v>
      </c>
      <c r="B53" s="45" t="s">
        <v>167</v>
      </c>
      <c r="C53" s="61">
        <v>171893</v>
      </c>
      <c r="D53" s="61">
        <v>206272</v>
      </c>
      <c r="E53" s="61">
        <v>343786</v>
      </c>
      <c r="F53" s="61">
        <v>386760</v>
      </c>
      <c r="G53" s="62">
        <v>3913</v>
      </c>
      <c r="H53" s="61">
        <v>672613440</v>
      </c>
      <c r="I53" s="61">
        <v>171893</v>
      </c>
      <c r="J53" s="61">
        <v>206272</v>
      </c>
      <c r="K53" s="61">
        <v>343786</v>
      </c>
      <c r="L53" s="61">
        <v>386760</v>
      </c>
    </row>
    <row r="54" spans="1:12" ht="15">
      <c r="A54" s="45">
        <v>42</v>
      </c>
      <c r="B54" s="45" t="s">
        <v>168</v>
      </c>
      <c r="C54" s="61">
        <v>98680</v>
      </c>
      <c r="D54" s="61">
        <v>118416</v>
      </c>
      <c r="E54" s="61">
        <v>197360</v>
      </c>
      <c r="F54" s="61">
        <v>222030</v>
      </c>
      <c r="G54" s="61">
        <v>1967</v>
      </c>
      <c r="H54" s="61">
        <v>194102670</v>
      </c>
      <c r="I54" s="61">
        <v>98680</v>
      </c>
      <c r="J54" s="61">
        <v>118416</v>
      </c>
      <c r="K54" s="61">
        <v>197360</v>
      </c>
      <c r="L54" s="61">
        <v>222030</v>
      </c>
    </row>
    <row r="55" spans="1:12" ht="15">
      <c r="A55" s="45">
        <v>43</v>
      </c>
      <c r="B55" s="45" t="s">
        <v>169</v>
      </c>
      <c r="C55" s="61">
        <v>65601</v>
      </c>
      <c r="D55" s="61">
        <v>78722</v>
      </c>
      <c r="E55" s="61">
        <v>131202</v>
      </c>
      <c r="F55" s="61">
        <v>147603</v>
      </c>
      <c r="G55" s="61">
        <v>494</v>
      </c>
      <c r="H55" s="61">
        <v>32406429</v>
      </c>
      <c r="I55" s="61">
        <v>65601</v>
      </c>
      <c r="J55" s="61">
        <v>78722</v>
      </c>
      <c r="K55" s="61">
        <v>131202</v>
      </c>
      <c r="L55" s="61">
        <v>147603</v>
      </c>
    </row>
    <row r="56" spans="1:12" ht="15">
      <c r="A56" s="45">
        <v>44</v>
      </c>
      <c r="B56" s="45" t="s">
        <v>170</v>
      </c>
      <c r="C56" s="61">
        <v>82978</v>
      </c>
      <c r="D56" s="61">
        <v>99574</v>
      </c>
      <c r="E56" s="61">
        <v>165956</v>
      </c>
      <c r="F56" s="61">
        <v>186701</v>
      </c>
      <c r="G56" s="61">
        <v>1450</v>
      </c>
      <c r="H56" s="61">
        <v>120317230</v>
      </c>
      <c r="I56" s="61">
        <v>82978</v>
      </c>
      <c r="J56" s="61">
        <v>99574</v>
      </c>
      <c r="K56" s="61">
        <v>165956</v>
      </c>
      <c r="L56" s="61">
        <v>186701</v>
      </c>
    </row>
    <row r="57" spans="1:12" ht="15">
      <c r="A57" s="45">
        <v>45</v>
      </c>
      <c r="B57" s="45" t="s">
        <v>171</v>
      </c>
      <c r="C57" s="61">
        <v>89446</v>
      </c>
      <c r="D57" s="61">
        <v>107336</v>
      </c>
      <c r="E57" s="61">
        <v>178892</v>
      </c>
      <c r="F57" s="61">
        <v>201254</v>
      </c>
      <c r="G57" s="61">
        <v>4700</v>
      </c>
      <c r="H57" s="61">
        <v>420396115</v>
      </c>
      <c r="I57" s="61">
        <v>89446</v>
      </c>
      <c r="J57" s="61">
        <v>107336</v>
      </c>
      <c r="K57" s="61">
        <v>178892</v>
      </c>
      <c r="L57" s="61">
        <v>201254</v>
      </c>
    </row>
    <row r="58" spans="1:12" ht="15">
      <c r="A58" s="45">
        <v>46</v>
      </c>
      <c r="B58" s="45" t="s">
        <v>172</v>
      </c>
      <c r="C58" s="61">
        <v>68159</v>
      </c>
      <c r="D58" s="61">
        <v>81791</v>
      </c>
      <c r="E58" s="61">
        <v>136318</v>
      </c>
      <c r="F58" s="61">
        <v>153358</v>
      </c>
      <c r="G58" s="61">
        <v>395</v>
      </c>
      <c r="H58" s="61">
        <v>26922446</v>
      </c>
      <c r="I58" s="61">
        <v>68159</v>
      </c>
      <c r="J58" s="61">
        <v>81791</v>
      </c>
      <c r="K58" s="61">
        <v>136318</v>
      </c>
      <c r="L58" s="61">
        <v>153358</v>
      </c>
    </row>
    <row r="59" spans="1:12" ht="15">
      <c r="A59" s="45">
        <v>47</v>
      </c>
      <c r="B59" s="45" t="s">
        <v>173</v>
      </c>
      <c r="C59" s="61">
        <v>143070</v>
      </c>
      <c r="D59" s="61">
        <v>171684</v>
      </c>
      <c r="E59" s="61">
        <v>286140</v>
      </c>
      <c r="F59" s="61">
        <v>321908</v>
      </c>
      <c r="G59" s="61">
        <v>2816</v>
      </c>
      <c r="H59" s="61">
        <v>402882336</v>
      </c>
      <c r="I59" s="61">
        <v>143070</v>
      </c>
      <c r="J59" s="61">
        <v>171684</v>
      </c>
      <c r="K59" s="61">
        <v>286140</v>
      </c>
      <c r="L59" s="61">
        <v>321908</v>
      </c>
    </row>
    <row r="60" spans="1:12" ht="15">
      <c r="A60" s="45">
        <v>48</v>
      </c>
      <c r="B60" s="45" t="s">
        <v>174</v>
      </c>
      <c r="C60" s="61">
        <v>87647</v>
      </c>
      <c r="D60" s="61">
        <v>105177</v>
      </c>
      <c r="E60" s="61">
        <v>175294</v>
      </c>
      <c r="F60" s="61">
        <v>197206</v>
      </c>
      <c r="G60" s="61">
        <v>3547</v>
      </c>
      <c r="H60" s="61">
        <v>310883551</v>
      </c>
      <c r="I60" s="61">
        <v>87647</v>
      </c>
      <c r="J60" s="61">
        <v>105177</v>
      </c>
      <c r="K60" s="61">
        <v>175294</v>
      </c>
      <c r="L60" s="61">
        <v>197206</v>
      </c>
    </row>
    <row r="61" spans="1:12" ht="15">
      <c r="A61" s="45">
        <v>49</v>
      </c>
      <c r="B61" s="45" t="s">
        <v>175</v>
      </c>
      <c r="C61" s="61">
        <v>98172</v>
      </c>
      <c r="D61" s="61">
        <v>117807</v>
      </c>
      <c r="E61" s="61">
        <v>196344</v>
      </c>
      <c r="F61" s="61">
        <v>220887</v>
      </c>
      <c r="G61" s="61">
        <v>1999</v>
      </c>
      <c r="H61" s="61">
        <v>196244848</v>
      </c>
      <c r="I61" s="61">
        <v>98172</v>
      </c>
      <c r="J61" s="61">
        <v>117807</v>
      </c>
      <c r="K61" s="61">
        <v>196344</v>
      </c>
      <c r="L61" s="61">
        <v>220887</v>
      </c>
    </row>
    <row r="62" spans="1:12" ht="15">
      <c r="A62" s="45">
        <v>50</v>
      </c>
      <c r="B62" s="45" t="s">
        <v>176</v>
      </c>
      <c r="C62" s="61">
        <v>162757</v>
      </c>
      <c r="D62" s="61">
        <v>195309</v>
      </c>
      <c r="E62" s="61">
        <v>325514</v>
      </c>
      <c r="F62" s="61">
        <v>366204</v>
      </c>
      <c r="G62" s="61">
        <v>2834</v>
      </c>
      <c r="H62" s="61">
        <v>461252350</v>
      </c>
      <c r="I62" s="61">
        <v>162757</v>
      </c>
      <c r="J62" s="61">
        <v>195309</v>
      </c>
      <c r="K62" s="61">
        <v>325514</v>
      </c>
      <c r="L62" s="61">
        <v>366204</v>
      </c>
    </row>
    <row r="63" spans="1:12" ht="15">
      <c r="A63" s="45">
        <v>51</v>
      </c>
      <c r="B63" s="45" t="s">
        <v>177</v>
      </c>
      <c r="C63" s="61">
        <v>152158</v>
      </c>
      <c r="D63" s="61">
        <v>182590</v>
      </c>
      <c r="E63" s="61">
        <v>304316</v>
      </c>
      <c r="F63" s="61">
        <v>342356</v>
      </c>
      <c r="G63" s="61">
        <v>5052</v>
      </c>
      <c r="H63" s="61">
        <v>768699515</v>
      </c>
      <c r="I63" s="61">
        <v>152158</v>
      </c>
      <c r="J63" s="61">
        <v>182590</v>
      </c>
      <c r="K63" s="61">
        <v>304316</v>
      </c>
      <c r="L63" s="61">
        <v>342356</v>
      </c>
    </row>
    <row r="64" spans="1:12" ht="15">
      <c r="A64" s="45">
        <v>52</v>
      </c>
      <c r="B64" s="45" t="s">
        <v>178</v>
      </c>
      <c r="C64" s="61">
        <v>53305</v>
      </c>
      <c r="D64" s="61">
        <v>63966</v>
      </c>
      <c r="E64" s="61">
        <v>106610</v>
      </c>
      <c r="F64" s="61">
        <v>119937</v>
      </c>
      <c r="G64" s="61">
        <v>575</v>
      </c>
      <c r="H64" s="61">
        <v>30649880</v>
      </c>
      <c r="I64" s="61">
        <v>53305</v>
      </c>
      <c r="J64" s="61">
        <v>63966</v>
      </c>
      <c r="K64" s="61">
        <v>106610</v>
      </c>
      <c r="L64" s="61">
        <v>119937</v>
      </c>
    </row>
    <row r="65" spans="1:12" ht="15">
      <c r="A65" s="45">
        <v>53</v>
      </c>
      <c r="B65" s="45" t="s">
        <v>179</v>
      </c>
      <c r="C65" s="61">
        <v>81972</v>
      </c>
      <c r="D65" s="61">
        <v>98367</v>
      </c>
      <c r="E65" s="61">
        <v>163944</v>
      </c>
      <c r="F65" s="61">
        <v>184437</v>
      </c>
      <c r="G65" s="61">
        <v>1864</v>
      </c>
      <c r="H65" s="61">
        <v>152795615</v>
      </c>
      <c r="I65" s="61">
        <v>81972</v>
      </c>
      <c r="J65" s="61">
        <v>98367</v>
      </c>
      <c r="K65" s="61">
        <v>163944</v>
      </c>
      <c r="L65" s="61">
        <v>184437</v>
      </c>
    </row>
    <row r="66" spans="1:12" ht="15">
      <c r="A66" s="45">
        <v>54</v>
      </c>
      <c r="B66" s="45" t="s">
        <v>180</v>
      </c>
      <c r="C66" s="61">
        <v>83073</v>
      </c>
      <c r="D66" s="61">
        <v>99688</v>
      </c>
      <c r="E66" s="61">
        <v>166146</v>
      </c>
      <c r="F66" s="61">
        <v>186915</v>
      </c>
      <c r="G66" s="61">
        <v>3569</v>
      </c>
      <c r="H66" s="61">
        <v>296485305</v>
      </c>
      <c r="I66" s="61">
        <v>83073</v>
      </c>
      <c r="J66" s="61">
        <v>99688</v>
      </c>
      <c r="K66" s="61">
        <v>166146</v>
      </c>
      <c r="L66" s="61">
        <v>186915</v>
      </c>
    </row>
    <row r="67" spans="1:12" ht="14.25" customHeight="1">
      <c r="A67" s="45">
        <v>55</v>
      </c>
      <c r="B67" s="45" t="s">
        <v>181</v>
      </c>
      <c r="C67" s="61">
        <v>228660</v>
      </c>
      <c r="D67" s="61">
        <v>274392</v>
      </c>
      <c r="E67" s="61">
        <v>457320</v>
      </c>
      <c r="F67" s="61">
        <v>514485</v>
      </c>
      <c r="G67" s="61">
        <v>98039</v>
      </c>
      <c r="H67" s="61">
        <v>22417508900</v>
      </c>
      <c r="I67" s="61">
        <v>228660</v>
      </c>
      <c r="J67" s="61">
        <v>274392</v>
      </c>
      <c r="K67" s="61">
        <v>457320</v>
      </c>
      <c r="L67" s="61">
        <v>514485</v>
      </c>
    </row>
    <row r="68" spans="1:12" ht="15">
      <c r="A68" s="45">
        <v>56</v>
      </c>
      <c r="B68" s="45" t="s">
        <v>182</v>
      </c>
      <c r="C68" s="61">
        <v>137298</v>
      </c>
      <c r="D68" s="61">
        <v>164758</v>
      </c>
      <c r="E68" s="61">
        <v>274596</v>
      </c>
      <c r="F68" s="61">
        <v>308921</v>
      </c>
      <c r="G68" s="61">
        <v>14061</v>
      </c>
      <c r="H68" s="61">
        <v>1930540677</v>
      </c>
      <c r="I68" s="61">
        <v>137298</v>
      </c>
      <c r="J68" s="61">
        <v>164758</v>
      </c>
      <c r="K68" s="61">
        <v>274596</v>
      </c>
      <c r="L68" s="61">
        <v>308921</v>
      </c>
    </row>
    <row r="69" spans="1:12" ht="15">
      <c r="A69" s="45">
        <v>57</v>
      </c>
      <c r="B69" s="45" t="s">
        <v>183</v>
      </c>
      <c r="C69" s="61">
        <v>85950</v>
      </c>
      <c r="D69" s="61">
        <v>103140</v>
      </c>
      <c r="E69" s="61">
        <v>171900</v>
      </c>
      <c r="F69" s="61">
        <v>193388</v>
      </c>
      <c r="G69" s="61">
        <v>359</v>
      </c>
      <c r="H69" s="61">
        <v>30855911</v>
      </c>
      <c r="I69" s="61">
        <v>85950</v>
      </c>
      <c r="J69" s="61">
        <v>103140</v>
      </c>
      <c r="K69" s="61">
        <v>171900</v>
      </c>
      <c r="L69" s="61">
        <v>193388</v>
      </c>
    </row>
    <row r="70" spans="1:12" ht="15">
      <c r="A70" s="45">
        <v>58</v>
      </c>
      <c r="B70" s="45" t="s">
        <v>184</v>
      </c>
      <c r="C70" s="61">
        <v>106533</v>
      </c>
      <c r="D70" s="61">
        <v>127840</v>
      </c>
      <c r="E70" s="61">
        <v>213066</v>
      </c>
      <c r="F70" s="61">
        <v>239700</v>
      </c>
      <c r="G70" s="61">
        <v>497</v>
      </c>
      <c r="H70" s="61">
        <v>52946465</v>
      </c>
      <c r="I70" s="61">
        <v>106533</v>
      </c>
      <c r="J70" s="61">
        <v>127840</v>
      </c>
      <c r="K70" s="61">
        <v>213066</v>
      </c>
      <c r="L70" s="61">
        <v>239700</v>
      </c>
    </row>
    <row r="71" spans="1:12" ht="15">
      <c r="A71" s="45">
        <v>59</v>
      </c>
      <c r="B71" s="45" t="s">
        <v>185</v>
      </c>
      <c r="C71" s="61">
        <v>169233</v>
      </c>
      <c r="D71" s="61">
        <v>203080</v>
      </c>
      <c r="E71" s="61">
        <v>338466</v>
      </c>
      <c r="F71" s="61">
        <v>380775</v>
      </c>
      <c r="G71" s="61">
        <v>12281</v>
      </c>
      <c r="H71" s="61">
        <v>2078350351</v>
      </c>
      <c r="I71" s="61">
        <v>169233</v>
      </c>
      <c r="J71" s="61">
        <v>203080</v>
      </c>
      <c r="K71" s="61">
        <v>338466</v>
      </c>
      <c r="L71" s="61">
        <v>380775</v>
      </c>
    </row>
    <row r="72" spans="1:12" ht="15">
      <c r="A72" s="45">
        <v>60</v>
      </c>
      <c r="B72" s="45" t="s">
        <v>186</v>
      </c>
      <c r="C72" s="61">
        <v>66145</v>
      </c>
      <c r="D72" s="61">
        <v>79374</v>
      </c>
      <c r="E72" s="61">
        <v>132290</v>
      </c>
      <c r="F72" s="61">
        <v>148827</v>
      </c>
      <c r="G72" s="61">
        <v>212</v>
      </c>
      <c r="H72" s="61">
        <v>14022708</v>
      </c>
      <c r="I72" s="61">
        <v>66145</v>
      </c>
      <c r="J72" s="61">
        <v>79374</v>
      </c>
      <c r="K72" s="61">
        <v>132290</v>
      </c>
      <c r="L72" s="61">
        <v>148827</v>
      </c>
    </row>
    <row r="73" spans="1:12" ht="15">
      <c r="A73" s="45">
        <v>61</v>
      </c>
      <c r="B73" s="45" t="s">
        <v>187</v>
      </c>
      <c r="C73" s="61">
        <v>145655</v>
      </c>
      <c r="D73" s="61">
        <v>174786</v>
      </c>
      <c r="E73" s="61">
        <v>291310</v>
      </c>
      <c r="F73" s="61">
        <v>327724</v>
      </c>
      <c r="G73" s="61">
        <v>3589</v>
      </c>
      <c r="H73" s="61">
        <v>522754720</v>
      </c>
      <c r="I73" s="61">
        <v>145655</v>
      </c>
      <c r="J73" s="61">
        <v>174786</v>
      </c>
      <c r="K73" s="61">
        <v>291310</v>
      </c>
      <c r="L73" s="61">
        <v>327724</v>
      </c>
    </row>
    <row r="74" spans="1:12" ht="15">
      <c r="A74" s="45">
        <v>62</v>
      </c>
      <c r="B74" s="45" t="s">
        <v>188</v>
      </c>
      <c r="C74" s="61">
        <v>80374</v>
      </c>
      <c r="D74" s="61">
        <v>96449</v>
      </c>
      <c r="E74" s="61">
        <v>160748</v>
      </c>
      <c r="F74" s="61">
        <v>180842</v>
      </c>
      <c r="G74" s="61">
        <v>2358</v>
      </c>
      <c r="H74" s="61">
        <v>189519720</v>
      </c>
      <c r="I74" s="61">
        <v>80374</v>
      </c>
      <c r="J74" s="61">
        <v>96449</v>
      </c>
      <c r="K74" s="61">
        <v>160748</v>
      </c>
      <c r="L74" s="61">
        <v>180842</v>
      </c>
    </row>
    <row r="75" spans="1:12" ht="15">
      <c r="A75" s="45">
        <v>63</v>
      </c>
      <c r="B75" s="45" t="s">
        <v>189</v>
      </c>
      <c r="C75" s="61">
        <v>100134</v>
      </c>
      <c r="D75" s="61">
        <v>120161</v>
      </c>
      <c r="E75" s="61">
        <v>200268</v>
      </c>
      <c r="F75" s="61">
        <v>225302</v>
      </c>
      <c r="G75" s="61">
        <v>1625</v>
      </c>
      <c r="H75" s="61">
        <v>162716720</v>
      </c>
      <c r="I75" s="61">
        <v>100134</v>
      </c>
      <c r="J75" s="61">
        <v>120161</v>
      </c>
      <c r="K75" s="61">
        <v>200268</v>
      </c>
      <c r="L75" s="61">
        <v>225302</v>
      </c>
    </row>
    <row r="76" spans="1:12" ht="15">
      <c r="A76" s="45">
        <v>64</v>
      </c>
      <c r="B76" s="45" t="s">
        <v>190</v>
      </c>
      <c r="C76" s="61">
        <v>99892</v>
      </c>
      <c r="D76" s="61">
        <v>119871</v>
      </c>
      <c r="E76" s="61">
        <v>199784</v>
      </c>
      <c r="F76" s="61">
        <v>224757</v>
      </c>
      <c r="G76" s="61">
        <v>2992</v>
      </c>
      <c r="H76" s="61">
        <v>298876441</v>
      </c>
      <c r="I76" s="61">
        <v>99892</v>
      </c>
      <c r="J76" s="61">
        <v>119871</v>
      </c>
      <c r="K76" s="61">
        <v>199784</v>
      </c>
      <c r="L76" s="61">
        <v>224757</v>
      </c>
    </row>
    <row r="77" spans="1:12" ht="15">
      <c r="A77" s="45"/>
      <c r="B77" s="55"/>
      <c r="C77" s="56"/>
      <c r="D77" s="56"/>
      <c r="E77" s="55"/>
      <c r="F77" s="55"/>
      <c r="G77" s="57" t="s">
        <v>228</v>
      </c>
      <c r="H77" s="58"/>
      <c r="I77" s="59"/>
      <c r="J77" s="55"/>
      <c r="K77" s="55"/>
      <c r="L77" s="55"/>
    </row>
    <row r="78" spans="1:12" ht="15">
      <c r="A78" s="45"/>
      <c r="B78" s="56"/>
      <c r="C78" s="56"/>
      <c r="D78" s="56"/>
      <c r="E78" s="55"/>
      <c r="F78" s="55" t="s">
        <v>222</v>
      </c>
      <c r="G78" s="55"/>
      <c r="H78" s="55"/>
      <c r="I78" s="55"/>
      <c r="J78" s="55"/>
      <c r="K78" s="55"/>
      <c r="L78" s="55"/>
    </row>
    <row r="79" spans="1:12" ht="15">
      <c r="A79" s="45"/>
      <c r="B79" s="56"/>
      <c r="C79" s="56"/>
      <c r="D79" s="56"/>
      <c r="E79" s="55"/>
      <c r="F79" s="55"/>
      <c r="G79" s="55"/>
      <c r="H79" s="55"/>
      <c r="I79" s="55"/>
      <c r="J79" s="55"/>
      <c r="K79" s="55"/>
      <c r="L79" s="55"/>
    </row>
    <row r="80" spans="1:12" ht="15">
      <c r="A80" s="47"/>
      <c r="B80" s="48"/>
      <c r="C80" s="49" t="s">
        <v>94</v>
      </c>
      <c r="D80" s="49" t="s">
        <v>94</v>
      </c>
      <c r="E80" s="60" t="s">
        <v>94</v>
      </c>
      <c r="F80" s="60" t="s">
        <v>94</v>
      </c>
      <c r="G80" s="60" t="s">
        <v>120</v>
      </c>
      <c r="H80" s="60" t="s">
        <v>120</v>
      </c>
      <c r="I80" s="60" t="s">
        <v>121</v>
      </c>
      <c r="J80" s="60" t="s">
        <v>121</v>
      </c>
      <c r="K80" s="60" t="s">
        <v>98</v>
      </c>
      <c r="L80" s="60" t="s">
        <v>98</v>
      </c>
    </row>
    <row r="81" spans="1:12" ht="15">
      <c r="A81" s="47"/>
      <c r="B81" s="48"/>
      <c r="C81" s="49" t="s">
        <v>122</v>
      </c>
      <c r="D81" s="49" t="s">
        <v>123</v>
      </c>
      <c r="E81" s="49" t="s">
        <v>123</v>
      </c>
      <c r="F81" s="49" t="s">
        <v>123</v>
      </c>
      <c r="G81" s="49" t="s">
        <v>95</v>
      </c>
      <c r="H81" s="49" t="s">
        <v>95</v>
      </c>
      <c r="I81" s="49" t="s">
        <v>101</v>
      </c>
      <c r="J81" s="49" t="s">
        <v>101</v>
      </c>
      <c r="K81" s="49" t="s">
        <v>124</v>
      </c>
      <c r="L81" s="49" t="s">
        <v>124</v>
      </c>
    </row>
    <row r="82" spans="1:12" ht="15">
      <c r="A82" s="50" t="s">
        <v>219</v>
      </c>
      <c r="B82" s="50" t="s">
        <v>125</v>
      </c>
      <c r="C82" s="51"/>
      <c r="D82" s="51">
        <v>1.2</v>
      </c>
      <c r="E82" s="51">
        <v>2</v>
      </c>
      <c r="F82" s="51">
        <v>2.25</v>
      </c>
      <c r="G82" s="52" t="s">
        <v>126</v>
      </c>
      <c r="H82" s="52" t="s">
        <v>124</v>
      </c>
      <c r="I82" s="52" t="s">
        <v>127</v>
      </c>
      <c r="J82" s="52" t="s">
        <v>128</v>
      </c>
      <c r="K82" s="52" t="s">
        <v>127</v>
      </c>
      <c r="L82" s="52" t="s">
        <v>128</v>
      </c>
    </row>
    <row r="83" spans="1:12" ht="13.5" customHeight="1">
      <c r="A83" s="45">
        <v>65</v>
      </c>
      <c r="B83" s="45" t="s">
        <v>191</v>
      </c>
      <c r="C83" s="61">
        <v>53436</v>
      </c>
      <c r="D83" s="61">
        <v>64124</v>
      </c>
      <c r="E83" s="61">
        <v>106872</v>
      </c>
      <c r="F83" s="61">
        <v>120231</v>
      </c>
      <c r="G83" s="61">
        <v>2302</v>
      </c>
      <c r="H83" s="61">
        <v>123009155</v>
      </c>
      <c r="I83" s="61">
        <v>53436</v>
      </c>
      <c r="J83" s="61">
        <v>64124</v>
      </c>
      <c r="K83" s="61">
        <v>106872</v>
      </c>
      <c r="L83" s="61">
        <v>120231</v>
      </c>
    </row>
    <row r="84" spans="1:12" ht="15">
      <c r="A84" s="45">
        <v>66</v>
      </c>
      <c r="B84" s="45" t="s">
        <v>224</v>
      </c>
      <c r="C84" s="61">
        <v>134349</v>
      </c>
      <c r="D84" s="61">
        <v>161219</v>
      </c>
      <c r="E84" s="61">
        <v>268698</v>
      </c>
      <c r="F84" s="61">
        <v>302286</v>
      </c>
      <c r="G84" s="61">
        <v>6594</v>
      </c>
      <c r="H84" s="61">
        <v>885893629</v>
      </c>
      <c r="I84" s="61">
        <v>134349</v>
      </c>
      <c r="J84" s="61">
        <v>161219</v>
      </c>
      <c r="K84" s="61">
        <v>268698</v>
      </c>
      <c r="L84" s="61">
        <v>302286</v>
      </c>
    </row>
    <row r="85" spans="1:12" ht="15">
      <c r="A85" s="45">
        <v>67</v>
      </c>
      <c r="B85" s="45" t="s">
        <v>192</v>
      </c>
      <c r="C85" s="61">
        <v>60871</v>
      </c>
      <c r="D85" s="61">
        <v>73046</v>
      </c>
      <c r="E85" s="61">
        <v>121742</v>
      </c>
      <c r="F85" s="61">
        <v>136960</v>
      </c>
      <c r="G85" s="61">
        <v>1474</v>
      </c>
      <c r="H85" s="61">
        <v>89722585</v>
      </c>
      <c r="I85" s="61">
        <v>60871</v>
      </c>
      <c r="J85" s="61">
        <v>73046</v>
      </c>
      <c r="K85" s="61">
        <v>121742</v>
      </c>
      <c r="L85" s="61">
        <v>136960</v>
      </c>
    </row>
    <row r="86" spans="1:12" ht="15">
      <c r="A86" s="45">
        <v>68</v>
      </c>
      <c r="B86" s="45" t="s">
        <v>193</v>
      </c>
      <c r="C86" s="61">
        <v>119590</v>
      </c>
      <c r="D86" s="61">
        <v>143508</v>
      </c>
      <c r="E86" s="61">
        <v>239180</v>
      </c>
      <c r="F86" s="61">
        <v>269078</v>
      </c>
      <c r="G86" s="61">
        <v>1340</v>
      </c>
      <c r="H86" s="61">
        <v>160249301</v>
      </c>
      <c r="I86" s="61">
        <v>119590</v>
      </c>
      <c r="J86" s="61">
        <v>143508</v>
      </c>
      <c r="K86" s="61">
        <v>239180</v>
      </c>
      <c r="L86" s="61">
        <v>269078</v>
      </c>
    </row>
    <row r="87" spans="1:12" ht="15">
      <c r="A87" s="45">
        <v>69</v>
      </c>
      <c r="B87" s="45" t="s">
        <v>194</v>
      </c>
      <c r="C87" s="61">
        <v>138462</v>
      </c>
      <c r="D87" s="61">
        <v>166155</v>
      </c>
      <c r="E87" s="61">
        <v>276924</v>
      </c>
      <c r="F87" s="61">
        <v>311540</v>
      </c>
      <c r="G87" s="61">
        <v>3770</v>
      </c>
      <c r="H87" s="61">
        <v>521998376</v>
      </c>
      <c r="I87" s="61">
        <v>138462</v>
      </c>
      <c r="J87" s="61">
        <v>166155</v>
      </c>
      <c r="K87" s="61">
        <v>276924</v>
      </c>
      <c r="L87" s="61">
        <v>311540</v>
      </c>
    </row>
    <row r="88" spans="1:12" ht="15">
      <c r="A88" s="45">
        <v>70</v>
      </c>
      <c r="B88" s="45" t="s">
        <v>195</v>
      </c>
      <c r="C88" s="61">
        <v>154098</v>
      </c>
      <c r="D88" s="61">
        <v>184918</v>
      </c>
      <c r="E88" s="61">
        <v>308196</v>
      </c>
      <c r="F88" s="61">
        <v>346721</v>
      </c>
      <c r="G88" s="61">
        <v>3154</v>
      </c>
      <c r="H88" s="61">
        <v>486024895</v>
      </c>
      <c r="I88" s="61">
        <v>154098</v>
      </c>
      <c r="J88" s="61">
        <v>184918</v>
      </c>
      <c r="K88" s="61">
        <v>308196</v>
      </c>
      <c r="L88" s="61">
        <v>346721</v>
      </c>
    </row>
    <row r="89" spans="1:12" ht="15">
      <c r="A89" s="45">
        <v>71</v>
      </c>
      <c r="B89" s="45" t="s">
        <v>196</v>
      </c>
      <c r="C89" s="61">
        <v>191620</v>
      </c>
      <c r="D89" s="61">
        <v>229944</v>
      </c>
      <c r="E89" s="61">
        <v>383240</v>
      </c>
      <c r="F89" s="61">
        <v>431145</v>
      </c>
      <c r="G89" s="61">
        <v>12319</v>
      </c>
      <c r="H89" s="61">
        <v>2360563930</v>
      </c>
      <c r="I89" s="61">
        <v>191620</v>
      </c>
      <c r="J89" s="61">
        <v>229944</v>
      </c>
      <c r="K89" s="61">
        <v>383240</v>
      </c>
      <c r="L89" s="61">
        <v>431145</v>
      </c>
    </row>
    <row r="90" spans="1:12" ht="15">
      <c r="A90" s="45">
        <v>72</v>
      </c>
      <c r="B90" s="45" t="s">
        <v>197</v>
      </c>
      <c r="C90" s="61">
        <v>122191</v>
      </c>
      <c r="D90" s="61">
        <v>146630</v>
      </c>
      <c r="E90" s="61">
        <v>244382</v>
      </c>
      <c r="F90" s="61">
        <v>274930</v>
      </c>
      <c r="G90" s="61">
        <v>2411</v>
      </c>
      <c r="H90" s="61">
        <v>294600824</v>
      </c>
      <c r="I90" s="61">
        <v>122191</v>
      </c>
      <c r="J90" s="61">
        <v>146630</v>
      </c>
      <c r="K90" s="61">
        <v>244382</v>
      </c>
      <c r="L90" s="61">
        <v>274930</v>
      </c>
    </row>
    <row r="91" spans="1:12" ht="15">
      <c r="A91" s="45">
        <v>73</v>
      </c>
      <c r="B91" s="45" t="s">
        <v>198</v>
      </c>
      <c r="C91" s="61">
        <v>115368</v>
      </c>
      <c r="D91" s="61">
        <v>138442</v>
      </c>
      <c r="E91" s="61">
        <v>230736</v>
      </c>
      <c r="F91" s="61">
        <v>259578</v>
      </c>
      <c r="G91" s="61">
        <v>4570</v>
      </c>
      <c r="H91" s="61">
        <v>527230290</v>
      </c>
      <c r="I91" s="61">
        <v>115368</v>
      </c>
      <c r="J91" s="61">
        <v>138442</v>
      </c>
      <c r="K91" s="61">
        <v>230736</v>
      </c>
      <c r="L91" s="61">
        <v>259578</v>
      </c>
    </row>
    <row r="92" spans="1:12" ht="15">
      <c r="A92" s="45">
        <v>74</v>
      </c>
      <c r="B92" s="45" t="s">
        <v>199</v>
      </c>
      <c r="C92" s="61">
        <v>64409</v>
      </c>
      <c r="D92" s="61">
        <v>77291</v>
      </c>
      <c r="E92" s="61">
        <v>128818</v>
      </c>
      <c r="F92" s="61">
        <v>144921</v>
      </c>
      <c r="G92" s="61">
        <v>4079</v>
      </c>
      <c r="H92" s="61">
        <v>262720637</v>
      </c>
      <c r="I92" s="61">
        <v>64409</v>
      </c>
      <c r="J92" s="61">
        <v>77291</v>
      </c>
      <c r="K92" s="61">
        <v>128818</v>
      </c>
      <c r="L92" s="61">
        <v>144921</v>
      </c>
    </row>
    <row r="93" spans="1:12" ht="15">
      <c r="A93" s="45">
        <v>75</v>
      </c>
      <c r="B93" s="45" t="s">
        <v>200</v>
      </c>
      <c r="C93" s="61">
        <v>63026</v>
      </c>
      <c r="D93" s="61">
        <v>75632</v>
      </c>
      <c r="E93" s="61">
        <v>126052</v>
      </c>
      <c r="F93" s="61">
        <v>141809</v>
      </c>
      <c r="G93" s="61">
        <v>856</v>
      </c>
      <c r="H93" s="61">
        <v>53949635</v>
      </c>
      <c r="I93" s="61">
        <v>63026</v>
      </c>
      <c r="J93" s="61">
        <v>75632</v>
      </c>
      <c r="K93" s="61">
        <v>126052</v>
      </c>
      <c r="L93" s="61">
        <v>141809</v>
      </c>
    </row>
    <row r="94" spans="1:12" ht="15">
      <c r="A94" s="45">
        <v>76</v>
      </c>
      <c r="B94" s="45" t="s">
        <v>201</v>
      </c>
      <c r="C94" s="61">
        <v>124030</v>
      </c>
      <c r="D94" s="61">
        <v>148836</v>
      </c>
      <c r="E94" s="61">
        <v>248060</v>
      </c>
      <c r="F94" s="61">
        <v>279068</v>
      </c>
      <c r="G94" s="61">
        <v>5224</v>
      </c>
      <c r="H94" s="61">
        <v>647931380</v>
      </c>
      <c r="I94" s="61">
        <v>124030</v>
      </c>
      <c r="J94" s="61">
        <v>148836</v>
      </c>
      <c r="K94" s="61">
        <v>248060</v>
      </c>
      <c r="L94" s="61">
        <v>279068</v>
      </c>
    </row>
    <row r="95" spans="1:12" ht="15">
      <c r="A95" s="45">
        <v>77</v>
      </c>
      <c r="B95" s="45" t="s">
        <v>202</v>
      </c>
      <c r="C95" s="61">
        <v>252134</v>
      </c>
      <c r="D95" s="61">
        <v>302561</v>
      </c>
      <c r="E95" s="61">
        <v>504268</v>
      </c>
      <c r="F95" s="61">
        <v>567302</v>
      </c>
      <c r="G95" s="61">
        <v>57415</v>
      </c>
      <c r="H95" s="61">
        <v>14476256802</v>
      </c>
      <c r="I95" s="61">
        <v>252134</v>
      </c>
      <c r="J95" s="61">
        <v>302561</v>
      </c>
      <c r="K95" s="61">
        <v>504268</v>
      </c>
      <c r="L95" s="61">
        <v>567302</v>
      </c>
    </row>
    <row r="96" spans="1:12" ht="15">
      <c r="A96" s="45">
        <v>78</v>
      </c>
      <c r="B96" s="45" t="s">
        <v>203</v>
      </c>
      <c r="C96" s="61">
        <v>243191</v>
      </c>
      <c r="D96" s="61">
        <v>291830</v>
      </c>
      <c r="E96" s="61">
        <v>486382</v>
      </c>
      <c r="F96" s="61">
        <v>547180</v>
      </c>
      <c r="G96" s="61">
        <v>9389</v>
      </c>
      <c r="H96" s="61">
        <v>2283314736</v>
      </c>
      <c r="I96" s="61">
        <v>243191</v>
      </c>
      <c r="J96" s="61">
        <v>291830</v>
      </c>
      <c r="K96" s="61">
        <v>486382</v>
      </c>
      <c r="L96" s="61">
        <v>547180</v>
      </c>
    </row>
    <row r="97" spans="1:12" ht="15">
      <c r="A97" s="45">
        <v>79</v>
      </c>
      <c r="B97" s="45" t="s">
        <v>204</v>
      </c>
      <c r="C97" s="61">
        <v>121599</v>
      </c>
      <c r="D97" s="61">
        <v>145919</v>
      </c>
      <c r="E97" s="61">
        <v>243198</v>
      </c>
      <c r="F97" s="61">
        <v>273598</v>
      </c>
      <c r="G97" s="61">
        <v>14146</v>
      </c>
      <c r="H97" s="61">
        <v>1720132542</v>
      </c>
      <c r="I97" s="61">
        <v>121599</v>
      </c>
      <c r="J97" s="61">
        <v>145919</v>
      </c>
      <c r="K97" s="61">
        <v>243198</v>
      </c>
      <c r="L97" s="61">
        <v>273598</v>
      </c>
    </row>
    <row r="98" spans="1:12" ht="15">
      <c r="A98" s="45">
        <v>80</v>
      </c>
      <c r="B98" s="45" t="s">
        <v>205</v>
      </c>
      <c r="C98" s="61">
        <v>194501</v>
      </c>
      <c r="D98" s="61">
        <v>233402</v>
      </c>
      <c r="E98" s="61">
        <v>389002</v>
      </c>
      <c r="F98" s="61">
        <v>437628</v>
      </c>
      <c r="G98" s="61">
        <v>6388</v>
      </c>
      <c r="H98" s="61">
        <v>1242466026</v>
      </c>
      <c r="I98" s="61">
        <v>194501</v>
      </c>
      <c r="J98" s="61">
        <v>233402</v>
      </c>
      <c r="K98" s="61">
        <v>389002</v>
      </c>
      <c r="L98" s="61">
        <v>437628</v>
      </c>
    </row>
    <row r="99" spans="1:12" ht="15">
      <c r="A99" s="45">
        <v>81</v>
      </c>
      <c r="B99" s="45" t="s">
        <v>206</v>
      </c>
      <c r="C99" s="61">
        <v>68146</v>
      </c>
      <c r="D99" s="61">
        <v>81776</v>
      </c>
      <c r="E99" s="61">
        <v>136292</v>
      </c>
      <c r="F99" s="61">
        <v>153329</v>
      </c>
      <c r="G99" s="61">
        <v>2631</v>
      </c>
      <c r="H99" s="61">
        <v>179290470</v>
      </c>
      <c r="I99" s="61">
        <v>68146</v>
      </c>
      <c r="J99" s="61">
        <v>81776</v>
      </c>
      <c r="K99" s="61">
        <v>136292</v>
      </c>
      <c r="L99" s="61">
        <v>153329</v>
      </c>
    </row>
    <row r="100" spans="1:12" ht="15">
      <c r="A100" s="45">
        <v>82</v>
      </c>
      <c r="B100" s="45" t="s">
        <v>207</v>
      </c>
      <c r="C100" s="61">
        <v>100629</v>
      </c>
      <c r="D100" s="61">
        <v>120755</v>
      </c>
      <c r="E100" s="61">
        <v>201258</v>
      </c>
      <c r="F100" s="61">
        <v>226416</v>
      </c>
      <c r="G100" s="61">
        <v>1510</v>
      </c>
      <c r="H100" s="61">
        <v>151948725</v>
      </c>
      <c r="I100" s="61">
        <v>100629</v>
      </c>
      <c r="J100" s="61">
        <v>120755</v>
      </c>
      <c r="K100" s="61">
        <v>201258</v>
      </c>
      <c r="L100" s="61">
        <v>226416</v>
      </c>
    </row>
    <row r="101" spans="1:12" ht="15">
      <c r="A101" s="45">
        <v>83</v>
      </c>
      <c r="B101" s="45" t="s">
        <v>208</v>
      </c>
      <c r="C101" s="61">
        <v>68311</v>
      </c>
      <c r="D101" s="61">
        <v>81974</v>
      </c>
      <c r="E101" s="61">
        <v>136622</v>
      </c>
      <c r="F101" s="61">
        <v>153700</v>
      </c>
      <c r="G101" s="61">
        <v>762</v>
      </c>
      <c r="H101" s="61">
        <v>52052593</v>
      </c>
      <c r="I101" s="61">
        <v>68311</v>
      </c>
      <c r="J101" s="61">
        <v>81974</v>
      </c>
      <c r="K101" s="61">
        <v>136622</v>
      </c>
      <c r="L101" s="61">
        <v>153700</v>
      </c>
    </row>
    <row r="102" spans="1:12" ht="15">
      <c r="A102" s="45">
        <v>84</v>
      </c>
      <c r="B102" s="45" t="s">
        <v>209</v>
      </c>
      <c r="C102" s="61">
        <v>156643</v>
      </c>
      <c r="D102" s="61">
        <v>187972</v>
      </c>
      <c r="E102" s="61">
        <v>313286</v>
      </c>
      <c r="F102" s="61">
        <v>352447</v>
      </c>
      <c r="G102" s="61">
        <v>2423</v>
      </c>
      <c r="H102" s="61">
        <v>379545540</v>
      </c>
      <c r="I102" s="61">
        <v>156643</v>
      </c>
      <c r="J102" s="61">
        <v>187972</v>
      </c>
      <c r="K102" s="61">
        <v>313286</v>
      </c>
      <c r="L102" s="61">
        <v>352447</v>
      </c>
    </row>
    <row r="103" spans="1:12" ht="15">
      <c r="A103" s="45">
        <v>85</v>
      </c>
      <c r="B103" s="45" t="s">
        <v>210</v>
      </c>
      <c r="C103" s="61">
        <v>91036</v>
      </c>
      <c r="D103" s="61">
        <v>109244</v>
      </c>
      <c r="E103" s="61">
        <v>182072</v>
      </c>
      <c r="F103" s="61">
        <v>204831</v>
      </c>
      <c r="G103" s="61">
        <v>2632</v>
      </c>
      <c r="H103" s="61">
        <v>239604819</v>
      </c>
      <c r="I103" s="61">
        <v>91036</v>
      </c>
      <c r="J103" s="61">
        <v>109244</v>
      </c>
      <c r="K103" s="61">
        <v>182072</v>
      </c>
      <c r="L103" s="61">
        <v>204831</v>
      </c>
    </row>
    <row r="104" spans="1:12" ht="15">
      <c r="A104" s="45">
        <v>86</v>
      </c>
      <c r="B104" s="45" t="s">
        <v>211</v>
      </c>
      <c r="C104" s="61">
        <v>81890</v>
      </c>
      <c r="D104" s="61">
        <v>98268</v>
      </c>
      <c r="E104" s="61">
        <v>163780</v>
      </c>
      <c r="F104" s="61">
        <v>184253</v>
      </c>
      <c r="G104" s="61">
        <v>431</v>
      </c>
      <c r="H104" s="61">
        <v>35294209</v>
      </c>
      <c r="I104" s="61">
        <v>81890</v>
      </c>
      <c r="J104" s="61">
        <v>98268</v>
      </c>
      <c r="K104" s="61">
        <v>163780</v>
      </c>
      <c r="L104" s="61">
        <v>184253</v>
      </c>
    </row>
    <row r="105" spans="1:12" ht="15">
      <c r="A105" s="45">
        <v>87</v>
      </c>
      <c r="B105" s="45" t="s">
        <v>212</v>
      </c>
      <c r="C105" s="61">
        <v>90002</v>
      </c>
      <c r="D105" s="61">
        <v>108003</v>
      </c>
      <c r="E105" s="61">
        <v>180004</v>
      </c>
      <c r="F105" s="61">
        <v>202505</v>
      </c>
      <c r="G105" s="61">
        <v>1576</v>
      </c>
      <c r="H105" s="61">
        <v>141842410</v>
      </c>
      <c r="I105" s="61">
        <v>90002</v>
      </c>
      <c r="J105" s="61">
        <v>108003</v>
      </c>
      <c r="K105" s="61">
        <v>180004</v>
      </c>
      <c r="L105" s="61">
        <v>202505</v>
      </c>
    </row>
    <row r="106" spans="1:12" ht="15">
      <c r="A106" s="45">
        <v>88</v>
      </c>
      <c r="B106" s="45" t="s">
        <v>213</v>
      </c>
      <c r="C106" s="61">
        <v>91726</v>
      </c>
      <c r="D106" s="61">
        <v>110072</v>
      </c>
      <c r="E106" s="61">
        <v>183452</v>
      </c>
      <c r="F106" s="61">
        <v>206384</v>
      </c>
      <c r="G106" s="61">
        <v>1964</v>
      </c>
      <c r="H106" s="61">
        <v>180148350</v>
      </c>
      <c r="I106" s="61">
        <v>91726</v>
      </c>
      <c r="J106" s="61">
        <v>110072</v>
      </c>
      <c r="K106" s="61">
        <v>183452</v>
      </c>
      <c r="L106" s="61">
        <v>206384</v>
      </c>
    </row>
    <row r="107" spans="1:12" ht="15">
      <c r="A107" s="45">
        <v>89</v>
      </c>
      <c r="B107" s="45" t="s">
        <v>214</v>
      </c>
      <c r="C107" s="61">
        <v>252142</v>
      </c>
      <c r="D107" s="61">
        <v>302571</v>
      </c>
      <c r="E107" s="61">
        <v>504284</v>
      </c>
      <c r="F107" s="61">
        <v>567320</v>
      </c>
      <c r="G107" s="61">
        <v>7769</v>
      </c>
      <c r="H107" s="61">
        <v>1958889480</v>
      </c>
      <c r="I107" s="61">
        <v>252142</v>
      </c>
      <c r="J107" s="61">
        <v>302571</v>
      </c>
      <c r="K107" s="61">
        <v>504284</v>
      </c>
      <c r="L107" s="61">
        <v>567320</v>
      </c>
    </row>
    <row r="108" spans="1:12" ht="15">
      <c r="A108" s="45">
        <v>90</v>
      </c>
      <c r="B108" s="45" t="s">
        <v>215</v>
      </c>
      <c r="C108" s="61">
        <v>149433</v>
      </c>
      <c r="D108" s="61">
        <v>179320</v>
      </c>
      <c r="E108" s="61">
        <v>298866</v>
      </c>
      <c r="F108" s="61">
        <v>336225</v>
      </c>
      <c r="G108" s="61">
        <v>3148</v>
      </c>
      <c r="H108" s="61">
        <v>470414915</v>
      </c>
      <c r="I108" s="61">
        <v>149433</v>
      </c>
      <c r="J108" s="61">
        <v>179320</v>
      </c>
      <c r="K108" s="61">
        <v>298866</v>
      </c>
      <c r="L108" s="61">
        <v>336225</v>
      </c>
    </row>
    <row r="109" spans="1:12" ht="15">
      <c r="A109" s="45">
        <v>91</v>
      </c>
      <c r="B109" s="45" t="s">
        <v>216</v>
      </c>
      <c r="C109" s="61">
        <v>79882</v>
      </c>
      <c r="D109" s="61">
        <v>95859</v>
      </c>
      <c r="E109" s="61">
        <v>159764</v>
      </c>
      <c r="F109" s="61">
        <v>179735</v>
      </c>
      <c r="G109" s="61">
        <v>1747</v>
      </c>
      <c r="H109" s="61">
        <v>139552965</v>
      </c>
      <c r="I109" s="61">
        <v>79882</v>
      </c>
      <c r="J109" s="61">
        <v>95859</v>
      </c>
      <c r="K109" s="61">
        <v>159764</v>
      </c>
      <c r="L109" s="61">
        <v>179735</v>
      </c>
    </row>
    <row r="110" spans="1:12" ht="15">
      <c r="A110" s="45">
        <v>92</v>
      </c>
      <c r="B110" s="45" t="s">
        <v>217</v>
      </c>
      <c r="C110" s="61">
        <v>89505</v>
      </c>
      <c r="D110" s="61">
        <v>107406</v>
      </c>
      <c r="E110" s="61">
        <v>179010</v>
      </c>
      <c r="F110" s="61">
        <v>201387</v>
      </c>
      <c r="G110" s="61">
        <v>562</v>
      </c>
      <c r="H110" s="61">
        <v>50301570</v>
      </c>
      <c r="I110" s="61">
        <v>89505</v>
      </c>
      <c r="J110" s="61">
        <v>107406</v>
      </c>
      <c r="K110" s="61">
        <v>179010</v>
      </c>
      <c r="L110" s="61">
        <v>201387</v>
      </c>
    </row>
    <row r="111" spans="1:12" ht="15">
      <c r="A111" s="45">
        <v>93</v>
      </c>
      <c r="B111" s="45" t="s">
        <v>218</v>
      </c>
      <c r="C111" s="61">
        <v>139507</v>
      </c>
      <c r="D111" s="61">
        <v>167409</v>
      </c>
      <c r="E111" s="61">
        <v>279014</v>
      </c>
      <c r="F111" s="61">
        <v>313891</v>
      </c>
      <c r="G111" s="61">
        <v>5366</v>
      </c>
      <c r="H111" s="61">
        <v>748593687</v>
      </c>
      <c r="I111" s="61">
        <v>139507</v>
      </c>
      <c r="J111" s="61">
        <v>167409</v>
      </c>
      <c r="K111" s="61">
        <v>279014</v>
      </c>
      <c r="L111" s="61">
        <v>313891</v>
      </c>
    </row>
    <row r="112" spans="1:12" ht="15">
      <c r="A112" s="45"/>
      <c r="B112" s="45" t="s">
        <v>221</v>
      </c>
      <c r="C112" s="45"/>
      <c r="D112" s="45"/>
      <c r="E112" s="45"/>
      <c r="F112" s="45"/>
      <c r="G112" s="64">
        <f>SUM(G7:G111)</f>
        <v>671935</v>
      </c>
      <c r="H112" s="53">
        <f>SUM(H7:H111)</f>
        <v>123208658274</v>
      </c>
      <c r="I112" s="64">
        <f>ROUND(H112/G112,0)</f>
        <v>183364</v>
      </c>
      <c r="J112" s="45"/>
      <c r="K112" s="45"/>
      <c r="L112" s="45"/>
    </row>
    <row r="114" spans="7:9" ht="15">
      <c r="G114" s="63"/>
      <c r="I114" s="63"/>
    </row>
    <row r="115" spans="7:9" ht="15">
      <c r="G115" s="63"/>
      <c r="I115" s="63"/>
    </row>
    <row r="116" spans="7:9" ht="15">
      <c r="G116" s="63"/>
      <c r="I116" s="63"/>
    </row>
    <row r="117" spans="7:9" ht="15">
      <c r="G117" s="63"/>
      <c r="I117" s="63"/>
    </row>
  </sheetData>
  <sheetProtection/>
  <printOptions gridLines="1"/>
  <pageMargins left="0.25" right="0.25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Gusman, Cathy</cp:lastModifiedBy>
  <cp:lastPrinted>2020-03-09T19:43:06Z</cp:lastPrinted>
  <dcterms:created xsi:type="dcterms:W3CDTF">2002-02-14T17:34:37Z</dcterms:created>
  <dcterms:modified xsi:type="dcterms:W3CDTF">2023-03-08T17:21:55Z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