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1340" windowHeight="6030" activeTab="0"/>
  </bookViews>
  <sheets>
    <sheet name="table 26A pg1 " sheetId="1" r:id="rId1"/>
    <sheet name="table 26A pg2" sheetId="2" r:id="rId2"/>
    <sheet name="table 26A full dataset" sheetId="3" r:id="rId3"/>
  </sheets>
  <definedNames>
    <definedName name="_xlnm.Print_Area" localSheetId="2">'table 26A full dataset'!$A$1:$L$101</definedName>
    <definedName name="_xlnm.Print_Area" localSheetId="0">'table 26A pg1 '!$A$1:$L$55</definedName>
    <definedName name="_xlnm.Print_Area" localSheetId="1">'table 26A pg2'!$A$1:$L$59</definedName>
  </definedNames>
  <calcPr fullCalcOnLoad="1"/>
</workbook>
</file>

<file path=xl/sharedStrings.xml><?xml version="1.0" encoding="utf-8"?>
<sst xmlns="http://schemas.openxmlformats.org/spreadsheetml/2006/main" count="274" uniqueCount="113">
  <si>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</si>
  <si>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</si>
  <si>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</si>
  <si>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</si>
  <si>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</si>
  <si>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</si>
  <si>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</si>
  <si>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</si>
  <si>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</si>
  <si>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</si>
  <si>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</si>
  <si>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</si>
  <si>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</si>
  <si>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</si>
  <si>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</si>
  <si>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</si>
  <si>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</si>
  <si>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</si>
  <si>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</si>
  <si>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</si>
  <si>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</si>
  <si>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</si>
  <si>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</si>
  <si>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</si>
  <si>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</si>
  <si>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</si>
  <si>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</si>
  <si>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</si>
  <si>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</si>
  <si>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</si>
  <si>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</si>
  <si>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</si>
  <si>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</si>
  <si>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</si>
  <si>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</si>
  <si>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</si>
  <si>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</si>
  <si>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</si>
  <si>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</si>
  <si>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</si>
  <si>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</si>
  <si>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</si>
  <si>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</si>
  <si>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</si>
  <si>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</si>
  <si>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</si>
  <si>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</si>
  <si>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</si>
  <si>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</si>
  <si>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</si>
  <si>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</si>
  <si>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</si>
  <si>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</si>
  <si>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</si>
  <si>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</si>
  <si>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</si>
  <si>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</si>
  <si>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</si>
  <si>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</si>
  <si>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</si>
  <si>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</si>
  <si>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</si>
  <si>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</si>
  <si>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</si>
  <si>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</si>
  <si>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</si>
  <si>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</si>
  <si>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</si>
  <si>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</si>
  <si>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</si>
  <si>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</si>
  <si>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</si>
  <si>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</si>
  <si>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</si>
  <si>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</si>
  <si>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</si>
  <si>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</si>
  <si>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</si>
  <si>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</si>
  <si>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</si>
  <si>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</si>
  <si>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</si>
  <si>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</si>
  <si>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</si>
  <si>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</si>
  <si>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</si>
  <si>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</si>
  <si>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</si>
  <si>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</si>
  <si>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</si>
  <si>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</si>
  <si>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</si>
  <si>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</si>
  <si>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</si>
  <si>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Exemptions</t>
  </si>
  <si>
    <t>Exempt</t>
  </si>
  <si>
    <t>Value</t>
  </si>
  <si>
    <t># of</t>
  </si>
  <si>
    <t>Tax Loss</t>
  </si>
  <si>
    <t>Reimbursed</t>
  </si>
  <si>
    <t>Net Change</t>
  </si>
  <si>
    <t>Exempt Value</t>
  </si>
  <si>
    <t>#of Exempt.</t>
  </si>
  <si>
    <t>%Change</t>
  </si>
  <si>
    <t>County 
Number &amp; Name</t>
  </si>
  <si>
    <t xml:space="preserve">General Notes: </t>
  </si>
  <si>
    <t xml:space="preserve">- The number of exemptions on Table 26A is less than the number of approved applications on Table 26C due to deaths, moves, and sales occurring from the time </t>
  </si>
  <si>
    <t>Table 26A   2021 vs. 2022 Homestead Exemptions &amp; Tax Reimbursed</t>
  </si>
  <si>
    <t>2021 vs. 2022</t>
  </si>
  <si>
    <t>- The qualification for homestead exemption in assessment/tax year 2022 relies on income data from 2021 (and 2021 relies on income data from 2020).</t>
  </si>
  <si>
    <t>applications were submitted from the county assessors to the Dept. of Revenue (between February 1 and August 1, 2022) and August 15, 2022</t>
  </si>
  <si>
    <t>Source: Data is compiled from Homestead Exemption Summary Certificates filed by County Assessors and County Treasurers, as of January 2022.</t>
  </si>
  <si>
    <t>Source: Data is compiled from Homestead Exemption Summary Certificates filed by County Assessors and County Treasurers, as of January 2023.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</si>
</sst>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/>
      <bottom style="thin"/>
    </border>
    <border>
      <left>
        <color indexed="63"/>
      </left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2" fillId="0" borderId="10" xfId="0" applyNumberFormat="1" applyFont="1" applyFill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1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1" fontId="2" fillId="0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Border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Border="1" applyAlignment="1">
      <alignment/>
    </xf>
    <xf numFmtId="1" fontId="2" fillId="33" borderId="13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0" fontId="2" fillId="0" borderId="0" xfId="0" applyFont="1" applyAlignment="1" quotePrefix="1">
      <alignment/>
    </xf>
    <xf numFmtId="164" fontId="2" fillId="0" borderId="10" xfId="0" applyNumberFormat="1" applyFont="1" applyFill="1" applyBorder="1" applyAlignment="1">
      <alignment/>
    </xf>
    <xf numFmtId="164" fontId="2" fillId="0" borderId="17" xfId="0" applyNumberFormat="1" applyFont="1" applyFill="1" applyBorder="1" applyAlignment="1">
      <alignment/>
    </xf>
    <xf numFmtId="164" fontId="3" fillId="0" borderId="22" xfId="0" applyNumberFormat="1" applyFont="1" applyBorder="1" applyAlignment="1">
      <alignment/>
    </xf>
    <xf numFmtId="4" fontId="2" fillId="0" borderId="17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3" fillId="0" borderId="26" xfId="0" applyNumberFormat="1" applyFont="1" applyBorder="1" applyAlignment="1">
      <alignment/>
    </xf>
    <xf numFmtId="165" fontId="2" fillId="0" borderId="18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/>
    </xf>
    <xf numFmtId="10" fontId="8" fillId="0" borderId="14" xfId="0" applyNumberFormat="1" applyFont="1" applyFill="1" applyBorder="1" applyAlignment="1">
      <alignment/>
    </xf>
    <xf numFmtId="10" fontId="8" fillId="33" borderId="14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0" fontId="8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10" fontId="8" fillId="33" borderId="10" xfId="0" applyNumberFormat="1" applyFont="1" applyFill="1" applyBorder="1" applyAlignment="1">
      <alignment/>
    </xf>
    <xf numFmtId="10" fontId="8" fillId="0" borderId="17" xfId="0" applyNumberFormat="1" applyFont="1" applyFill="1" applyBorder="1" applyAlignment="1">
      <alignment/>
    </xf>
    <xf numFmtId="165" fontId="3" fillId="0" borderId="27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10" fontId="8" fillId="0" borderId="22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10" fontId="8" fillId="0" borderId="21" xfId="0" applyNumberFormat="1" applyFont="1" applyFill="1" applyBorder="1" applyAlignment="1">
      <alignment/>
    </xf>
    <xf numFmtId="1" fontId="3" fillId="0" borderId="28" xfId="0" applyNumberFormat="1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1" fontId="3" fillId="0" borderId="31" xfId="0" applyNumberFormat="1" applyFont="1" applyFill="1" applyBorder="1" applyAlignment="1">
      <alignment horizontal="center"/>
    </xf>
    <xf numFmtId="1" fontId="3" fillId="0" borderId="32" xfId="0" applyNumberFormat="1" applyFont="1" applyFill="1" applyBorder="1" applyAlignment="1">
      <alignment horizontal="center"/>
    </xf>
    <xf numFmtId="1" fontId="3" fillId="0" borderId="33" xfId="0" applyNumberFormat="1" applyFont="1" applyBorder="1" applyAlignment="1">
      <alignment horizontal="center"/>
    </xf>
    <xf numFmtId="1" fontId="3" fillId="0" borderId="34" xfId="0" applyNumberFormat="1" applyFont="1" applyBorder="1" applyAlignment="1">
      <alignment horizontal="center"/>
    </xf>
    <xf numFmtId="1" fontId="3" fillId="0" borderId="35" xfId="0" applyNumberFormat="1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1" fontId="3" fillId="0" borderId="36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37" xfId="0" applyNumberFormat="1" applyFont="1" applyBorder="1" applyAlignment="1">
      <alignment horizontal="center"/>
    </xf>
    <xf numFmtId="1" fontId="3" fillId="0" borderId="38" xfId="0" applyNumberFormat="1" applyFont="1" applyBorder="1" applyAlignment="1">
      <alignment horizontal="center"/>
    </xf>
    <xf numFmtId="1" fontId="3" fillId="0" borderId="33" xfId="0" applyNumberFormat="1" applyFont="1" applyFill="1" applyBorder="1" applyAlignment="1">
      <alignment horizontal="center"/>
    </xf>
    <xf numFmtId="1" fontId="3" fillId="0" borderId="28" xfId="0" applyNumberFormat="1" applyFont="1" applyBorder="1" applyAlignment="1">
      <alignment horizontal="center" vertical="center" wrapText="1"/>
    </xf>
    <xf numFmtId="1" fontId="3" fillId="0" borderId="38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4.28125" style="0" customWidth="1"/>
    <col min="3" max="3" width="10.00390625" style="0" bestFit="1" customWidth="1"/>
    <col min="4" max="4" width="12.57421875" style="0" customWidth="1"/>
    <col min="5" max="5" width="12.421875" style="2" bestFit="1" customWidth="1"/>
    <col min="6" max="6" width="10.00390625" style="0" bestFit="1" customWidth="1"/>
    <col min="7" max="7" width="12.421875" style="0" bestFit="1" customWidth="1"/>
    <col min="8" max="8" width="12.28125" style="2" bestFit="1" customWidth="1"/>
    <col min="9" max="10" width="12.00390625" style="0" bestFit="1" customWidth="1"/>
    <col min="11" max="11" width="12.00390625" style="2" bestFit="1" customWidth="1"/>
    <col min="12" max="12" width="12.00390625" style="0" bestFit="1" customWidth="1"/>
  </cols>
  <sheetData>
    <row r="1" spans="1:12" s="16" customFormat="1" ht="18.75" customHeight="1">
      <c r="A1" s="30" t="s">
        <v>107</v>
      </c>
      <c r="B1" s="31"/>
      <c r="C1" s="30"/>
      <c r="D1" s="31"/>
      <c r="E1" s="32"/>
      <c r="F1" s="31"/>
      <c r="G1" s="31"/>
      <c r="H1" s="32"/>
      <c r="I1" s="31"/>
      <c r="J1" s="31"/>
      <c r="K1" s="32"/>
      <c r="L1" s="31"/>
    </row>
    <row r="2" spans="1:12" s="24" customFormat="1" ht="4.5" customHeight="1">
      <c r="A2" s="21"/>
      <c r="B2" s="22"/>
      <c r="C2" s="23"/>
      <c r="D2" s="23"/>
      <c r="E2" s="23"/>
      <c r="F2" s="23"/>
      <c r="G2" s="23"/>
      <c r="H2" s="23"/>
      <c r="I2" s="23"/>
      <c r="J2" s="21"/>
      <c r="K2" s="21"/>
      <c r="L2" s="21"/>
    </row>
    <row r="3" spans="1:12" ht="12.75" customHeight="1">
      <c r="A3" s="105" t="s">
        <v>104</v>
      </c>
      <c r="B3" s="106"/>
      <c r="C3" s="100">
        <v>2021</v>
      </c>
      <c r="D3" s="86">
        <v>2021</v>
      </c>
      <c r="E3" s="103">
        <v>2021</v>
      </c>
      <c r="F3" s="81">
        <v>2022</v>
      </c>
      <c r="G3" s="86">
        <v>2022</v>
      </c>
      <c r="H3" s="40">
        <v>2022</v>
      </c>
      <c r="I3" s="91" t="s">
        <v>108</v>
      </c>
      <c r="J3" s="93" t="s">
        <v>108</v>
      </c>
      <c r="K3" s="97" t="s">
        <v>108</v>
      </c>
      <c r="L3" s="93" t="s">
        <v>108</v>
      </c>
    </row>
    <row r="4" spans="1:12" ht="12.75">
      <c r="A4" s="107"/>
      <c r="B4" s="108"/>
      <c r="C4" s="101" t="s">
        <v>97</v>
      </c>
      <c r="D4" s="87" t="s">
        <v>95</v>
      </c>
      <c r="E4" s="84" t="s">
        <v>98</v>
      </c>
      <c r="F4" s="82" t="s">
        <v>97</v>
      </c>
      <c r="G4" s="87" t="s">
        <v>95</v>
      </c>
      <c r="H4" s="84" t="s">
        <v>98</v>
      </c>
      <c r="I4" s="89" t="s">
        <v>100</v>
      </c>
      <c r="J4" s="90" t="s">
        <v>100</v>
      </c>
      <c r="K4" s="92" t="s">
        <v>100</v>
      </c>
      <c r="L4" s="94" t="s">
        <v>103</v>
      </c>
    </row>
    <row r="5" spans="1:12" ht="12.75">
      <c r="A5" s="109"/>
      <c r="B5" s="110"/>
      <c r="C5" s="102" t="s">
        <v>94</v>
      </c>
      <c r="D5" s="88" t="s">
        <v>96</v>
      </c>
      <c r="E5" s="85" t="s">
        <v>99</v>
      </c>
      <c r="F5" s="83" t="s">
        <v>94</v>
      </c>
      <c r="G5" s="88" t="s">
        <v>96</v>
      </c>
      <c r="H5" s="85" t="s">
        <v>99</v>
      </c>
      <c r="I5" s="96" t="s">
        <v>102</v>
      </c>
      <c r="J5" s="99" t="s">
        <v>101</v>
      </c>
      <c r="K5" s="98" t="s">
        <v>98</v>
      </c>
      <c r="L5" s="95" t="s">
        <v>98</v>
      </c>
    </row>
    <row r="6" spans="1:12" ht="12" customHeight="1">
      <c r="A6" s="4">
        <v>1</v>
      </c>
      <c r="B6" s="5" t="s">
        <v>0</v>
      </c>
      <c r="C6" s="19">
        <v>1022</v>
      </c>
      <c r="D6" s="53">
        <v>89359117</v>
      </c>
      <c r="E6" s="64">
        <v>1900504.82</v>
      </c>
      <c r="F6" s="60">
        <v>1042</v>
      </c>
      <c r="G6" s="53">
        <v>104408248</v>
      </c>
      <c r="H6" s="64">
        <v>2269454.3</v>
      </c>
      <c r="I6" s="60">
        <v>20</v>
      </c>
      <c r="J6" s="53">
        <v>15049131</v>
      </c>
      <c r="K6" s="70">
        <v>368949.47999999975</v>
      </c>
      <c r="L6" s="71">
        <v>0.19413235689662695</v>
      </c>
    </row>
    <row r="7" spans="1:12" ht="12" customHeight="1">
      <c r="A7" s="6">
        <v>2</v>
      </c>
      <c r="B7" s="7" t="s">
        <v>1</v>
      </c>
      <c r="C7" s="19">
        <v>284</v>
      </c>
      <c r="D7" s="3">
        <v>15733319</v>
      </c>
      <c r="E7" s="65">
        <v>265320.46</v>
      </c>
      <c r="F7" s="60">
        <v>263</v>
      </c>
      <c r="G7" s="3">
        <v>16870270</v>
      </c>
      <c r="H7" s="65">
        <v>292298.32</v>
      </c>
      <c r="I7" s="60">
        <v>-21</v>
      </c>
      <c r="J7" s="3">
        <v>1136951</v>
      </c>
      <c r="K7" s="72">
        <v>26977.859999999986</v>
      </c>
      <c r="L7" s="71">
        <v>0.10168028504096512</v>
      </c>
    </row>
    <row r="8" spans="1:12" ht="12" customHeight="1">
      <c r="A8" s="6">
        <v>3</v>
      </c>
      <c r="B8" s="7" t="s">
        <v>2</v>
      </c>
      <c r="C8" s="19">
        <v>19</v>
      </c>
      <c r="D8" s="3">
        <v>632824</v>
      </c>
      <c r="E8" s="65">
        <v>8737.76</v>
      </c>
      <c r="F8" s="60">
        <v>20</v>
      </c>
      <c r="G8" s="3">
        <v>848186</v>
      </c>
      <c r="H8" s="65">
        <v>11750.72</v>
      </c>
      <c r="I8" s="60">
        <v>1</v>
      </c>
      <c r="J8" s="3">
        <v>215362</v>
      </c>
      <c r="K8" s="72">
        <v>3012.959999999999</v>
      </c>
      <c r="L8" s="71">
        <v>0.344820640530296</v>
      </c>
    </row>
    <row r="9" spans="1:12" ht="12" customHeight="1">
      <c r="A9" s="6">
        <v>4</v>
      </c>
      <c r="B9" s="7" t="s">
        <v>3</v>
      </c>
      <c r="C9" s="19">
        <v>22</v>
      </c>
      <c r="D9" s="3">
        <v>1203749</v>
      </c>
      <c r="E9" s="65">
        <v>18243.02</v>
      </c>
      <c r="F9" s="60">
        <v>27</v>
      </c>
      <c r="G9" s="3">
        <v>1594100</v>
      </c>
      <c r="H9" s="65">
        <v>23977.78</v>
      </c>
      <c r="I9" s="60">
        <v>5</v>
      </c>
      <c r="J9" s="3">
        <v>390351</v>
      </c>
      <c r="K9" s="72">
        <v>5734.759999999998</v>
      </c>
      <c r="L9" s="71">
        <v>0.31435365416471606</v>
      </c>
    </row>
    <row r="10" spans="1:12" ht="12" customHeight="1">
      <c r="A10" s="6">
        <v>5</v>
      </c>
      <c r="B10" s="7" t="s">
        <v>4</v>
      </c>
      <c r="C10" s="19">
        <v>13</v>
      </c>
      <c r="D10" s="3">
        <v>400856</v>
      </c>
      <c r="E10" s="65">
        <v>5393.6</v>
      </c>
      <c r="F10" s="60">
        <v>20</v>
      </c>
      <c r="G10" s="3">
        <v>551756</v>
      </c>
      <c r="H10" s="65">
        <v>6856.9</v>
      </c>
      <c r="I10" s="60">
        <v>7</v>
      </c>
      <c r="J10" s="3">
        <v>150900</v>
      </c>
      <c r="K10" s="72">
        <v>1463.2999999999993</v>
      </c>
      <c r="L10" s="71">
        <v>0.2713030258083653</v>
      </c>
    </row>
    <row r="11" spans="1:12" ht="12" customHeight="1">
      <c r="A11" s="34">
        <v>6</v>
      </c>
      <c r="B11" s="35" t="s">
        <v>5</v>
      </c>
      <c r="C11" s="37">
        <v>218</v>
      </c>
      <c r="D11" s="36">
        <v>16791135</v>
      </c>
      <c r="E11" s="66">
        <v>196889.52</v>
      </c>
      <c r="F11" s="61">
        <v>213</v>
      </c>
      <c r="G11" s="36">
        <v>16340155</v>
      </c>
      <c r="H11" s="66">
        <v>195973.36</v>
      </c>
      <c r="I11" s="61">
        <v>-5</v>
      </c>
      <c r="J11" s="36">
        <v>-450980</v>
      </c>
      <c r="K11" s="73">
        <v>-916.1600000000035</v>
      </c>
      <c r="L11" s="74">
        <v>-0.004653167928897401</v>
      </c>
    </row>
    <row r="12" spans="1:12" ht="12" customHeight="1">
      <c r="A12" s="34">
        <v>7</v>
      </c>
      <c r="B12" s="35" t="s">
        <v>6</v>
      </c>
      <c r="C12" s="37">
        <v>364</v>
      </c>
      <c r="D12" s="36">
        <v>25681368</v>
      </c>
      <c r="E12" s="66">
        <v>482982.78</v>
      </c>
      <c r="F12" s="61">
        <v>392</v>
      </c>
      <c r="G12" s="36">
        <v>27735774</v>
      </c>
      <c r="H12" s="66">
        <v>515417.96</v>
      </c>
      <c r="I12" s="61">
        <v>28</v>
      </c>
      <c r="J12" s="36">
        <v>2054406</v>
      </c>
      <c r="K12" s="73">
        <v>32435.179999999993</v>
      </c>
      <c r="L12" s="74">
        <v>0.06715597603707525</v>
      </c>
    </row>
    <row r="13" spans="1:12" ht="12" customHeight="1">
      <c r="A13" s="34">
        <v>8</v>
      </c>
      <c r="B13" s="35" t="s">
        <v>7</v>
      </c>
      <c r="C13" s="37">
        <v>101</v>
      </c>
      <c r="D13" s="36">
        <v>2897095</v>
      </c>
      <c r="E13" s="66">
        <v>43583.48</v>
      </c>
      <c r="F13" s="61">
        <v>95</v>
      </c>
      <c r="G13" s="36">
        <v>3658295</v>
      </c>
      <c r="H13" s="66">
        <v>54936.76</v>
      </c>
      <c r="I13" s="61">
        <v>-6</v>
      </c>
      <c r="J13" s="36">
        <v>761200</v>
      </c>
      <c r="K13" s="73">
        <v>11353.279999999999</v>
      </c>
      <c r="L13" s="74">
        <v>0.2604950316037177</v>
      </c>
    </row>
    <row r="14" spans="1:12" ht="12" customHeight="1">
      <c r="A14" s="34">
        <v>9</v>
      </c>
      <c r="B14" s="35" t="s">
        <v>8</v>
      </c>
      <c r="C14" s="37">
        <v>159</v>
      </c>
      <c r="D14" s="36">
        <v>10124102</v>
      </c>
      <c r="E14" s="66">
        <v>152952.8</v>
      </c>
      <c r="F14" s="61">
        <v>157</v>
      </c>
      <c r="G14" s="36">
        <v>9864296</v>
      </c>
      <c r="H14" s="66">
        <v>140892.26</v>
      </c>
      <c r="I14" s="61">
        <v>-2</v>
      </c>
      <c r="J14" s="36">
        <v>-259806</v>
      </c>
      <c r="K14" s="73">
        <v>-12060.539999999979</v>
      </c>
      <c r="L14" s="74">
        <v>-0.07885138421787623</v>
      </c>
    </row>
    <row r="15" spans="1:12" ht="12" customHeight="1">
      <c r="A15" s="34">
        <v>10</v>
      </c>
      <c r="B15" s="35" t="s">
        <v>9</v>
      </c>
      <c r="C15" s="37">
        <v>1243</v>
      </c>
      <c r="D15" s="36">
        <v>157871783</v>
      </c>
      <c r="E15" s="66">
        <v>2849414.96</v>
      </c>
      <c r="F15" s="61">
        <v>1233</v>
      </c>
      <c r="G15" s="36">
        <v>166878911</v>
      </c>
      <c r="H15" s="66">
        <v>3049003.8</v>
      </c>
      <c r="I15" s="61">
        <v>-10</v>
      </c>
      <c r="J15" s="36">
        <v>9007128</v>
      </c>
      <c r="K15" s="73">
        <v>199588.83999999985</v>
      </c>
      <c r="L15" s="74">
        <v>0.0700455506838498</v>
      </c>
    </row>
    <row r="16" spans="1:12" ht="12" customHeight="1">
      <c r="A16" s="6">
        <v>11</v>
      </c>
      <c r="B16" s="7" t="s">
        <v>10</v>
      </c>
      <c r="C16" s="19">
        <v>356</v>
      </c>
      <c r="D16" s="3">
        <v>20992406</v>
      </c>
      <c r="E16" s="65">
        <v>396815.36</v>
      </c>
      <c r="F16" s="60">
        <v>348</v>
      </c>
      <c r="G16" s="3">
        <v>21488917</v>
      </c>
      <c r="H16" s="65">
        <v>449387.16</v>
      </c>
      <c r="I16" s="60">
        <v>-8</v>
      </c>
      <c r="J16" s="3">
        <v>496511</v>
      </c>
      <c r="K16" s="72">
        <v>52571.79999999999</v>
      </c>
      <c r="L16" s="71">
        <v>0.13248428689857164</v>
      </c>
    </row>
    <row r="17" spans="1:12" ht="12" customHeight="1">
      <c r="A17" s="6">
        <v>12</v>
      </c>
      <c r="B17" s="7" t="s">
        <v>11</v>
      </c>
      <c r="C17" s="19">
        <v>323</v>
      </c>
      <c r="D17" s="3">
        <v>22064795</v>
      </c>
      <c r="E17" s="65">
        <v>336138.62</v>
      </c>
      <c r="F17" s="60">
        <v>308</v>
      </c>
      <c r="G17" s="3">
        <v>22514225</v>
      </c>
      <c r="H17" s="65">
        <v>339198.56</v>
      </c>
      <c r="I17" s="60">
        <v>-15</v>
      </c>
      <c r="J17" s="3">
        <v>449430</v>
      </c>
      <c r="K17" s="72">
        <v>3059.9400000000023</v>
      </c>
      <c r="L17" s="71">
        <v>0.009103208670280144</v>
      </c>
    </row>
    <row r="18" spans="1:12" ht="12" customHeight="1">
      <c r="A18" s="6">
        <v>13</v>
      </c>
      <c r="B18" s="7" t="s">
        <v>12</v>
      </c>
      <c r="C18" s="19">
        <v>846</v>
      </c>
      <c r="D18" s="3">
        <v>105306000</v>
      </c>
      <c r="E18" s="65">
        <v>2033233.82</v>
      </c>
      <c r="F18" s="60">
        <v>842</v>
      </c>
      <c r="G18" s="3">
        <v>118559048</v>
      </c>
      <c r="H18" s="65">
        <v>2240813.58</v>
      </c>
      <c r="I18" s="60">
        <v>-4</v>
      </c>
      <c r="J18" s="3">
        <v>13253048</v>
      </c>
      <c r="K18" s="72">
        <v>207579.76</v>
      </c>
      <c r="L18" s="71">
        <v>0.10209340310894495</v>
      </c>
    </row>
    <row r="19" spans="1:12" ht="12" customHeight="1">
      <c r="A19" s="6">
        <v>14</v>
      </c>
      <c r="B19" s="7" t="s">
        <v>13</v>
      </c>
      <c r="C19" s="19">
        <v>343</v>
      </c>
      <c r="D19" s="3">
        <v>22889845</v>
      </c>
      <c r="E19" s="65">
        <v>346966.12</v>
      </c>
      <c r="F19" s="60">
        <v>338</v>
      </c>
      <c r="G19" s="3">
        <v>23964590</v>
      </c>
      <c r="H19" s="65">
        <v>369748.32</v>
      </c>
      <c r="I19" s="60">
        <v>-5</v>
      </c>
      <c r="J19" s="3">
        <v>1074745</v>
      </c>
      <c r="K19" s="72">
        <v>22782.20000000001</v>
      </c>
      <c r="L19" s="71">
        <v>0.06566116599511218</v>
      </c>
    </row>
    <row r="20" spans="1:12" ht="12" customHeight="1">
      <c r="A20" s="6">
        <v>15</v>
      </c>
      <c r="B20" s="7" t="s">
        <v>14</v>
      </c>
      <c r="C20" s="19">
        <v>148</v>
      </c>
      <c r="D20" s="3">
        <v>11353455</v>
      </c>
      <c r="E20" s="65">
        <v>183103.96</v>
      </c>
      <c r="F20" s="60">
        <v>150</v>
      </c>
      <c r="G20" s="3">
        <v>11798179</v>
      </c>
      <c r="H20" s="65">
        <v>181684.94</v>
      </c>
      <c r="I20" s="60">
        <v>2</v>
      </c>
      <c r="J20" s="3">
        <v>444724</v>
      </c>
      <c r="K20" s="72">
        <v>-1419.0199999999895</v>
      </c>
      <c r="L20" s="71">
        <v>-0.007749805083407205</v>
      </c>
    </row>
    <row r="21" spans="1:12" ht="12" customHeight="1">
      <c r="A21" s="34">
        <v>16</v>
      </c>
      <c r="B21" s="35" t="s">
        <v>15</v>
      </c>
      <c r="C21" s="37">
        <v>179</v>
      </c>
      <c r="D21" s="36">
        <v>12165533</v>
      </c>
      <c r="E21" s="66">
        <v>147453.78</v>
      </c>
      <c r="F21" s="61">
        <v>177</v>
      </c>
      <c r="G21" s="36">
        <v>12736066</v>
      </c>
      <c r="H21" s="66">
        <v>149971.38</v>
      </c>
      <c r="I21" s="61">
        <v>-2</v>
      </c>
      <c r="J21" s="36">
        <v>570533</v>
      </c>
      <c r="K21" s="73">
        <v>2517.600000000006</v>
      </c>
      <c r="L21" s="74">
        <v>0.017073824760545343</v>
      </c>
    </row>
    <row r="22" spans="1:12" ht="12" customHeight="1">
      <c r="A22" s="34">
        <v>17</v>
      </c>
      <c r="B22" s="35" t="s">
        <v>16</v>
      </c>
      <c r="C22" s="37">
        <v>447</v>
      </c>
      <c r="D22" s="36">
        <v>29943487</v>
      </c>
      <c r="E22" s="66">
        <v>658897.62</v>
      </c>
      <c r="F22" s="61">
        <v>442</v>
      </c>
      <c r="G22" s="36">
        <v>30865864</v>
      </c>
      <c r="H22" s="66">
        <v>669234.94</v>
      </c>
      <c r="I22" s="61">
        <v>-5</v>
      </c>
      <c r="J22" s="36">
        <v>922377</v>
      </c>
      <c r="K22" s="73">
        <v>10337.319999999949</v>
      </c>
      <c r="L22" s="74">
        <v>0.01568881065316331</v>
      </c>
    </row>
    <row r="23" spans="1:12" ht="12" customHeight="1">
      <c r="A23" s="34">
        <v>18</v>
      </c>
      <c r="B23" s="35" t="s">
        <v>17</v>
      </c>
      <c r="C23" s="37">
        <v>232</v>
      </c>
      <c r="D23" s="36">
        <v>14859855</v>
      </c>
      <c r="E23" s="66">
        <v>279369.3</v>
      </c>
      <c r="F23" s="61">
        <v>233</v>
      </c>
      <c r="G23" s="36">
        <v>15658520</v>
      </c>
      <c r="H23" s="66">
        <v>283918.02</v>
      </c>
      <c r="I23" s="61">
        <v>1</v>
      </c>
      <c r="J23" s="36">
        <v>798665</v>
      </c>
      <c r="K23" s="73">
        <v>4548.72000000003</v>
      </c>
      <c r="L23" s="74">
        <v>0.01628210401071281</v>
      </c>
    </row>
    <row r="24" spans="1:12" ht="12" customHeight="1">
      <c r="A24" s="34">
        <v>19</v>
      </c>
      <c r="B24" s="35" t="s">
        <v>18</v>
      </c>
      <c r="C24" s="37">
        <v>267</v>
      </c>
      <c r="D24" s="36">
        <v>19945930</v>
      </c>
      <c r="E24" s="66">
        <v>357371.68</v>
      </c>
      <c r="F24" s="61">
        <v>264</v>
      </c>
      <c r="G24" s="36">
        <v>22664840</v>
      </c>
      <c r="H24" s="66">
        <v>389791.72</v>
      </c>
      <c r="I24" s="61">
        <v>-3</v>
      </c>
      <c r="J24" s="36">
        <v>2718910</v>
      </c>
      <c r="K24" s="73">
        <v>32420.03999999998</v>
      </c>
      <c r="L24" s="74">
        <v>0.09071798862181799</v>
      </c>
    </row>
    <row r="25" spans="1:12" ht="12" customHeight="1">
      <c r="A25" s="34">
        <v>20</v>
      </c>
      <c r="B25" s="35" t="s">
        <v>19</v>
      </c>
      <c r="C25" s="37">
        <v>323</v>
      </c>
      <c r="D25" s="36">
        <v>24375560</v>
      </c>
      <c r="E25" s="66">
        <v>332715.46</v>
      </c>
      <c r="F25" s="61">
        <v>324</v>
      </c>
      <c r="G25" s="36">
        <v>27727680</v>
      </c>
      <c r="H25" s="66">
        <v>366961.46</v>
      </c>
      <c r="I25" s="61">
        <v>1</v>
      </c>
      <c r="J25" s="36">
        <v>3352120</v>
      </c>
      <c r="K25" s="73">
        <v>34246</v>
      </c>
      <c r="L25" s="74">
        <v>0.10292879086532378</v>
      </c>
    </row>
    <row r="26" spans="1:12" ht="12" customHeight="1">
      <c r="A26" s="6">
        <v>21</v>
      </c>
      <c r="B26" s="7" t="s">
        <v>20</v>
      </c>
      <c r="C26" s="19">
        <v>558</v>
      </c>
      <c r="D26" s="3">
        <v>36323279</v>
      </c>
      <c r="E26" s="65">
        <v>572960.32</v>
      </c>
      <c r="F26" s="60">
        <v>535</v>
      </c>
      <c r="G26" s="3">
        <v>34813907</v>
      </c>
      <c r="H26" s="65">
        <v>561325.58</v>
      </c>
      <c r="I26" s="60">
        <v>-23</v>
      </c>
      <c r="J26" s="3">
        <v>-1509372</v>
      </c>
      <c r="K26" s="72">
        <v>-11634.73999999999</v>
      </c>
      <c r="L26" s="71">
        <v>-0.020306362576731303</v>
      </c>
    </row>
    <row r="27" spans="1:12" ht="12" customHeight="1">
      <c r="A27" s="6">
        <v>22</v>
      </c>
      <c r="B27" s="7" t="s">
        <v>21</v>
      </c>
      <c r="C27" s="19">
        <v>434</v>
      </c>
      <c r="D27" s="3">
        <v>42235490</v>
      </c>
      <c r="E27" s="65">
        <v>828102.96</v>
      </c>
      <c r="F27" s="60">
        <v>420</v>
      </c>
      <c r="G27" s="3">
        <v>43617864</v>
      </c>
      <c r="H27" s="65">
        <v>831652.52</v>
      </c>
      <c r="I27" s="60">
        <v>-14</v>
      </c>
      <c r="J27" s="3">
        <v>1382374</v>
      </c>
      <c r="K27" s="72">
        <v>3549.560000000056</v>
      </c>
      <c r="L27" s="71">
        <v>0.004286375211121158</v>
      </c>
    </row>
    <row r="28" spans="1:12" ht="12" customHeight="1">
      <c r="A28" s="6">
        <v>23</v>
      </c>
      <c r="B28" s="7" t="s">
        <v>22</v>
      </c>
      <c r="C28" s="19">
        <v>313</v>
      </c>
      <c r="D28" s="3">
        <v>21642191</v>
      </c>
      <c r="E28" s="65">
        <v>410603.8</v>
      </c>
      <c r="F28" s="60">
        <v>297</v>
      </c>
      <c r="G28" s="3">
        <v>23060237</v>
      </c>
      <c r="H28" s="65">
        <v>426398.04</v>
      </c>
      <c r="I28" s="60">
        <v>-16</v>
      </c>
      <c r="J28" s="3">
        <v>1418046</v>
      </c>
      <c r="K28" s="72">
        <v>15794.23999999999</v>
      </c>
      <c r="L28" s="71">
        <v>0.038465888528065234</v>
      </c>
    </row>
    <row r="29" spans="1:12" ht="12" customHeight="1">
      <c r="A29" s="6">
        <v>24</v>
      </c>
      <c r="B29" s="7" t="s">
        <v>23</v>
      </c>
      <c r="C29" s="19">
        <v>697</v>
      </c>
      <c r="D29" s="3">
        <v>53530694</v>
      </c>
      <c r="E29" s="65">
        <v>1007770.4</v>
      </c>
      <c r="F29" s="60">
        <v>666</v>
      </c>
      <c r="G29" s="3">
        <v>53754105</v>
      </c>
      <c r="H29" s="65">
        <v>1053524.6</v>
      </c>
      <c r="I29" s="60">
        <v>-31</v>
      </c>
      <c r="J29" s="3">
        <v>223411</v>
      </c>
      <c r="K29" s="72">
        <v>45754.20000000007</v>
      </c>
      <c r="L29" s="71">
        <v>0.04540141286150106</v>
      </c>
    </row>
    <row r="30" spans="1:12" ht="12" customHeight="1">
      <c r="A30" s="8">
        <v>25</v>
      </c>
      <c r="B30" s="9" t="s">
        <v>24</v>
      </c>
      <c r="C30" s="19">
        <v>105</v>
      </c>
      <c r="D30" s="3">
        <v>5240968</v>
      </c>
      <c r="E30" s="65">
        <v>93725.32</v>
      </c>
      <c r="F30" s="60">
        <v>116</v>
      </c>
      <c r="G30" s="3">
        <v>6334199</v>
      </c>
      <c r="H30" s="65">
        <v>112563.84</v>
      </c>
      <c r="I30" s="60">
        <v>11</v>
      </c>
      <c r="J30" s="3">
        <v>1093231</v>
      </c>
      <c r="K30" s="72">
        <v>18838.51999999999</v>
      </c>
      <c r="L30" s="71">
        <v>0.20099712649687393</v>
      </c>
    </row>
    <row r="31" spans="1:12" ht="12" customHeight="1">
      <c r="A31" s="34">
        <v>26</v>
      </c>
      <c r="B31" s="35" t="s">
        <v>25</v>
      </c>
      <c r="C31" s="37">
        <v>215</v>
      </c>
      <c r="D31" s="36">
        <v>13591490</v>
      </c>
      <c r="E31" s="66">
        <v>229921.02</v>
      </c>
      <c r="F31" s="61">
        <v>213</v>
      </c>
      <c r="G31" s="36">
        <v>13978042</v>
      </c>
      <c r="H31" s="66">
        <v>235860.38</v>
      </c>
      <c r="I31" s="61">
        <v>-2</v>
      </c>
      <c r="J31" s="36">
        <v>386552</v>
      </c>
      <c r="K31" s="73">
        <v>5939.360000000015</v>
      </c>
      <c r="L31" s="74">
        <v>0.025832174892056477</v>
      </c>
    </row>
    <row r="32" spans="1:12" ht="12" customHeight="1">
      <c r="A32" s="34">
        <v>27</v>
      </c>
      <c r="B32" s="35" t="s">
        <v>26</v>
      </c>
      <c r="C32" s="37">
        <v>1289</v>
      </c>
      <c r="D32" s="36">
        <v>133905223</v>
      </c>
      <c r="E32" s="66">
        <v>2479254.28</v>
      </c>
      <c r="F32" s="61">
        <v>1231</v>
      </c>
      <c r="G32" s="36">
        <v>139664931</v>
      </c>
      <c r="H32" s="66">
        <v>2551549.82</v>
      </c>
      <c r="I32" s="61">
        <v>-58</v>
      </c>
      <c r="J32" s="36">
        <v>5759708</v>
      </c>
      <c r="K32" s="73">
        <v>72295.54000000004</v>
      </c>
      <c r="L32" s="74">
        <v>0.029160195702072175</v>
      </c>
    </row>
    <row r="33" spans="1:12" ht="12" customHeight="1">
      <c r="A33" s="34">
        <v>28</v>
      </c>
      <c r="B33" s="35" t="s">
        <v>27</v>
      </c>
      <c r="C33" s="37">
        <v>10624</v>
      </c>
      <c r="D33" s="36">
        <v>1383077215</v>
      </c>
      <c r="E33" s="66">
        <v>31254517.6</v>
      </c>
      <c r="F33" s="61">
        <v>10579</v>
      </c>
      <c r="G33" s="36">
        <v>1499506911</v>
      </c>
      <c r="H33" s="66">
        <v>34109105.48</v>
      </c>
      <c r="I33" s="61">
        <v>-45</v>
      </c>
      <c r="J33" s="36">
        <v>116429696</v>
      </c>
      <c r="K33" s="73">
        <v>2854587.879999995</v>
      </c>
      <c r="L33" s="74">
        <v>0.09133360868126134</v>
      </c>
    </row>
    <row r="34" spans="1:12" ht="12" customHeight="1">
      <c r="A34" s="34">
        <v>29</v>
      </c>
      <c r="B34" s="35" t="s">
        <v>28</v>
      </c>
      <c r="C34" s="37">
        <v>58</v>
      </c>
      <c r="D34" s="36">
        <v>1980518</v>
      </c>
      <c r="E34" s="66">
        <v>27172.62</v>
      </c>
      <c r="F34" s="61">
        <v>58</v>
      </c>
      <c r="G34" s="36">
        <v>2158042</v>
      </c>
      <c r="H34" s="66">
        <v>27672.84</v>
      </c>
      <c r="I34" s="61">
        <v>0</v>
      </c>
      <c r="J34" s="36">
        <v>177524</v>
      </c>
      <c r="K34" s="73">
        <v>500.22000000000116</v>
      </c>
      <c r="L34" s="74">
        <v>0.018408971972522385</v>
      </c>
    </row>
    <row r="35" spans="1:12" ht="12" customHeight="1">
      <c r="A35" s="34">
        <v>30</v>
      </c>
      <c r="B35" s="35" t="s">
        <v>29</v>
      </c>
      <c r="C35" s="37">
        <v>199</v>
      </c>
      <c r="D35" s="36">
        <v>12151990</v>
      </c>
      <c r="E35" s="66">
        <v>199233.16</v>
      </c>
      <c r="F35" s="61">
        <v>209</v>
      </c>
      <c r="G35" s="36">
        <v>14239625</v>
      </c>
      <c r="H35" s="66">
        <v>237397.34</v>
      </c>
      <c r="I35" s="61">
        <v>10</v>
      </c>
      <c r="J35" s="36">
        <v>2087635</v>
      </c>
      <c r="K35" s="73">
        <v>38164.17999999999</v>
      </c>
      <c r="L35" s="74">
        <v>0.1915553615673214</v>
      </c>
    </row>
    <row r="36" spans="1:12" ht="12" customHeight="1">
      <c r="A36" s="6">
        <v>31</v>
      </c>
      <c r="B36" s="7" t="s">
        <v>30</v>
      </c>
      <c r="C36" s="19">
        <v>172</v>
      </c>
      <c r="D36" s="3">
        <v>6515438</v>
      </c>
      <c r="E36" s="65">
        <v>114332.58</v>
      </c>
      <c r="F36" s="60">
        <v>151</v>
      </c>
      <c r="G36" s="3">
        <v>6463936</v>
      </c>
      <c r="H36" s="65">
        <v>115504.9</v>
      </c>
      <c r="I36" s="60">
        <v>-21</v>
      </c>
      <c r="J36" s="3">
        <v>-51502</v>
      </c>
      <c r="K36" s="72">
        <v>1172.3199999999924</v>
      </c>
      <c r="L36" s="71">
        <v>0.01025359525692495</v>
      </c>
    </row>
    <row r="37" spans="1:12" ht="12" customHeight="1">
      <c r="A37" s="6">
        <v>32</v>
      </c>
      <c r="B37" s="7" t="s">
        <v>31</v>
      </c>
      <c r="C37" s="19">
        <v>113</v>
      </c>
      <c r="D37" s="3">
        <v>7081144</v>
      </c>
      <c r="E37" s="65">
        <v>107739.28</v>
      </c>
      <c r="F37" s="60">
        <v>123</v>
      </c>
      <c r="G37" s="3">
        <v>8130245</v>
      </c>
      <c r="H37" s="65">
        <v>127061.22</v>
      </c>
      <c r="I37" s="60">
        <v>10</v>
      </c>
      <c r="J37" s="3">
        <v>1049101</v>
      </c>
      <c r="K37" s="72">
        <v>19321.940000000002</v>
      </c>
      <c r="L37" s="71">
        <v>0.17933979139270284</v>
      </c>
    </row>
    <row r="38" spans="1:12" ht="12" customHeight="1">
      <c r="A38" s="6">
        <v>33</v>
      </c>
      <c r="B38" s="7" t="s">
        <v>32</v>
      </c>
      <c r="C38" s="19">
        <v>188</v>
      </c>
      <c r="D38" s="3">
        <v>7844848</v>
      </c>
      <c r="E38" s="65">
        <v>146207.36</v>
      </c>
      <c r="F38" s="60">
        <v>176</v>
      </c>
      <c r="G38" s="3">
        <v>8028650</v>
      </c>
      <c r="H38" s="65">
        <v>147336.8</v>
      </c>
      <c r="I38" s="60">
        <v>-12</v>
      </c>
      <c r="J38" s="3">
        <v>183802</v>
      </c>
      <c r="K38" s="72">
        <v>1129.4400000000023</v>
      </c>
      <c r="L38" s="71">
        <v>0.00772491890969102</v>
      </c>
    </row>
    <row r="39" spans="1:12" ht="12" customHeight="1">
      <c r="A39" s="6">
        <v>34</v>
      </c>
      <c r="B39" s="7" t="s">
        <v>33</v>
      </c>
      <c r="C39" s="19">
        <v>993</v>
      </c>
      <c r="D39" s="3">
        <v>74008080</v>
      </c>
      <c r="E39" s="65">
        <v>1433895.64</v>
      </c>
      <c r="F39" s="60">
        <v>954</v>
      </c>
      <c r="G39" s="3">
        <v>78359450</v>
      </c>
      <c r="H39" s="65">
        <v>1464215.66</v>
      </c>
      <c r="I39" s="60">
        <v>-39</v>
      </c>
      <c r="J39" s="3">
        <v>4351370</v>
      </c>
      <c r="K39" s="72">
        <v>30320.02000000002</v>
      </c>
      <c r="L39" s="71">
        <v>0.02114520691338459</v>
      </c>
    </row>
    <row r="40" spans="1:12" ht="12" customHeight="1">
      <c r="A40" s="6">
        <v>35</v>
      </c>
      <c r="B40" s="7" t="s">
        <v>34</v>
      </c>
      <c r="C40" s="19">
        <v>98</v>
      </c>
      <c r="D40" s="3">
        <v>4258604</v>
      </c>
      <c r="E40" s="65">
        <v>54449.92</v>
      </c>
      <c r="F40" s="60">
        <v>104</v>
      </c>
      <c r="G40" s="3">
        <v>4952628</v>
      </c>
      <c r="H40" s="65">
        <v>61502.6</v>
      </c>
      <c r="I40" s="60">
        <v>6</v>
      </c>
      <c r="J40" s="3">
        <v>694024</v>
      </c>
      <c r="K40" s="72">
        <v>7052.68</v>
      </c>
      <c r="L40" s="71">
        <v>0.1295259937939303</v>
      </c>
    </row>
    <row r="41" spans="1:12" ht="12" customHeight="1">
      <c r="A41" s="34">
        <v>36</v>
      </c>
      <c r="B41" s="35" t="s">
        <v>35</v>
      </c>
      <c r="C41" s="37">
        <v>104</v>
      </c>
      <c r="D41" s="36">
        <v>7549094</v>
      </c>
      <c r="E41" s="66">
        <v>151074.78</v>
      </c>
      <c r="F41" s="61">
        <v>104</v>
      </c>
      <c r="G41" s="36">
        <v>7829660</v>
      </c>
      <c r="H41" s="66">
        <v>154131.18</v>
      </c>
      <c r="I41" s="61">
        <v>0</v>
      </c>
      <c r="J41" s="36">
        <v>280566</v>
      </c>
      <c r="K41" s="73">
        <v>3056.399999999994</v>
      </c>
      <c r="L41" s="74">
        <v>0.020231040548263544</v>
      </c>
    </row>
    <row r="42" spans="1:12" ht="12" customHeight="1">
      <c r="A42" s="34">
        <v>37</v>
      </c>
      <c r="B42" s="35" t="s">
        <v>36</v>
      </c>
      <c r="C42" s="37">
        <v>85</v>
      </c>
      <c r="D42" s="36">
        <v>9149612</v>
      </c>
      <c r="E42" s="66">
        <v>121385.84</v>
      </c>
      <c r="F42" s="61">
        <v>78</v>
      </c>
      <c r="G42" s="36">
        <v>9313327</v>
      </c>
      <c r="H42" s="66">
        <v>119572.96</v>
      </c>
      <c r="I42" s="61">
        <v>-7</v>
      </c>
      <c r="J42" s="36">
        <v>163715</v>
      </c>
      <c r="K42" s="73">
        <v>-1812.87999999999</v>
      </c>
      <c r="L42" s="74">
        <v>-0.014934855663560018</v>
      </c>
    </row>
    <row r="43" spans="1:12" ht="12" customHeight="1">
      <c r="A43" s="34">
        <v>38</v>
      </c>
      <c r="B43" s="35" t="s">
        <v>37</v>
      </c>
      <c r="C43" s="37">
        <v>29</v>
      </c>
      <c r="D43" s="36">
        <v>822247</v>
      </c>
      <c r="E43" s="66">
        <v>9731.86</v>
      </c>
      <c r="F43" s="61">
        <v>29</v>
      </c>
      <c r="G43" s="36">
        <v>766174</v>
      </c>
      <c r="H43" s="66">
        <v>9015.94</v>
      </c>
      <c r="I43" s="61">
        <v>0</v>
      </c>
      <c r="J43" s="36">
        <v>-56073</v>
      </c>
      <c r="K43" s="73">
        <v>-715.9200000000001</v>
      </c>
      <c r="L43" s="74">
        <v>-0.0735645601149215</v>
      </c>
    </row>
    <row r="44" spans="1:12" ht="12" customHeight="1">
      <c r="A44" s="34">
        <v>39</v>
      </c>
      <c r="B44" s="35" t="s">
        <v>38</v>
      </c>
      <c r="C44" s="37">
        <v>123</v>
      </c>
      <c r="D44" s="36">
        <v>5344345</v>
      </c>
      <c r="E44" s="66">
        <v>96900.14</v>
      </c>
      <c r="F44" s="61">
        <v>104</v>
      </c>
      <c r="G44" s="36">
        <v>6721695</v>
      </c>
      <c r="H44" s="66">
        <v>120168.66</v>
      </c>
      <c r="I44" s="61">
        <v>-19</v>
      </c>
      <c r="J44" s="36">
        <v>1377350</v>
      </c>
      <c r="K44" s="73">
        <v>23268.520000000004</v>
      </c>
      <c r="L44" s="74">
        <v>0.24012885843095794</v>
      </c>
    </row>
    <row r="45" spans="1:12" ht="12" customHeight="1">
      <c r="A45" s="34">
        <v>40</v>
      </c>
      <c r="B45" s="35" t="s">
        <v>39</v>
      </c>
      <c r="C45" s="37">
        <v>1620</v>
      </c>
      <c r="D45" s="36">
        <v>174144677</v>
      </c>
      <c r="E45" s="66">
        <v>3607363.68</v>
      </c>
      <c r="F45" s="61">
        <v>1604</v>
      </c>
      <c r="G45" s="36">
        <v>183857202</v>
      </c>
      <c r="H45" s="66">
        <v>3752132.02</v>
      </c>
      <c r="I45" s="61">
        <v>-16</v>
      </c>
      <c r="J45" s="36">
        <v>9712525</v>
      </c>
      <c r="K45" s="73">
        <v>144768.33999999985</v>
      </c>
      <c r="L45" s="74">
        <v>0.040131340458581057</v>
      </c>
    </row>
    <row r="46" spans="1:12" ht="12" customHeight="1">
      <c r="A46" s="6">
        <v>41</v>
      </c>
      <c r="B46" s="7" t="s">
        <v>40</v>
      </c>
      <c r="C46" s="19">
        <v>314</v>
      </c>
      <c r="D46" s="3">
        <v>31223260</v>
      </c>
      <c r="E46" s="65">
        <v>472614.38</v>
      </c>
      <c r="F46" s="60">
        <v>314</v>
      </c>
      <c r="G46" s="3">
        <v>33597455</v>
      </c>
      <c r="H46" s="65">
        <v>499942.52</v>
      </c>
      <c r="I46" s="60">
        <v>0</v>
      </c>
      <c r="J46" s="3">
        <v>2374195</v>
      </c>
      <c r="K46" s="72">
        <v>27328.140000000014</v>
      </c>
      <c r="L46" s="71">
        <v>0.05782333580285901</v>
      </c>
    </row>
    <row r="47" spans="1:12" ht="12" customHeight="1">
      <c r="A47" s="6">
        <v>42</v>
      </c>
      <c r="B47" s="7" t="s">
        <v>41</v>
      </c>
      <c r="C47" s="19">
        <v>147</v>
      </c>
      <c r="D47" s="3">
        <v>9221838</v>
      </c>
      <c r="E47" s="65">
        <v>160876.96</v>
      </c>
      <c r="F47" s="60">
        <v>146</v>
      </c>
      <c r="G47" s="3">
        <v>10340607</v>
      </c>
      <c r="H47" s="65">
        <v>173548.68</v>
      </c>
      <c r="I47" s="60">
        <v>-1</v>
      </c>
      <c r="J47" s="3">
        <v>1118769</v>
      </c>
      <c r="K47" s="72">
        <v>12671.720000000001</v>
      </c>
      <c r="L47" s="71">
        <v>0.07876653064553185</v>
      </c>
    </row>
    <row r="48" spans="1:12" ht="12" customHeight="1">
      <c r="A48" s="6">
        <v>43</v>
      </c>
      <c r="B48" s="7" t="s">
        <v>42</v>
      </c>
      <c r="C48" s="19">
        <v>22</v>
      </c>
      <c r="D48" s="3">
        <v>832216</v>
      </c>
      <c r="E48" s="65">
        <v>12081.08</v>
      </c>
      <c r="F48" s="60">
        <v>20</v>
      </c>
      <c r="G48" s="3">
        <v>937606</v>
      </c>
      <c r="H48" s="65">
        <v>12430.9</v>
      </c>
      <c r="I48" s="60">
        <v>-2</v>
      </c>
      <c r="J48" s="3">
        <v>105390</v>
      </c>
      <c r="K48" s="72">
        <v>349.8199999999997</v>
      </c>
      <c r="L48" s="71">
        <v>0.028956020488234473</v>
      </c>
    </row>
    <row r="49" spans="1:12" ht="12" customHeight="1">
      <c r="A49" s="6">
        <v>44</v>
      </c>
      <c r="B49" s="7" t="s">
        <v>43</v>
      </c>
      <c r="C49" s="19">
        <v>146</v>
      </c>
      <c r="D49" s="3">
        <v>6405615</v>
      </c>
      <c r="E49" s="65">
        <v>108993.38</v>
      </c>
      <c r="F49" s="60">
        <v>145</v>
      </c>
      <c r="G49" s="3">
        <v>7332370</v>
      </c>
      <c r="H49" s="65">
        <v>118140.82</v>
      </c>
      <c r="I49" s="60">
        <v>-1</v>
      </c>
      <c r="J49" s="3">
        <v>926755</v>
      </c>
      <c r="K49" s="72">
        <v>9147.440000000002</v>
      </c>
      <c r="L49" s="71">
        <v>0.0839265650812921</v>
      </c>
    </row>
    <row r="50" spans="1:12" ht="12" customHeight="1">
      <c r="A50" s="10">
        <v>45</v>
      </c>
      <c r="B50" s="11" t="s">
        <v>44</v>
      </c>
      <c r="C50" s="20">
        <v>424</v>
      </c>
      <c r="D50" s="54">
        <v>23570091</v>
      </c>
      <c r="E50" s="67">
        <v>400781.04</v>
      </c>
      <c r="F50" s="62">
        <v>423</v>
      </c>
      <c r="G50" s="54">
        <v>25293189</v>
      </c>
      <c r="H50" s="67">
        <v>429246.72</v>
      </c>
      <c r="I50" s="62">
        <v>-1</v>
      </c>
      <c r="J50" s="56">
        <v>1723098</v>
      </c>
      <c r="K50" s="56">
        <v>28465.679999999993</v>
      </c>
      <c r="L50" s="75">
        <v>0.07102551557828184</v>
      </c>
    </row>
    <row r="51" spans="1:12" ht="12.75" customHeight="1">
      <c r="A51" s="1" t="s">
        <v>105</v>
      </c>
      <c r="B51" s="25"/>
      <c r="C51" s="25"/>
      <c r="D51" s="25"/>
      <c r="E51" s="26"/>
      <c r="F51" s="25"/>
      <c r="G51" s="25"/>
      <c r="H51" s="26"/>
      <c r="I51" s="25"/>
      <c r="J51" s="25"/>
      <c r="K51" s="26"/>
      <c r="L51" s="16"/>
    </row>
    <row r="52" spans="1:12" ht="12.75">
      <c r="A52" s="52" t="s">
        <v>109</v>
      </c>
      <c r="B52" s="25"/>
      <c r="C52" s="25"/>
      <c r="D52" s="25"/>
      <c r="E52" s="26"/>
      <c r="F52" s="25"/>
      <c r="G52" s="25"/>
      <c r="H52" s="26"/>
      <c r="I52" s="25"/>
      <c r="J52" s="25"/>
      <c r="K52" s="26"/>
      <c r="L52" s="16"/>
    </row>
    <row r="53" spans="1:12" ht="15">
      <c r="A53" s="52" t="s">
        <v>106</v>
      </c>
      <c r="B53" s="16"/>
      <c r="C53" s="25"/>
      <c r="D53" s="28"/>
      <c r="E53" s="28"/>
      <c r="F53" s="28"/>
      <c r="G53" s="29"/>
      <c r="H53" s="29"/>
      <c r="I53" s="29"/>
      <c r="J53" s="16"/>
      <c r="K53" s="27"/>
      <c r="L53" s="16"/>
    </row>
    <row r="54" spans="1:12" ht="12.75" customHeight="1">
      <c r="A54" s="1" t="s">
        <v>110</v>
      </c>
      <c r="B54" s="16"/>
      <c r="C54" s="25"/>
      <c r="D54" s="28"/>
      <c r="E54" s="28"/>
      <c r="F54" s="28"/>
      <c r="G54" s="29"/>
      <c r="H54" s="29"/>
      <c r="I54" s="29"/>
      <c r="J54" s="16"/>
      <c r="K54" s="27"/>
      <c r="L54" s="16"/>
    </row>
    <row r="55" spans="1:12" ht="12.75" customHeight="1">
      <c r="A55" s="1" t="s">
        <v>111</v>
      </c>
      <c r="B55" s="28"/>
      <c r="C55" s="28"/>
      <c r="D55" s="28"/>
      <c r="E55" s="28"/>
      <c r="F55" s="28"/>
      <c r="G55" s="28"/>
      <c r="H55" s="28"/>
      <c r="I55" s="28"/>
      <c r="J55" s="16"/>
      <c r="K55" s="27"/>
      <c r="L55" s="16"/>
    </row>
    <row r="56" spans="2:12" ht="12.75" customHeight="1">
      <c r="B56" s="28"/>
      <c r="C56" s="28"/>
      <c r="D56" s="28"/>
      <c r="E56" s="28"/>
      <c r="F56" s="28"/>
      <c r="G56" s="28"/>
      <c r="H56" s="28"/>
      <c r="I56" s="28"/>
      <c r="J56" s="16"/>
      <c r="K56" s="27"/>
      <c r="L56" s="16"/>
    </row>
    <row r="57" spans="1:9" ht="12.75" customHeight="1">
      <c r="A57" s="1"/>
      <c r="B57" s="17"/>
      <c r="C57" s="17"/>
      <c r="D57" s="17"/>
      <c r="E57" s="17"/>
      <c r="F57" s="17"/>
      <c r="G57" s="17"/>
      <c r="H57" s="17"/>
      <c r="I57" s="17"/>
    </row>
    <row r="58" spans="1:9" ht="12.75" customHeight="1">
      <c r="A58" s="1"/>
      <c r="B58" s="17"/>
      <c r="C58" s="17"/>
      <c r="D58" s="17"/>
      <c r="E58" s="17"/>
      <c r="F58" s="17"/>
      <c r="G58" s="17"/>
      <c r="H58" s="17"/>
      <c r="I58" s="17"/>
    </row>
    <row r="59" spans="1:9" ht="12.75" customHeight="1">
      <c r="A59" s="1"/>
      <c r="B59" s="17"/>
      <c r="C59" s="17"/>
      <c r="D59" s="17"/>
      <c r="E59" s="17"/>
      <c r="F59" s="17"/>
      <c r="G59" s="17"/>
      <c r="H59" s="17"/>
      <c r="I59" s="17"/>
    </row>
    <row r="60" spans="2:9" ht="15">
      <c r="B60" s="17"/>
      <c r="C60" s="17"/>
      <c r="D60" s="17"/>
      <c r="E60" s="17"/>
      <c r="F60" s="17"/>
      <c r="G60" s="17"/>
      <c r="H60" s="17"/>
      <c r="I60" s="17"/>
    </row>
    <row r="61" spans="2:9" ht="15">
      <c r="B61" s="17"/>
      <c r="C61" s="17"/>
      <c r="D61" s="17"/>
      <c r="E61" s="17"/>
      <c r="F61" s="17"/>
      <c r="G61" s="17"/>
      <c r="H61" s="17"/>
      <c r="I61" s="17"/>
    </row>
  </sheetData>
  <sheetProtection/>
  <mergeCells count="1">
    <mergeCell ref="A3:B5"/>
  </mergeCells>
  <printOptions horizontalCentered="1"/>
  <pageMargins left="0.25" right="0.25" top="0.5" bottom="0.5" header="0" footer="0.25"/>
  <pageSetup fitToHeight="1" fitToWidth="1" horizontalDpi="300" verticalDpi="300" orientation="landscape" scale="82" r:id="rId1"/>
  <headerFooter alignWithMargins="0">
    <oddFooter>&amp;C&amp;"Times New Roman,Regular"Nebraska Department of Revenue, Property Assessment Division 2022 Annual Report &amp;R&amp;"Times New Roman,Regular"Table 26A, Page 208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workbookViewId="0" topLeftCell="A1">
      <selection activeCell="J16" sqref="J1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0.00390625" style="0" bestFit="1" customWidth="1"/>
    <col min="4" max="4" width="13.57421875" style="0" bestFit="1" customWidth="1"/>
    <col min="5" max="5" width="14.140625" style="2" customWidth="1"/>
    <col min="6" max="6" width="10.00390625" style="0" bestFit="1" customWidth="1"/>
    <col min="7" max="7" width="13.57421875" style="0" bestFit="1" customWidth="1"/>
    <col min="8" max="8" width="14.421875" style="2" customWidth="1"/>
    <col min="9" max="9" width="12.00390625" style="0" bestFit="1" customWidth="1"/>
    <col min="10" max="10" width="14.00390625" style="0" customWidth="1"/>
    <col min="11" max="11" width="12.140625" style="2" bestFit="1" customWidth="1"/>
    <col min="12" max="12" width="12.00390625" style="0" bestFit="1" customWidth="1"/>
    <col min="13" max="16384" width="9.140625" style="16" customWidth="1"/>
  </cols>
  <sheetData>
    <row r="1" spans="1:12" ht="18.75" customHeight="1">
      <c r="A1" s="30" t="str">
        <f>'table 26A pg1 '!$A$1</f>
        <v>Table 26A   2021 vs. 2022 Homestead Exemptions &amp; Tax Reimbursed</v>
      </c>
      <c r="B1" s="31"/>
      <c r="C1" s="30"/>
      <c r="D1" s="31"/>
      <c r="E1" s="32"/>
      <c r="F1" s="31"/>
      <c r="G1" s="31"/>
      <c r="H1" s="32"/>
      <c r="I1" s="31"/>
      <c r="J1" s="31"/>
      <c r="K1" s="32"/>
      <c r="L1" s="31"/>
    </row>
    <row r="2" spans="2:9" s="21" customFormat="1" ht="4.5" customHeight="1">
      <c r="B2" s="22"/>
      <c r="C2" s="23"/>
      <c r="D2" s="23"/>
      <c r="E2" s="23"/>
      <c r="F2" s="23"/>
      <c r="G2" s="23"/>
      <c r="H2" s="23"/>
      <c r="I2" s="23"/>
    </row>
    <row r="3" spans="1:12" ht="12.75" customHeight="1">
      <c r="A3" s="105" t="s">
        <v>104</v>
      </c>
      <c r="B3" s="106"/>
      <c r="C3" s="100">
        <v>2021</v>
      </c>
      <c r="D3" s="104">
        <v>2021</v>
      </c>
      <c r="E3" s="57">
        <v>2021</v>
      </c>
      <c r="F3" s="81">
        <v>2022</v>
      </c>
      <c r="G3" s="86">
        <v>2022</v>
      </c>
      <c r="H3" s="40">
        <v>2022</v>
      </c>
      <c r="I3" s="91" t="s">
        <v>108</v>
      </c>
      <c r="J3" s="93" t="s">
        <v>108</v>
      </c>
      <c r="K3" s="97" t="s">
        <v>108</v>
      </c>
      <c r="L3" s="93" t="s">
        <v>108</v>
      </c>
    </row>
    <row r="4" spans="1:12" ht="12.75">
      <c r="A4" s="107"/>
      <c r="B4" s="108"/>
      <c r="C4" s="101" t="s">
        <v>97</v>
      </c>
      <c r="D4" s="87" t="s">
        <v>95</v>
      </c>
      <c r="E4" s="84" t="s">
        <v>98</v>
      </c>
      <c r="F4" s="82" t="s">
        <v>97</v>
      </c>
      <c r="G4" s="87" t="s">
        <v>95</v>
      </c>
      <c r="H4" s="84" t="s">
        <v>98</v>
      </c>
      <c r="I4" s="89" t="s">
        <v>100</v>
      </c>
      <c r="J4" s="90" t="s">
        <v>100</v>
      </c>
      <c r="K4" s="92" t="s">
        <v>100</v>
      </c>
      <c r="L4" s="94" t="s">
        <v>103</v>
      </c>
    </row>
    <row r="5" spans="1:12" ht="12.75">
      <c r="A5" s="109"/>
      <c r="B5" s="110"/>
      <c r="C5" s="102" t="s">
        <v>94</v>
      </c>
      <c r="D5" s="88" t="s">
        <v>96</v>
      </c>
      <c r="E5" s="85" t="s">
        <v>99</v>
      </c>
      <c r="F5" s="83" t="s">
        <v>94</v>
      </c>
      <c r="G5" s="88" t="s">
        <v>96</v>
      </c>
      <c r="H5" s="85" t="s">
        <v>99</v>
      </c>
      <c r="I5" s="96" t="s">
        <v>102</v>
      </c>
      <c r="J5" s="99" t="s">
        <v>101</v>
      </c>
      <c r="K5" s="98" t="s">
        <v>98</v>
      </c>
      <c r="L5" s="95" t="s">
        <v>98</v>
      </c>
    </row>
    <row r="6" spans="1:12" ht="12" customHeight="1">
      <c r="A6" s="8">
        <v>46</v>
      </c>
      <c r="B6" s="9" t="s">
        <v>45</v>
      </c>
      <c r="C6" s="19">
        <v>39</v>
      </c>
      <c r="D6" s="53">
        <v>1531939</v>
      </c>
      <c r="E6" s="64">
        <v>17210.1</v>
      </c>
      <c r="F6" s="60">
        <v>40</v>
      </c>
      <c r="G6" s="53">
        <v>1670231</v>
      </c>
      <c r="H6" s="64">
        <v>18533.62</v>
      </c>
      <c r="I6" s="60">
        <v>1</v>
      </c>
      <c r="J6" s="53">
        <v>138292</v>
      </c>
      <c r="K6" s="70">
        <v>1323.5200000000004</v>
      </c>
      <c r="L6" s="71">
        <v>0.07690367865381378</v>
      </c>
    </row>
    <row r="7" spans="1:12" ht="12" customHeight="1">
      <c r="A7" s="8">
        <v>47</v>
      </c>
      <c r="B7" s="9" t="s">
        <v>46</v>
      </c>
      <c r="C7" s="19">
        <v>293</v>
      </c>
      <c r="D7" s="3">
        <v>26250899</v>
      </c>
      <c r="E7" s="65">
        <v>372815.2</v>
      </c>
      <c r="F7" s="60">
        <v>302</v>
      </c>
      <c r="G7" s="3">
        <v>31207467</v>
      </c>
      <c r="H7" s="65">
        <v>499628.28</v>
      </c>
      <c r="I7" s="60">
        <v>9</v>
      </c>
      <c r="J7" s="3">
        <v>4956568</v>
      </c>
      <c r="K7" s="72">
        <v>126813.08000000002</v>
      </c>
      <c r="L7" s="71">
        <v>0.340149972426017</v>
      </c>
    </row>
    <row r="8" spans="1:12" ht="12" customHeight="1">
      <c r="A8" s="8">
        <v>48</v>
      </c>
      <c r="B8" s="9" t="s">
        <v>47</v>
      </c>
      <c r="C8" s="19">
        <v>420</v>
      </c>
      <c r="D8" s="3">
        <v>20065061</v>
      </c>
      <c r="E8" s="65">
        <v>407424.22</v>
      </c>
      <c r="F8" s="60">
        <v>399</v>
      </c>
      <c r="G8" s="3">
        <v>21181463</v>
      </c>
      <c r="H8" s="65">
        <v>426035.1</v>
      </c>
      <c r="I8" s="60">
        <v>-21</v>
      </c>
      <c r="J8" s="3">
        <v>1116402</v>
      </c>
      <c r="K8" s="72">
        <v>18610.880000000005</v>
      </c>
      <c r="L8" s="71">
        <v>0.04567936584624254</v>
      </c>
    </row>
    <row r="9" spans="1:12" ht="12" customHeight="1">
      <c r="A9" s="8">
        <v>49</v>
      </c>
      <c r="B9" s="9" t="s">
        <v>48</v>
      </c>
      <c r="C9" s="19">
        <v>190</v>
      </c>
      <c r="D9" s="3">
        <v>11308277</v>
      </c>
      <c r="E9" s="65">
        <v>202684.48</v>
      </c>
      <c r="F9" s="60">
        <v>174</v>
      </c>
      <c r="G9" s="3">
        <v>11088330</v>
      </c>
      <c r="H9" s="65">
        <v>201693.74</v>
      </c>
      <c r="I9" s="60">
        <v>-16</v>
      </c>
      <c r="J9" s="3">
        <v>-219947</v>
      </c>
      <c r="K9" s="72">
        <v>-990.7400000000198</v>
      </c>
      <c r="L9" s="71">
        <v>-0.004888090099449251</v>
      </c>
    </row>
    <row r="10" spans="1:12" ht="12" customHeight="1">
      <c r="A10" s="8">
        <v>50</v>
      </c>
      <c r="B10" s="9" t="s">
        <v>49</v>
      </c>
      <c r="C10" s="19">
        <v>218</v>
      </c>
      <c r="D10" s="3">
        <v>21235220</v>
      </c>
      <c r="E10" s="65">
        <v>359404.68</v>
      </c>
      <c r="F10" s="60">
        <v>212</v>
      </c>
      <c r="G10" s="3">
        <v>23644040</v>
      </c>
      <c r="H10" s="65">
        <v>414575.4</v>
      </c>
      <c r="I10" s="60">
        <v>-6</v>
      </c>
      <c r="J10" s="3">
        <v>2408820</v>
      </c>
      <c r="K10" s="72">
        <v>55170.72000000003</v>
      </c>
      <c r="L10" s="71">
        <v>0.15350584750315446</v>
      </c>
    </row>
    <row r="11" spans="1:12" ht="12" customHeight="1">
      <c r="A11" s="34">
        <v>51</v>
      </c>
      <c r="B11" s="35" t="s">
        <v>50</v>
      </c>
      <c r="C11" s="37">
        <v>407</v>
      </c>
      <c r="D11" s="36">
        <v>34722415</v>
      </c>
      <c r="E11" s="66">
        <v>549653.36</v>
      </c>
      <c r="F11" s="61">
        <v>402</v>
      </c>
      <c r="G11" s="36">
        <v>38629385</v>
      </c>
      <c r="H11" s="66">
        <v>587800.54</v>
      </c>
      <c r="I11" s="61">
        <v>-5</v>
      </c>
      <c r="J11" s="36">
        <v>3906970</v>
      </c>
      <c r="K11" s="73">
        <v>38147.18000000005</v>
      </c>
      <c r="L11" s="74">
        <v>0.06940225017454647</v>
      </c>
    </row>
    <row r="12" spans="1:12" ht="12" customHeight="1">
      <c r="A12" s="34">
        <v>52</v>
      </c>
      <c r="B12" s="35" t="s">
        <v>51</v>
      </c>
      <c r="C12" s="37">
        <v>27</v>
      </c>
      <c r="D12" s="36">
        <v>998080</v>
      </c>
      <c r="E12" s="66">
        <v>11175.08</v>
      </c>
      <c r="F12" s="61">
        <v>27</v>
      </c>
      <c r="G12" s="36">
        <v>1497515</v>
      </c>
      <c r="H12" s="66">
        <v>16407.78</v>
      </c>
      <c r="I12" s="61">
        <v>0</v>
      </c>
      <c r="J12" s="36">
        <v>499435</v>
      </c>
      <c r="K12" s="73">
        <v>5232.699999999999</v>
      </c>
      <c r="L12" s="74">
        <v>0.46824720717882995</v>
      </c>
    </row>
    <row r="13" spans="1:12" ht="12" customHeight="1">
      <c r="A13" s="34">
        <v>53</v>
      </c>
      <c r="B13" s="35" t="s">
        <v>52</v>
      </c>
      <c r="C13" s="37">
        <v>175</v>
      </c>
      <c r="D13" s="36">
        <v>9920319</v>
      </c>
      <c r="E13" s="66">
        <v>202316.88</v>
      </c>
      <c r="F13" s="61">
        <v>173</v>
      </c>
      <c r="G13" s="36">
        <v>11017255</v>
      </c>
      <c r="H13" s="66">
        <v>223794.44</v>
      </c>
      <c r="I13" s="61">
        <v>-2</v>
      </c>
      <c r="J13" s="36">
        <v>1096936</v>
      </c>
      <c r="K13" s="73">
        <v>21477.559999999998</v>
      </c>
      <c r="L13" s="74">
        <v>0.10615802299837758</v>
      </c>
    </row>
    <row r="14" spans="1:12" ht="12" customHeight="1">
      <c r="A14" s="34">
        <v>54</v>
      </c>
      <c r="B14" s="35" t="s">
        <v>53</v>
      </c>
      <c r="C14" s="37">
        <v>395</v>
      </c>
      <c r="D14" s="36">
        <v>20305950</v>
      </c>
      <c r="E14" s="66">
        <v>325136.48</v>
      </c>
      <c r="F14" s="61">
        <v>393</v>
      </c>
      <c r="G14" s="36">
        <v>22021345</v>
      </c>
      <c r="H14" s="66">
        <v>349731.56</v>
      </c>
      <c r="I14" s="61">
        <v>-2</v>
      </c>
      <c r="J14" s="36">
        <v>1715395</v>
      </c>
      <c r="K14" s="73">
        <v>24595.080000000016</v>
      </c>
      <c r="L14" s="74">
        <v>0.07564540281668798</v>
      </c>
    </row>
    <row r="15" spans="1:12" ht="12" customHeight="1">
      <c r="A15" s="34">
        <v>55</v>
      </c>
      <c r="B15" s="35" t="s">
        <v>54</v>
      </c>
      <c r="C15" s="37">
        <v>6594</v>
      </c>
      <c r="D15" s="36">
        <v>975643032</v>
      </c>
      <c r="E15" s="66">
        <v>19110509.18</v>
      </c>
      <c r="F15" s="61">
        <v>6403</v>
      </c>
      <c r="G15" s="36">
        <v>961093668</v>
      </c>
      <c r="H15" s="66">
        <v>18799523.06</v>
      </c>
      <c r="I15" s="61">
        <v>-191</v>
      </c>
      <c r="J15" s="36">
        <v>-14549364</v>
      </c>
      <c r="K15" s="73">
        <v>-310986.12000000104</v>
      </c>
      <c r="L15" s="74">
        <v>-0.016273042077050562</v>
      </c>
    </row>
    <row r="16" spans="1:12" ht="12" customHeight="1">
      <c r="A16" s="8">
        <v>56</v>
      </c>
      <c r="B16" s="9" t="s">
        <v>55</v>
      </c>
      <c r="C16" s="19">
        <v>1191</v>
      </c>
      <c r="D16" s="3">
        <v>105227058</v>
      </c>
      <c r="E16" s="65">
        <v>2006963.18</v>
      </c>
      <c r="F16" s="60">
        <v>1176</v>
      </c>
      <c r="G16" s="3">
        <v>106238385</v>
      </c>
      <c r="H16" s="65">
        <v>2039206.56</v>
      </c>
      <c r="I16" s="60">
        <v>-15</v>
      </c>
      <c r="J16" s="3">
        <v>1011327</v>
      </c>
      <c r="K16" s="72">
        <v>32243.38000000012</v>
      </c>
      <c r="L16" s="71">
        <v>0.016065755625870586</v>
      </c>
    </row>
    <row r="17" spans="1:12" ht="12" customHeight="1">
      <c r="A17" s="8">
        <v>57</v>
      </c>
      <c r="B17" s="9" t="s">
        <v>56</v>
      </c>
      <c r="C17" s="19">
        <v>49</v>
      </c>
      <c r="D17" s="3">
        <v>2232036</v>
      </c>
      <c r="E17" s="65">
        <v>33896.32</v>
      </c>
      <c r="F17" s="60">
        <v>45</v>
      </c>
      <c r="G17" s="3">
        <v>2153601</v>
      </c>
      <c r="H17" s="65">
        <v>32048.88</v>
      </c>
      <c r="I17" s="60">
        <v>-4</v>
      </c>
      <c r="J17" s="3">
        <v>-78435</v>
      </c>
      <c r="K17" s="72">
        <v>-1847.4399999999987</v>
      </c>
      <c r="L17" s="71">
        <v>-0.05450267167645333</v>
      </c>
    </row>
    <row r="18" spans="1:12" ht="12" customHeight="1">
      <c r="A18" s="8">
        <v>58</v>
      </c>
      <c r="B18" s="9" t="s">
        <v>57</v>
      </c>
      <c r="C18" s="19">
        <v>23</v>
      </c>
      <c r="D18" s="3">
        <v>1393090</v>
      </c>
      <c r="E18" s="65">
        <v>17417.8</v>
      </c>
      <c r="F18" s="60">
        <v>22</v>
      </c>
      <c r="G18" s="3">
        <v>1330750</v>
      </c>
      <c r="H18" s="65">
        <v>16982.62</v>
      </c>
      <c r="I18" s="60">
        <v>-1</v>
      </c>
      <c r="J18" s="3">
        <v>-62340</v>
      </c>
      <c r="K18" s="72">
        <v>-435.1800000000003</v>
      </c>
      <c r="L18" s="71">
        <v>-0.024984785679018035</v>
      </c>
    </row>
    <row r="19" spans="1:12" ht="12" customHeight="1">
      <c r="A19" s="8">
        <v>59</v>
      </c>
      <c r="B19" s="9" t="s">
        <v>58</v>
      </c>
      <c r="C19" s="19">
        <v>965</v>
      </c>
      <c r="D19" s="3">
        <v>103346950</v>
      </c>
      <c r="E19" s="65">
        <v>1949008.76</v>
      </c>
      <c r="F19" s="60">
        <v>963</v>
      </c>
      <c r="G19" s="3">
        <v>111999225</v>
      </c>
      <c r="H19" s="65">
        <v>2125652.26</v>
      </c>
      <c r="I19" s="60">
        <v>-2</v>
      </c>
      <c r="J19" s="3">
        <v>8652275</v>
      </c>
      <c r="K19" s="72">
        <v>176643.49999999977</v>
      </c>
      <c r="L19" s="71">
        <v>0.09063248130295719</v>
      </c>
    </row>
    <row r="20" spans="1:12" ht="12" customHeight="1">
      <c r="A20" s="8">
        <v>60</v>
      </c>
      <c r="B20" s="9" t="s">
        <v>59</v>
      </c>
      <c r="C20" s="19">
        <v>19</v>
      </c>
      <c r="D20" s="3">
        <v>844410</v>
      </c>
      <c r="E20" s="65">
        <v>8800</v>
      </c>
      <c r="F20" s="60">
        <v>19</v>
      </c>
      <c r="G20" s="3">
        <v>887741</v>
      </c>
      <c r="H20" s="65">
        <v>9392.52</v>
      </c>
      <c r="I20" s="60">
        <v>0</v>
      </c>
      <c r="J20" s="3">
        <v>43331</v>
      </c>
      <c r="K20" s="72">
        <v>592.5200000000004</v>
      </c>
      <c r="L20" s="71">
        <v>0.06733181818181823</v>
      </c>
    </row>
    <row r="21" spans="1:12" ht="12" customHeight="1">
      <c r="A21" s="34">
        <v>61</v>
      </c>
      <c r="B21" s="35" t="s">
        <v>60</v>
      </c>
      <c r="C21" s="37">
        <v>345</v>
      </c>
      <c r="D21" s="36">
        <v>30509610</v>
      </c>
      <c r="E21" s="66">
        <v>488818.52</v>
      </c>
      <c r="F21" s="61">
        <v>334</v>
      </c>
      <c r="G21" s="36">
        <v>33614892</v>
      </c>
      <c r="H21" s="66">
        <v>521384.82</v>
      </c>
      <c r="I21" s="61">
        <v>-11</v>
      </c>
      <c r="J21" s="36">
        <v>3105282</v>
      </c>
      <c r="K21" s="73">
        <v>32566.29999999999</v>
      </c>
      <c r="L21" s="74">
        <v>0.06662247576053376</v>
      </c>
    </row>
    <row r="22" spans="1:12" ht="12" customHeight="1">
      <c r="A22" s="34">
        <v>62</v>
      </c>
      <c r="B22" s="35" t="s">
        <v>61</v>
      </c>
      <c r="C22" s="37">
        <v>230</v>
      </c>
      <c r="D22" s="36">
        <v>10701440</v>
      </c>
      <c r="E22" s="66">
        <v>209268.82</v>
      </c>
      <c r="F22" s="61">
        <v>122</v>
      </c>
      <c r="G22" s="36">
        <v>11338253</v>
      </c>
      <c r="H22" s="66">
        <v>225008.7</v>
      </c>
      <c r="I22" s="61">
        <v>-108</v>
      </c>
      <c r="J22" s="36">
        <v>636813</v>
      </c>
      <c r="K22" s="73">
        <v>15739.880000000005</v>
      </c>
      <c r="L22" s="74">
        <v>0.07521368926340773</v>
      </c>
    </row>
    <row r="23" spans="1:12" ht="12" customHeight="1">
      <c r="A23" s="34">
        <v>63</v>
      </c>
      <c r="B23" s="35" t="s">
        <v>62</v>
      </c>
      <c r="C23" s="37">
        <v>133</v>
      </c>
      <c r="D23" s="36">
        <v>7619295</v>
      </c>
      <c r="E23" s="66">
        <v>132684.44</v>
      </c>
      <c r="F23" s="61">
        <v>124</v>
      </c>
      <c r="G23" s="36">
        <v>8377835</v>
      </c>
      <c r="H23" s="66">
        <v>149489</v>
      </c>
      <c r="I23" s="61">
        <v>-9</v>
      </c>
      <c r="J23" s="36">
        <v>758540</v>
      </c>
      <c r="K23" s="73">
        <v>16804.559999999998</v>
      </c>
      <c r="L23" s="74">
        <v>0.12665057033062804</v>
      </c>
    </row>
    <row r="24" spans="1:12" ht="12" customHeight="1">
      <c r="A24" s="34">
        <v>64</v>
      </c>
      <c r="B24" s="35" t="s">
        <v>63</v>
      </c>
      <c r="C24" s="37">
        <v>261</v>
      </c>
      <c r="D24" s="36">
        <v>15981032</v>
      </c>
      <c r="E24" s="66">
        <v>294405.5</v>
      </c>
      <c r="F24" s="61">
        <v>252</v>
      </c>
      <c r="G24" s="36">
        <v>15938573</v>
      </c>
      <c r="H24" s="66">
        <v>292732.04</v>
      </c>
      <c r="I24" s="61">
        <v>-9</v>
      </c>
      <c r="J24" s="36">
        <v>-42459</v>
      </c>
      <c r="K24" s="73">
        <v>-1673.460000000021</v>
      </c>
      <c r="L24" s="74">
        <v>-0.005684200872606052</v>
      </c>
    </row>
    <row r="25" spans="1:12" ht="12" customHeight="1">
      <c r="A25" s="34">
        <v>65</v>
      </c>
      <c r="B25" s="35" t="s">
        <v>64</v>
      </c>
      <c r="C25" s="37">
        <v>234</v>
      </c>
      <c r="D25" s="36">
        <v>8543615</v>
      </c>
      <c r="E25" s="66">
        <v>151151.16</v>
      </c>
      <c r="F25" s="61">
        <v>224</v>
      </c>
      <c r="G25" s="36">
        <v>8411545</v>
      </c>
      <c r="H25" s="66">
        <v>150614.88</v>
      </c>
      <c r="I25" s="61">
        <v>-10</v>
      </c>
      <c r="J25" s="36">
        <v>-132070</v>
      </c>
      <c r="K25" s="73">
        <v>-536.2799999999988</v>
      </c>
      <c r="L25" s="74">
        <v>-0.0035479714479200743</v>
      </c>
    </row>
    <row r="26" spans="1:12" ht="12" customHeight="1">
      <c r="A26" s="8">
        <v>66</v>
      </c>
      <c r="B26" s="9" t="s">
        <v>65</v>
      </c>
      <c r="C26" s="19">
        <v>570</v>
      </c>
      <c r="D26" s="3">
        <v>48948630</v>
      </c>
      <c r="E26" s="65">
        <v>969693.2</v>
      </c>
      <c r="F26" s="60">
        <v>556</v>
      </c>
      <c r="G26" s="3">
        <v>49103264</v>
      </c>
      <c r="H26" s="65">
        <v>993686.04</v>
      </c>
      <c r="I26" s="60">
        <v>-14</v>
      </c>
      <c r="J26" s="3">
        <v>154634</v>
      </c>
      <c r="K26" s="72">
        <v>23992.840000000084</v>
      </c>
      <c r="L26" s="71">
        <v>0.024742712437294687</v>
      </c>
    </row>
    <row r="27" spans="1:12" ht="12" customHeight="1">
      <c r="A27" s="8">
        <v>67</v>
      </c>
      <c r="B27" s="9" t="s">
        <v>66</v>
      </c>
      <c r="C27" s="19">
        <v>144</v>
      </c>
      <c r="D27" s="3">
        <v>5764376</v>
      </c>
      <c r="E27" s="65">
        <v>96660.92</v>
      </c>
      <c r="F27" s="60">
        <v>130</v>
      </c>
      <c r="G27" s="3">
        <v>5549904</v>
      </c>
      <c r="H27" s="65">
        <v>89418.08</v>
      </c>
      <c r="I27" s="60">
        <v>-14</v>
      </c>
      <c r="J27" s="3">
        <v>-214472</v>
      </c>
      <c r="K27" s="72">
        <v>-7242.8399999999965</v>
      </c>
      <c r="L27" s="71">
        <v>-0.07493038551671137</v>
      </c>
    </row>
    <row r="28" spans="1:12" ht="12" customHeight="1">
      <c r="A28" s="8">
        <v>68</v>
      </c>
      <c r="B28" s="9" t="s">
        <v>67</v>
      </c>
      <c r="C28" s="19">
        <v>109</v>
      </c>
      <c r="D28" s="3">
        <v>7531410</v>
      </c>
      <c r="E28" s="65">
        <v>111066.64</v>
      </c>
      <c r="F28" s="60">
        <v>106</v>
      </c>
      <c r="G28" s="3">
        <v>7961034</v>
      </c>
      <c r="H28" s="65">
        <v>116501.26</v>
      </c>
      <c r="I28" s="60">
        <v>-3</v>
      </c>
      <c r="J28" s="3">
        <v>429624</v>
      </c>
      <c r="K28" s="72">
        <v>5434.619999999995</v>
      </c>
      <c r="L28" s="71">
        <v>0.04893116420916303</v>
      </c>
    </row>
    <row r="29" spans="1:12" ht="12" customHeight="1">
      <c r="A29" s="8">
        <v>69</v>
      </c>
      <c r="B29" s="9" t="s">
        <v>68</v>
      </c>
      <c r="C29" s="19">
        <v>293</v>
      </c>
      <c r="D29" s="3">
        <v>27061663</v>
      </c>
      <c r="E29" s="65">
        <v>477898.52</v>
      </c>
      <c r="F29" s="60">
        <v>270</v>
      </c>
      <c r="G29" s="3">
        <v>27072185</v>
      </c>
      <c r="H29" s="65">
        <v>467126.26</v>
      </c>
      <c r="I29" s="60">
        <v>-23</v>
      </c>
      <c r="J29" s="3">
        <v>10522</v>
      </c>
      <c r="K29" s="72">
        <v>-10772.26000000001</v>
      </c>
      <c r="L29" s="71">
        <v>-0.02254089424675349</v>
      </c>
    </row>
    <row r="30" spans="1:12" ht="12" customHeight="1">
      <c r="A30" s="8">
        <v>70</v>
      </c>
      <c r="B30" s="9" t="s">
        <v>69</v>
      </c>
      <c r="C30" s="19">
        <v>290</v>
      </c>
      <c r="D30" s="3">
        <v>24326715</v>
      </c>
      <c r="E30" s="65">
        <v>386828.9</v>
      </c>
      <c r="F30" s="60">
        <v>277</v>
      </c>
      <c r="G30" s="3">
        <v>25560425</v>
      </c>
      <c r="H30" s="65">
        <v>425842.66</v>
      </c>
      <c r="I30" s="60">
        <v>-13</v>
      </c>
      <c r="J30" s="3">
        <v>1233710</v>
      </c>
      <c r="K30" s="72">
        <v>39013.75999999995</v>
      </c>
      <c r="L30" s="71">
        <v>0.10085533940199387</v>
      </c>
    </row>
    <row r="31" spans="1:12" ht="12" customHeight="1">
      <c r="A31" s="34">
        <v>71</v>
      </c>
      <c r="B31" s="35" t="s">
        <v>70</v>
      </c>
      <c r="C31" s="37">
        <v>917</v>
      </c>
      <c r="D31" s="36">
        <v>112735170</v>
      </c>
      <c r="E31" s="66">
        <v>1947713.12</v>
      </c>
      <c r="F31" s="61">
        <v>883</v>
      </c>
      <c r="G31" s="36">
        <v>115247320</v>
      </c>
      <c r="H31" s="66">
        <v>1984393.64</v>
      </c>
      <c r="I31" s="61">
        <v>-34</v>
      </c>
      <c r="J31" s="36">
        <v>2512150</v>
      </c>
      <c r="K31" s="73">
        <v>36680.519999999786</v>
      </c>
      <c r="L31" s="74">
        <v>0.01883260918835921</v>
      </c>
    </row>
    <row r="32" spans="1:12" ht="12" customHeight="1">
      <c r="A32" s="34">
        <v>72</v>
      </c>
      <c r="B32" s="35" t="s">
        <v>71</v>
      </c>
      <c r="C32" s="37">
        <v>222</v>
      </c>
      <c r="D32" s="36">
        <v>15688734</v>
      </c>
      <c r="E32" s="66">
        <v>244131.42</v>
      </c>
      <c r="F32" s="61">
        <v>228</v>
      </c>
      <c r="G32" s="36">
        <v>17960010</v>
      </c>
      <c r="H32" s="66">
        <v>274509.68</v>
      </c>
      <c r="I32" s="61">
        <v>6</v>
      </c>
      <c r="J32" s="36">
        <v>2271276</v>
      </c>
      <c r="K32" s="73">
        <v>30378.25999999998</v>
      </c>
      <c r="L32" s="74">
        <v>0.12443404458139791</v>
      </c>
    </row>
    <row r="33" spans="1:12" ht="12" customHeight="1">
      <c r="A33" s="34">
        <v>73</v>
      </c>
      <c r="B33" s="35" t="s">
        <v>72</v>
      </c>
      <c r="C33" s="37">
        <v>434</v>
      </c>
      <c r="D33" s="36">
        <v>30042336</v>
      </c>
      <c r="E33" s="66">
        <v>543523.5</v>
      </c>
      <c r="F33" s="61">
        <v>429</v>
      </c>
      <c r="G33" s="36">
        <v>33945708</v>
      </c>
      <c r="H33" s="66">
        <v>591349.48</v>
      </c>
      <c r="I33" s="61">
        <v>-5</v>
      </c>
      <c r="J33" s="36">
        <v>3903372</v>
      </c>
      <c r="K33" s="73">
        <v>47825.97999999998</v>
      </c>
      <c r="L33" s="74">
        <v>0.08799247870607248</v>
      </c>
    </row>
    <row r="34" spans="1:12" ht="12" customHeight="1">
      <c r="A34" s="34">
        <v>74</v>
      </c>
      <c r="B34" s="35" t="s">
        <v>73</v>
      </c>
      <c r="C34" s="37">
        <v>448</v>
      </c>
      <c r="D34" s="36">
        <v>17283808</v>
      </c>
      <c r="E34" s="66">
        <v>321281.76</v>
      </c>
      <c r="F34" s="61">
        <v>421</v>
      </c>
      <c r="G34" s="36">
        <v>16835727</v>
      </c>
      <c r="H34" s="66">
        <v>324130.38</v>
      </c>
      <c r="I34" s="61">
        <v>-27</v>
      </c>
      <c r="J34" s="36">
        <v>-448081</v>
      </c>
      <c r="K34" s="73">
        <v>2848.6199999999953</v>
      </c>
      <c r="L34" s="74">
        <v>0.008866423042503239</v>
      </c>
    </row>
    <row r="35" spans="1:12" ht="12" customHeight="1">
      <c r="A35" s="34">
        <v>75</v>
      </c>
      <c r="B35" s="35" t="s">
        <v>74</v>
      </c>
      <c r="C35" s="37">
        <v>62</v>
      </c>
      <c r="D35" s="36">
        <v>2309096</v>
      </c>
      <c r="E35" s="66">
        <v>33595.1</v>
      </c>
      <c r="F35" s="61">
        <v>49</v>
      </c>
      <c r="G35" s="36">
        <v>1998210</v>
      </c>
      <c r="H35" s="66">
        <v>29359.3</v>
      </c>
      <c r="I35" s="61">
        <v>-13</v>
      </c>
      <c r="J35" s="36">
        <v>-310886</v>
      </c>
      <c r="K35" s="73">
        <v>-4235.799999999999</v>
      </c>
      <c r="L35" s="74">
        <v>-0.12608386342055833</v>
      </c>
    </row>
    <row r="36" spans="1:12" ht="12" customHeight="1">
      <c r="A36" s="8">
        <v>76</v>
      </c>
      <c r="B36" s="9" t="s">
        <v>75</v>
      </c>
      <c r="C36" s="19">
        <v>435</v>
      </c>
      <c r="D36" s="3">
        <v>32770240</v>
      </c>
      <c r="E36" s="65">
        <v>602192.74</v>
      </c>
      <c r="F36" s="60">
        <v>408</v>
      </c>
      <c r="G36" s="3">
        <v>33426355</v>
      </c>
      <c r="H36" s="65">
        <v>610816.14</v>
      </c>
      <c r="I36" s="60">
        <v>-27</v>
      </c>
      <c r="J36" s="3">
        <v>656115</v>
      </c>
      <c r="K36" s="72">
        <v>8623.400000000023</v>
      </c>
      <c r="L36" s="71">
        <v>0.014319999938890037</v>
      </c>
    </row>
    <row r="37" spans="1:12" ht="12" customHeight="1">
      <c r="A37" s="8">
        <v>77</v>
      </c>
      <c r="B37" s="9" t="s">
        <v>76</v>
      </c>
      <c r="C37" s="19">
        <v>3640</v>
      </c>
      <c r="D37" s="3">
        <v>669392637</v>
      </c>
      <c r="E37" s="65">
        <v>15461261.02</v>
      </c>
      <c r="F37" s="60">
        <v>3741</v>
      </c>
      <c r="G37" s="3">
        <v>762439465</v>
      </c>
      <c r="H37" s="65">
        <v>17441577.7</v>
      </c>
      <c r="I37" s="60">
        <v>101</v>
      </c>
      <c r="J37" s="3">
        <v>93046828</v>
      </c>
      <c r="K37" s="72">
        <v>1980316.6799999997</v>
      </c>
      <c r="L37" s="71">
        <v>0.1280824815930829</v>
      </c>
    </row>
    <row r="38" spans="1:12" ht="12" customHeight="1">
      <c r="A38" s="8">
        <v>78</v>
      </c>
      <c r="B38" s="9" t="s">
        <v>77</v>
      </c>
      <c r="C38" s="19">
        <v>795</v>
      </c>
      <c r="D38" s="3">
        <v>94798008</v>
      </c>
      <c r="E38" s="65">
        <v>1698705.82</v>
      </c>
      <c r="F38" s="60">
        <v>755</v>
      </c>
      <c r="G38" s="3">
        <v>99515883</v>
      </c>
      <c r="H38" s="65">
        <v>1766340.24</v>
      </c>
      <c r="I38" s="60">
        <v>-40</v>
      </c>
      <c r="J38" s="3">
        <v>4717875</v>
      </c>
      <c r="K38" s="72">
        <v>67634.41999999993</v>
      </c>
      <c r="L38" s="71">
        <v>0.03981526359873184</v>
      </c>
    </row>
    <row r="39" spans="1:12" ht="12" customHeight="1">
      <c r="A39" s="8">
        <v>79</v>
      </c>
      <c r="B39" s="9" t="s">
        <v>78</v>
      </c>
      <c r="C39" s="19">
        <v>1542</v>
      </c>
      <c r="D39" s="3">
        <v>118317448</v>
      </c>
      <c r="E39" s="65">
        <v>2538685.92</v>
      </c>
      <c r="F39" s="60">
        <v>1521</v>
      </c>
      <c r="G39" s="3">
        <v>126141381</v>
      </c>
      <c r="H39" s="65">
        <v>2673111.38</v>
      </c>
      <c r="I39" s="60">
        <v>-21</v>
      </c>
      <c r="J39" s="3">
        <v>7823933</v>
      </c>
      <c r="K39" s="72">
        <v>134425.45999999996</v>
      </c>
      <c r="L39" s="71">
        <v>0.052950803776467145</v>
      </c>
    </row>
    <row r="40" spans="1:12" ht="12" customHeight="1">
      <c r="A40" s="8">
        <v>80</v>
      </c>
      <c r="B40" s="9" t="s">
        <v>79</v>
      </c>
      <c r="C40" s="19">
        <v>472</v>
      </c>
      <c r="D40" s="3">
        <v>52672270</v>
      </c>
      <c r="E40" s="65">
        <v>858777.98</v>
      </c>
      <c r="F40" s="60">
        <v>455</v>
      </c>
      <c r="G40" s="3">
        <v>54438751</v>
      </c>
      <c r="H40" s="65">
        <v>889433.8</v>
      </c>
      <c r="I40" s="60">
        <v>-17</v>
      </c>
      <c r="J40" s="3">
        <v>1766481</v>
      </c>
      <c r="K40" s="72">
        <v>30655.820000000065</v>
      </c>
      <c r="L40" s="71">
        <v>0.03569702613939876</v>
      </c>
    </row>
    <row r="41" spans="1:12" ht="12" customHeight="1">
      <c r="A41" s="34">
        <v>81</v>
      </c>
      <c r="B41" s="35" t="s">
        <v>80</v>
      </c>
      <c r="C41" s="37">
        <v>224</v>
      </c>
      <c r="D41" s="36">
        <v>10889288</v>
      </c>
      <c r="E41" s="66">
        <v>199258.18</v>
      </c>
      <c r="F41" s="61">
        <v>224</v>
      </c>
      <c r="G41" s="36">
        <v>11553613</v>
      </c>
      <c r="H41" s="66">
        <v>209025.54</v>
      </c>
      <c r="I41" s="61">
        <v>0</v>
      </c>
      <c r="J41" s="36">
        <v>664325</v>
      </c>
      <c r="K41" s="73">
        <v>9767.360000000015</v>
      </c>
      <c r="L41" s="74">
        <v>0.04901861494469143</v>
      </c>
    </row>
    <row r="42" spans="1:12" ht="12" customHeight="1">
      <c r="A42" s="34">
        <v>82</v>
      </c>
      <c r="B42" s="35" t="s">
        <v>81</v>
      </c>
      <c r="C42" s="37">
        <v>170</v>
      </c>
      <c r="D42" s="36">
        <v>9949210</v>
      </c>
      <c r="E42" s="66">
        <v>158699.32</v>
      </c>
      <c r="F42" s="61">
        <v>174</v>
      </c>
      <c r="G42" s="36">
        <v>11523763</v>
      </c>
      <c r="H42" s="66">
        <v>180351.34</v>
      </c>
      <c r="I42" s="61">
        <v>4</v>
      </c>
      <c r="J42" s="36">
        <v>1574553</v>
      </c>
      <c r="K42" s="73">
        <v>21652.01999999999</v>
      </c>
      <c r="L42" s="74">
        <v>0.13643423298852186</v>
      </c>
    </row>
    <row r="43" spans="1:12" ht="12" customHeight="1">
      <c r="A43" s="34">
        <v>83</v>
      </c>
      <c r="B43" s="35" t="s">
        <v>82</v>
      </c>
      <c r="C43" s="37">
        <v>39</v>
      </c>
      <c r="D43" s="36">
        <v>1747540</v>
      </c>
      <c r="E43" s="66">
        <v>22070.82</v>
      </c>
      <c r="F43" s="61">
        <v>37</v>
      </c>
      <c r="G43" s="36">
        <v>1614593</v>
      </c>
      <c r="H43" s="66">
        <v>21294.16</v>
      </c>
      <c r="I43" s="61">
        <v>-2</v>
      </c>
      <c r="J43" s="36">
        <v>-132947</v>
      </c>
      <c r="K43" s="73">
        <v>-776.6599999999999</v>
      </c>
      <c r="L43" s="74">
        <v>-0.03518944923659383</v>
      </c>
    </row>
    <row r="44" spans="1:12" ht="12" customHeight="1">
      <c r="A44" s="34">
        <v>84</v>
      </c>
      <c r="B44" s="35" t="s">
        <v>83</v>
      </c>
      <c r="C44" s="37">
        <v>227</v>
      </c>
      <c r="D44" s="36">
        <v>20675915</v>
      </c>
      <c r="E44" s="66">
        <v>355315.1</v>
      </c>
      <c r="F44" s="61">
        <v>227</v>
      </c>
      <c r="G44" s="36">
        <v>22357835</v>
      </c>
      <c r="H44" s="66">
        <v>375312.94</v>
      </c>
      <c r="I44" s="61">
        <v>0</v>
      </c>
      <c r="J44" s="36">
        <v>1681920</v>
      </c>
      <c r="K44" s="73">
        <v>19997.840000000026</v>
      </c>
      <c r="L44" s="74">
        <v>0.056281987452827156</v>
      </c>
    </row>
    <row r="45" spans="1:12" ht="12" customHeight="1">
      <c r="A45" s="34">
        <v>85</v>
      </c>
      <c r="B45" s="35" t="s">
        <v>84</v>
      </c>
      <c r="C45" s="37">
        <v>274</v>
      </c>
      <c r="D45" s="36">
        <v>13326093</v>
      </c>
      <c r="E45" s="66">
        <v>185500.92</v>
      </c>
      <c r="F45" s="61">
        <v>279</v>
      </c>
      <c r="G45" s="36">
        <v>13521913</v>
      </c>
      <c r="H45" s="66">
        <v>183597.2</v>
      </c>
      <c r="I45" s="61">
        <v>5</v>
      </c>
      <c r="J45" s="36">
        <v>195820</v>
      </c>
      <c r="K45" s="73">
        <v>-1903.7200000000012</v>
      </c>
      <c r="L45" s="74">
        <v>-0.01026259061141045</v>
      </c>
    </row>
    <row r="46" spans="1:12" ht="12" customHeight="1">
      <c r="A46" s="8">
        <v>86</v>
      </c>
      <c r="B46" s="9" t="s">
        <v>85</v>
      </c>
      <c r="C46" s="19">
        <v>31</v>
      </c>
      <c r="D46" s="3">
        <v>1819048</v>
      </c>
      <c r="E46" s="65">
        <v>21820.68</v>
      </c>
      <c r="F46" s="60">
        <v>35</v>
      </c>
      <c r="G46" s="3">
        <v>2157657</v>
      </c>
      <c r="H46" s="65">
        <v>25502.72</v>
      </c>
      <c r="I46" s="60">
        <v>4</v>
      </c>
      <c r="J46" s="3">
        <v>338609</v>
      </c>
      <c r="K46" s="72">
        <v>3682.040000000001</v>
      </c>
      <c r="L46" s="71">
        <v>0.16874084583981805</v>
      </c>
    </row>
    <row r="47" spans="1:12" ht="12" customHeight="1">
      <c r="A47" s="8">
        <v>87</v>
      </c>
      <c r="B47" s="9" t="s">
        <v>86</v>
      </c>
      <c r="C47" s="19">
        <v>103</v>
      </c>
      <c r="D47" s="3">
        <v>5000030</v>
      </c>
      <c r="E47" s="65">
        <v>95866.52</v>
      </c>
      <c r="F47" s="60">
        <v>110</v>
      </c>
      <c r="G47" s="3">
        <v>6039575</v>
      </c>
      <c r="H47" s="65">
        <v>120303.36</v>
      </c>
      <c r="I47" s="60">
        <v>7</v>
      </c>
      <c r="J47" s="3">
        <v>1039545</v>
      </c>
      <c r="K47" s="72">
        <v>24436.839999999997</v>
      </c>
      <c r="L47" s="71">
        <v>0.2549048406054585</v>
      </c>
    </row>
    <row r="48" spans="1:12" ht="12" customHeight="1">
      <c r="A48" s="8">
        <v>88</v>
      </c>
      <c r="B48" s="9" t="s">
        <v>87</v>
      </c>
      <c r="C48" s="19">
        <v>211</v>
      </c>
      <c r="D48" s="3">
        <v>12908075</v>
      </c>
      <c r="E48" s="65">
        <v>269150.8</v>
      </c>
      <c r="F48" s="60">
        <v>212</v>
      </c>
      <c r="G48" s="3">
        <v>13800440</v>
      </c>
      <c r="H48" s="65">
        <v>260232.42</v>
      </c>
      <c r="I48" s="60">
        <v>1</v>
      </c>
      <c r="J48" s="3">
        <v>892365</v>
      </c>
      <c r="K48" s="72">
        <v>-8918.379999999976</v>
      </c>
      <c r="L48" s="71">
        <v>-0.03313525354559591</v>
      </c>
    </row>
    <row r="49" spans="1:12" ht="12" customHeight="1">
      <c r="A49" s="8">
        <v>89</v>
      </c>
      <c r="B49" s="9" t="s">
        <v>88</v>
      </c>
      <c r="C49" s="19">
        <v>598</v>
      </c>
      <c r="D49" s="3">
        <v>85044408</v>
      </c>
      <c r="E49" s="65">
        <v>1601572.7</v>
      </c>
      <c r="F49" s="60">
        <v>585</v>
      </c>
      <c r="G49" s="3">
        <v>90379127</v>
      </c>
      <c r="H49" s="65">
        <v>1695145.46</v>
      </c>
      <c r="I49" s="60">
        <v>-13</v>
      </c>
      <c r="J49" s="3">
        <v>5334719</v>
      </c>
      <c r="K49" s="72">
        <v>93572.76000000001</v>
      </c>
      <c r="L49" s="71">
        <v>0.05842554633954488</v>
      </c>
    </row>
    <row r="50" spans="1:12" ht="12" customHeight="1">
      <c r="A50" s="8">
        <v>90</v>
      </c>
      <c r="B50" s="9" t="s">
        <v>89</v>
      </c>
      <c r="C50" s="19">
        <v>187</v>
      </c>
      <c r="D50" s="3">
        <v>14533530</v>
      </c>
      <c r="E50" s="65">
        <v>254979.44</v>
      </c>
      <c r="F50" s="60">
        <v>189</v>
      </c>
      <c r="G50" s="3">
        <v>16823253</v>
      </c>
      <c r="H50" s="65">
        <v>286917.9</v>
      </c>
      <c r="I50" s="60">
        <v>2</v>
      </c>
      <c r="J50" s="3">
        <v>2289723</v>
      </c>
      <c r="K50" s="72">
        <v>31938.46000000002</v>
      </c>
      <c r="L50" s="71">
        <v>0.12525896205592113</v>
      </c>
    </row>
    <row r="51" spans="1:12" ht="12" customHeight="1">
      <c r="A51" s="6">
        <v>91</v>
      </c>
      <c r="B51" s="7" t="s">
        <v>90</v>
      </c>
      <c r="C51" s="19">
        <v>159</v>
      </c>
      <c r="D51" s="3">
        <v>6355310</v>
      </c>
      <c r="E51" s="65">
        <v>113439.88</v>
      </c>
      <c r="F51" s="60">
        <v>163</v>
      </c>
      <c r="G51" s="3">
        <v>8015095</v>
      </c>
      <c r="H51" s="65">
        <v>143736.78</v>
      </c>
      <c r="I51" s="60">
        <v>4</v>
      </c>
      <c r="J51" s="3">
        <v>1659785</v>
      </c>
      <c r="K51" s="72">
        <v>30296.899999999994</v>
      </c>
      <c r="L51" s="71">
        <v>0.2670745067783922</v>
      </c>
    </row>
    <row r="52" spans="1:12" ht="12" customHeight="1">
      <c r="A52" s="6">
        <v>92</v>
      </c>
      <c r="B52" s="7" t="s">
        <v>91</v>
      </c>
      <c r="C52" s="19">
        <v>24</v>
      </c>
      <c r="D52" s="3">
        <v>883625</v>
      </c>
      <c r="E52" s="65">
        <v>10061.44</v>
      </c>
      <c r="F52" s="60">
        <v>26</v>
      </c>
      <c r="G52" s="3">
        <v>1468395</v>
      </c>
      <c r="H52" s="65">
        <v>16388.64</v>
      </c>
      <c r="I52" s="60">
        <v>2</v>
      </c>
      <c r="J52" s="3">
        <v>584770</v>
      </c>
      <c r="K52" s="72">
        <v>6327.199999999999</v>
      </c>
      <c r="L52" s="71">
        <v>0.6288563068507091</v>
      </c>
    </row>
    <row r="53" spans="1:12" ht="12" customHeight="1" thickBot="1">
      <c r="A53" s="6">
        <v>93</v>
      </c>
      <c r="B53" s="7" t="s">
        <v>92</v>
      </c>
      <c r="C53" s="19">
        <v>393</v>
      </c>
      <c r="D53" s="3">
        <v>32135683</v>
      </c>
      <c r="E53" s="65">
        <v>564542.3</v>
      </c>
      <c r="F53" s="60">
        <v>395</v>
      </c>
      <c r="G53" s="3">
        <v>33337871</v>
      </c>
      <c r="H53" s="65">
        <v>584204.86</v>
      </c>
      <c r="I53" s="60">
        <v>2</v>
      </c>
      <c r="J53" s="3">
        <v>1202188</v>
      </c>
      <c r="K53" s="72">
        <v>19662.55999999994</v>
      </c>
      <c r="L53" s="71">
        <v>0.034829205889443424</v>
      </c>
    </row>
    <row r="54" spans="1:12" s="18" customFormat="1" ht="13.5" thickTop="1">
      <c r="A54" s="48"/>
      <c r="B54" s="49" t="s">
        <v>93</v>
      </c>
      <c r="C54" s="50">
        <v>51200</v>
      </c>
      <c r="D54" s="55">
        <v>5559532405</v>
      </c>
      <c r="E54" s="76">
        <v>112092817.13999997</v>
      </c>
      <c r="F54" s="63">
        <v>50378</v>
      </c>
      <c r="G54" s="55">
        <v>5912910228</v>
      </c>
      <c r="H54" s="76">
        <v>119332119.42000002</v>
      </c>
      <c r="I54" s="63">
        <v>-822</v>
      </c>
      <c r="J54" s="51">
        <v>353377823</v>
      </c>
      <c r="K54" s="77">
        <v>7239302.27999999</v>
      </c>
      <c r="L54" s="78">
        <v>0.0645831059001614</v>
      </c>
    </row>
    <row r="55" spans="1:12" ht="12.75" customHeight="1">
      <c r="A55" s="1" t="s">
        <v>105</v>
      </c>
      <c r="B55" s="25"/>
      <c r="C55" s="25"/>
      <c r="D55" s="25"/>
      <c r="E55" s="26"/>
      <c r="F55" s="25"/>
      <c r="G55" s="25"/>
      <c r="H55" s="26"/>
      <c r="I55" s="25"/>
      <c r="J55" s="25"/>
      <c r="K55" s="26"/>
      <c r="L55" s="16"/>
    </row>
    <row r="56" spans="1:12" ht="12.75">
      <c r="A56" s="52" t="s">
        <v>109</v>
      </c>
      <c r="B56" s="25"/>
      <c r="C56" s="25"/>
      <c r="D56" s="25"/>
      <c r="E56" s="26"/>
      <c r="F56" s="25"/>
      <c r="G56" s="25"/>
      <c r="H56" s="26"/>
      <c r="I56" s="25"/>
      <c r="J56" s="25"/>
      <c r="K56" s="26"/>
      <c r="L56" s="16"/>
    </row>
    <row r="57" spans="1:12" ht="15">
      <c r="A57" s="52" t="s">
        <v>106</v>
      </c>
      <c r="B57" s="16"/>
      <c r="C57" s="25"/>
      <c r="D57" s="28"/>
      <c r="E57" s="28"/>
      <c r="F57" s="28"/>
      <c r="G57" s="29"/>
      <c r="H57" s="29"/>
      <c r="I57" s="29"/>
      <c r="J57" s="16"/>
      <c r="K57" s="27"/>
      <c r="L57" s="16"/>
    </row>
    <row r="58" spans="1:12" ht="12.75" customHeight="1">
      <c r="A58" s="1" t="s">
        <v>110</v>
      </c>
      <c r="B58" s="16"/>
      <c r="C58" s="25"/>
      <c r="D58" s="28"/>
      <c r="E58" s="28"/>
      <c r="F58" s="28"/>
      <c r="G58" s="29"/>
      <c r="H58" s="29"/>
      <c r="I58" s="29"/>
      <c r="J58" s="16"/>
      <c r="K58" s="27"/>
      <c r="L58" s="16"/>
    </row>
    <row r="59" spans="1:12" ht="12.75" customHeight="1">
      <c r="A59" s="1" t="s">
        <v>112</v>
      </c>
      <c r="B59" s="28"/>
      <c r="C59" s="28"/>
      <c r="D59" s="28"/>
      <c r="E59" s="28"/>
      <c r="F59" s="28"/>
      <c r="G59" s="28"/>
      <c r="H59" s="28"/>
      <c r="I59" s="28"/>
      <c r="J59" s="16"/>
      <c r="K59" s="27"/>
      <c r="L59" s="16"/>
    </row>
    <row r="60" spans="2:11" ht="12.75" customHeight="1">
      <c r="B60" s="17"/>
      <c r="C60" s="17"/>
      <c r="D60" s="17"/>
      <c r="E60" s="17"/>
      <c r="F60" s="17"/>
      <c r="G60" s="17"/>
      <c r="H60" s="17"/>
      <c r="I60" s="17"/>
      <c r="K60" s="2"/>
    </row>
    <row r="61" spans="1:2" ht="12.75" customHeight="1">
      <c r="A61" s="1"/>
      <c r="B61" s="17"/>
    </row>
  </sheetData>
  <sheetProtection/>
  <mergeCells count="1">
    <mergeCell ref="A3:B5"/>
  </mergeCells>
  <printOptions horizontalCentered="1"/>
  <pageMargins left="0.25" right="0.25" top="0.5" bottom="0.5" header="0" footer="0.25"/>
  <pageSetup fitToHeight="1" fitToWidth="1" horizontalDpi="600" verticalDpi="600" orientation="landscape" scale="77" r:id="rId1"/>
  <headerFooter alignWithMargins="0">
    <oddFooter>&amp;C&amp;"Times New Roman,Regular"Nebraska Department of Revenue, Property Assessment Division 2022 Annual Report &amp;R&amp;"Times New Roman,Regular"Table 26A, Page 209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workbookViewId="0" topLeftCell="A1">
      <selection activeCell="M15" sqref="M1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0.00390625" style="0" bestFit="1" customWidth="1"/>
    <col min="4" max="4" width="12.7109375" style="0" customWidth="1"/>
    <col min="5" max="5" width="13.00390625" style="2" customWidth="1"/>
    <col min="6" max="6" width="10.00390625" style="0" bestFit="1" customWidth="1"/>
    <col min="7" max="7" width="12.7109375" style="0" customWidth="1"/>
    <col min="8" max="8" width="13.7109375" style="2" customWidth="1"/>
    <col min="9" max="10" width="12.00390625" style="0" bestFit="1" customWidth="1"/>
    <col min="11" max="11" width="12.00390625" style="2" bestFit="1" customWidth="1"/>
    <col min="12" max="12" width="12.00390625" style="0" bestFit="1" customWidth="1"/>
  </cols>
  <sheetData>
    <row r="1" spans="1:12" ht="18.75" customHeight="1">
      <c r="A1" s="30" t="str">
        <f>'table 26A pg1 '!$A$1</f>
        <v>Table 26A   2021 vs. 2022 Homestead Exemptions &amp; Tax Reimbursed</v>
      </c>
      <c r="B1" s="31"/>
      <c r="C1" s="30"/>
      <c r="D1" s="31"/>
      <c r="E1" s="32"/>
      <c r="F1" s="31"/>
      <c r="G1" s="31"/>
      <c r="H1" s="32"/>
      <c r="I1" s="31"/>
      <c r="J1" s="31"/>
      <c r="K1" s="32"/>
      <c r="L1" s="31"/>
    </row>
    <row r="2" spans="2:9" s="21" customFormat="1" ht="4.5" customHeight="1">
      <c r="B2" s="22"/>
      <c r="C2" s="23"/>
      <c r="D2" s="23"/>
      <c r="E2" s="23"/>
      <c r="F2" s="23"/>
      <c r="G2" s="23"/>
      <c r="H2" s="23"/>
      <c r="I2" s="23"/>
    </row>
    <row r="3" spans="1:12" ht="12.75" customHeight="1">
      <c r="A3" s="111" t="s">
        <v>104</v>
      </c>
      <c r="B3" s="112"/>
      <c r="C3" s="57">
        <v>2021</v>
      </c>
      <c r="D3" s="57">
        <v>2021</v>
      </c>
      <c r="E3" s="58">
        <v>2021</v>
      </c>
      <c r="F3" s="57">
        <v>2022</v>
      </c>
      <c r="G3" s="57">
        <v>2022</v>
      </c>
      <c r="H3" s="58">
        <v>2022</v>
      </c>
      <c r="I3" s="41" t="s">
        <v>108</v>
      </c>
      <c r="J3" s="41" t="s">
        <v>108</v>
      </c>
      <c r="K3" s="59" t="s">
        <v>108</v>
      </c>
      <c r="L3" s="41" t="s">
        <v>108</v>
      </c>
    </row>
    <row r="4" spans="1:12" ht="12.75">
      <c r="A4" s="113"/>
      <c r="B4" s="114"/>
      <c r="C4" s="42" t="s">
        <v>97</v>
      </c>
      <c r="D4" s="12" t="s">
        <v>95</v>
      </c>
      <c r="E4" s="43" t="s">
        <v>98</v>
      </c>
      <c r="F4" s="42" t="s">
        <v>97</v>
      </c>
      <c r="G4" s="12" t="s">
        <v>95</v>
      </c>
      <c r="H4" s="43" t="s">
        <v>98</v>
      </c>
      <c r="I4" s="44" t="s">
        <v>100</v>
      </c>
      <c r="J4" s="13" t="s">
        <v>100</v>
      </c>
      <c r="K4" s="43" t="s">
        <v>100</v>
      </c>
      <c r="L4" s="38" t="s">
        <v>103</v>
      </c>
    </row>
    <row r="5" spans="1:12" ht="12.75">
      <c r="A5" s="115"/>
      <c r="B5" s="116"/>
      <c r="C5" s="45" t="s">
        <v>94</v>
      </c>
      <c r="D5" s="14" t="s">
        <v>96</v>
      </c>
      <c r="E5" s="46" t="s">
        <v>99</v>
      </c>
      <c r="F5" s="45" t="s">
        <v>94</v>
      </c>
      <c r="G5" s="14" t="s">
        <v>96</v>
      </c>
      <c r="H5" s="46" t="s">
        <v>99</v>
      </c>
      <c r="I5" s="47" t="s">
        <v>102</v>
      </c>
      <c r="J5" s="15" t="s">
        <v>101</v>
      </c>
      <c r="K5" s="46" t="s">
        <v>98</v>
      </c>
      <c r="L5" s="39" t="s">
        <v>98</v>
      </c>
    </row>
    <row r="6" spans="1:12" ht="12" customHeight="1">
      <c r="A6" s="4">
        <v>1</v>
      </c>
      <c r="B6" s="5" t="s">
        <v>0</v>
      </c>
      <c r="C6" s="19">
        <v>1022</v>
      </c>
      <c r="D6" s="3">
        <v>89359117</v>
      </c>
      <c r="E6" s="65">
        <v>1900504.82</v>
      </c>
      <c r="F6" s="19">
        <v>1042</v>
      </c>
      <c r="G6" s="3">
        <v>104408248</v>
      </c>
      <c r="H6" s="65">
        <v>2269454.3</v>
      </c>
      <c r="I6" s="19">
        <v>20</v>
      </c>
      <c r="J6" s="3">
        <v>15049131</v>
      </c>
      <c r="K6" s="65">
        <v>368949.47999999975</v>
      </c>
      <c r="L6" s="68">
        <v>0.19413235689662695</v>
      </c>
    </row>
    <row r="7" spans="1:12" ht="12" customHeight="1">
      <c r="A7" s="6">
        <v>2</v>
      </c>
      <c r="B7" s="7" t="s">
        <v>1</v>
      </c>
      <c r="C7" s="19">
        <v>284</v>
      </c>
      <c r="D7" s="3">
        <v>15733319</v>
      </c>
      <c r="E7" s="65">
        <v>265320.46</v>
      </c>
      <c r="F7" s="19">
        <v>263</v>
      </c>
      <c r="G7" s="3">
        <v>16870270</v>
      </c>
      <c r="H7" s="65">
        <v>292298.32</v>
      </c>
      <c r="I7" s="19">
        <v>-21</v>
      </c>
      <c r="J7" s="3">
        <v>1136951</v>
      </c>
      <c r="K7" s="65">
        <v>26977.859999999986</v>
      </c>
      <c r="L7" s="68">
        <v>0.10168028504096512</v>
      </c>
    </row>
    <row r="8" spans="1:12" ht="12" customHeight="1">
      <c r="A8" s="6">
        <v>3</v>
      </c>
      <c r="B8" s="7" t="s">
        <v>2</v>
      </c>
      <c r="C8" s="19">
        <v>19</v>
      </c>
      <c r="D8" s="3">
        <v>632824</v>
      </c>
      <c r="E8" s="65">
        <v>8737.76</v>
      </c>
      <c r="F8" s="19">
        <v>20</v>
      </c>
      <c r="G8" s="3">
        <v>848186</v>
      </c>
      <c r="H8" s="65">
        <v>11750.72</v>
      </c>
      <c r="I8" s="19">
        <v>1</v>
      </c>
      <c r="J8" s="3">
        <v>215362</v>
      </c>
      <c r="K8" s="65">
        <v>3012.959999999999</v>
      </c>
      <c r="L8" s="68">
        <v>0.344820640530296</v>
      </c>
    </row>
    <row r="9" spans="1:12" ht="12" customHeight="1">
      <c r="A9" s="6">
        <v>4</v>
      </c>
      <c r="B9" s="7" t="s">
        <v>3</v>
      </c>
      <c r="C9" s="19">
        <v>22</v>
      </c>
      <c r="D9" s="3">
        <v>1203749</v>
      </c>
      <c r="E9" s="65">
        <v>18243.02</v>
      </c>
      <c r="F9" s="19">
        <v>27</v>
      </c>
      <c r="G9" s="3">
        <v>1594100</v>
      </c>
      <c r="H9" s="65">
        <v>23977.78</v>
      </c>
      <c r="I9" s="19">
        <v>5</v>
      </c>
      <c r="J9" s="3">
        <v>390351</v>
      </c>
      <c r="K9" s="65">
        <v>5734.759999999998</v>
      </c>
      <c r="L9" s="68">
        <v>0.31435365416471606</v>
      </c>
    </row>
    <row r="10" spans="1:12" ht="12" customHeight="1">
      <c r="A10" s="6">
        <v>5</v>
      </c>
      <c r="B10" s="7" t="s">
        <v>4</v>
      </c>
      <c r="C10" s="19">
        <v>13</v>
      </c>
      <c r="D10" s="3">
        <v>400856</v>
      </c>
      <c r="E10" s="65">
        <v>5393.6</v>
      </c>
      <c r="F10" s="19">
        <v>20</v>
      </c>
      <c r="G10" s="3">
        <v>551756</v>
      </c>
      <c r="H10" s="65">
        <v>6856.9</v>
      </c>
      <c r="I10" s="19">
        <v>7</v>
      </c>
      <c r="J10" s="3">
        <v>150900</v>
      </c>
      <c r="K10" s="65">
        <v>1463.2999999999993</v>
      </c>
      <c r="L10" s="68">
        <v>0.2713030258083653</v>
      </c>
    </row>
    <row r="11" spans="1:12" ht="12" customHeight="1">
      <c r="A11" s="34">
        <v>6</v>
      </c>
      <c r="B11" s="35" t="s">
        <v>5</v>
      </c>
      <c r="C11" s="37">
        <v>218</v>
      </c>
      <c r="D11" s="36">
        <v>16791135</v>
      </c>
      <c r="E11" s="66">
        <v>196889.52</v>
      </c>
      <c r="F11" s="37">
        <v>213</v>
      </c>
      <c r="G11" s="36">
        <v>16340155</v>
      </c>
      <c r="H11" s="66">
        <v>195973.36</v>
      </c>
      <c r="I11" s="37">
        <v>-5</v>
      </c>
      <c r="J11" s="36">
        <v>-450980</v>
      </c>
      <c r="K11" s="66">
        <v>-916.1600000000035</v>
      </c>
      <c r="L11" s="69">
        <v>-0.004653167928897401</v>
      </c>
    </row>
    <row r="12" spans="1:12" ht="12" customHeight="1">
      <c r="A12" s="34">
        <v>7</v>
      </c>
      <c r="B12" s="35" t="s">
        <v>6</v>
      </c>
      <c r="C12" s="37">
        <v>364</v>
      </c>
      <c r="D12" s="36">
        <v>25681368</v>
      </c>
      <c r="E12" s="66">
        <v>482982.78</v>
      </c>
      <c r="F12" s="37">
        <v>392</v>
      </c>
      <c r="G12" s="36">
        <v>27735774</v>
      </c>
      <c r="H12" s="66">
        <v>515417.96</v>
      </c>
      <c r="I12" s="37">
        <v>28</v>
      </c>
      <c r="J12" s="36">
        <v>2054406</v>
      </c>
      <c r="K12" s="66">
        <v>32435.179999999993</v>
      </c>
      <c r="L12" s="69">
        <v>0.06715597603707525</v>
      </c>
    </row>
    <row r="13" spans="1:12" ht="12" customHeight="1">
      <c r="A13" s="34">
        <v>8</v>
      </c>
      <c r="B13" s="35" t="s">
        <v>7</v>
      </c>
      <c r="C13" s="37">
        <v>101</v>
      </c>
      <c r="D13" s="36">
        <v>2897095</v>
      </c>
      <c r="E13" s="66">
        <v>43583.48</v>
      </c>
      <c r="F13" s="37">
        <v>95</v>
      </c>
      <c r="G13" s="36">
        <v>3658295</v>
      </c>
      <c r="H13" s="66">
        <v>54936.76</v>
      </c>
      <c r="I13" s="37">
        <v>-6</v>
      </c>
      <c r="J13" s="36">
        <v>761200</v>
      </c>
      <c r="K13" s="66">
        <v>11353.279999999999</v>
      </c>
      <c r="L13" s="69">
        <v>0.2604950316037177</v>
      </c>
    </row>
    <row r="14" spans="1:12" ht="12" customHeight="1">
      <c r="A14" s="34">
        <v>9</v>
      </c>
      <c r="B14" s="35" t="s">
        <v>8</v>
      </c>
      <c r="C14" s="37">
        <v>159</v>
      </c>
      <c r="D14" s="36">
        <v>10124102</v>
      </c>
      <c r="E14" s="66">
        <v>152952.8</v>
      </c>
      <c r="F14" s="37">
        <v>157</v>
      </c>
      <c r="G14" s="36">
        <v>9864296</v>
      </c>
      <c r="H14" s="66">
        <v>140892.26</v>
      </c>
      <c r="I14" s="37">
        <v>-2</v>
      </c>
      <c r="J14" s="36">
        <v>-259806</v>
      </c>
      <c r="K14" s="66">
        <v>-12060.539999999979</v>
      </c>
      <c r="L14" s="69">
        <v>-0.07885138421787623</v>
      </c>
    </row>
    <row r="15" spans="1:12" ht="12" customHeight="1">
      <c r="A15" s="34">
        <v>10</v>
      </c>
      <c r="B15" s="35" t="s">
        <v>9</v>
      </c>
      <c r="C15" s="37">
        <v>1243</v>
      </c>
      <c r="D15" s="36">
        <v>157871783</v>
      </c>
      <c r="E15" s="66">
        <v>2849414.96</v>
      </c>
      <c r="F15" s="37">
        <v>1233</v>
      </c>
      <c r="G15" s="36">
        <v>166878911</v>
      </c>
      <c r="H15" s="66">
        <v>3049003.8</v>
      </c>
      <c r="I15" s="37">
        <v>-10</v>
      </c>
      <c r="J15" s="36">
        <v>9007128</v>
      </c>
      <c r="K15" s="66">
        <v>199588.83999999985</v>
      </c>
      <c r="L15" s="69">
        <v>0.0700455506838498</v>
      </c>
    </row>
    <row r="16" spans="1:12" ht="12" customHeight="1">
      <c r="A16" s="6">
        <v>11</v>
      </c>
      <c r="B16" s="7" t="s">
        <v>10</v>
      </c>
      <c r="C16" s="19">
        <v>356</v>
      </c>
      <c r="D16" s="3">
        <v>20992406</v>
      </c>
      <c r="E16" s="65">
        <v>396815.36</v>
      </c>
      <c r="F16" s="19">
        <v>348</v>
      </c>
      <c r="G16" s="3">
        <v>21488917</v>
      </c>
      <c r="H16" s="65">
        <v>449387.16</v>
      </c>
      <c r="I16" s="19">
        <v>-8</v>
      </c>
      <c r="J16" s="3">
        <v>496511</v>
      </c>
      <c r="K16" s="65">
        <v>52571.79999999999</v>
      </c>
      <c r="L16" s="68">
        <v>0.13248428689857164</v>
      </c>
    </row>
    <row r="17" spans="1:12" ht="12" customHeight="1">
      <c r="A17" s="6">
        <v>12</v>
      </c>
      <c r="B17" s="7" t="s">
        <v>11</v>
      </c>
      <c r="C17" s="19">
        <v>323</v>
      </c>
      <c r="D17" s="3">
        <v>22064795</v>
      </c>
      <c r="E17" s="65">
        <v>336138.62</v>
      </c>
      <c r="F17" s="19">
        <v>308</v>
      </c>
      <c r="G17" s="3">
        <v>22514225</v>
      </c>
      <c r="H17" s="65">
        <v>339198.56</v>
      </c>
      <c r="I17" s="19">
        <v>-15</v>
      </c>
      <c r="J17" s="3">
        <v>449430</v>
      </c>
      <c r="K17" s="65">
        <v>3059.9400000000023</v>
      </c>
      <c r="L17" s="68">
        <v>0.009103208670280144</v>
      </c>
    </row>
    <row r="18" spans="1:12" ht="12" customHeight="1">
      <c r="A18" s="6">
        <v>13</v>
      </c>
      <c r="B18" s="7" t="s">
        <v>12</v>
      </c>
      <c r="C18" s="19">
        <v>846</v>
      </c>
      <c r="D18" s="3">
        <v>105306000</v>
      </c>
      <c r="E18" s="65">
        <v>2033233.82</v>
      </c>
      <c r="F18" s="19">
        <v>842</v>
      </c>
      <c r="G18" s="3">
        <v>118559048</v>
      </c>
      <c r="H18" s="65">
        <v>2240813.58</v>
      </c>
      <c r="I18" s="19">
        <v>-4</v>
      </c>
      <c r="J18" s="3">
        <v>13253048</v>
      </c>
      <c r="K18" s="65">
        <v>207579.76</v>
      </c>
      <c r="L18" s="68">
        <v>0.10209340310894495</v>
      </c>
    </row>
    <row r="19" spans="1:12" ht="12" customHeight="1">
      <c r="A19" s="6">
        <v>14</v>
      </c>
      <c r="B19" s="7" t="s">
        <v>13</v>
      </c>
      <c r="C19" s="19">
        <v>343</v>
      </c>
      <c r="D19" s="3">
        <v>22889845</v>
      </c>
      <c r="E19" s="65">
        <v>346966.12</v>
      </c>
      <c r="F19" s="19">
        <v>338</v>
      </c>
      <c r="G19" s="3">
        <v>23964590</v>
      </c>
      <c r="H19" s="65">
        <v>369748.32</v>
      </c>
      <c r="I19" s="19">
        <v>-5</v>
      </c>
      <c r="J19" s="3">
        <v>1074745</v>
      </c>
      <c r="K19" s="65">
        <v>22782.20000000001</v>
      </c>
      <c r="L19" s="68">
        <v>0.06566116599511218</v>
      </c>
    </row>
    <row r="20" spans="1:12" ht="12" customHeight="1">
      <c r="A20" s="6">
        <v>15</v>
      </c>
      <c r="B20" s="7" t="s">
        <v>14</v>
      </c>
      <c r="C20" s="19">
        <v>148</v>
      </c>
      <c r="D20" s="3">
        <v>11353455</v>
      </c>
      <c r="E20" s="65">
        <v>183103.96</v>
      </c>
      <c r="F20" s="19">
        <v>150</v>
      </c>
      <c r="G20" s="3">
        <v>11798179</v>
      </c>
      <c r="H20" s="65">
        <v>181684.94</v>
      </c>
      <c r="I20" s="19">
        <v>2</v>
      </c>
      <c r="J20" s="3">
        <v>444724</v>
      </c>
      <c r="K20" s="65">
        <v>-1419.0199999999895</v>
      </c>
      <c r="L20" s="68">
        <v>-0.007749805083407205</v>
      </c>
    </row>
    <row r="21" spans="1:12" ht="12" customHeight="1">
      <c r="A21" s="34">
        <v>16</v>
      </c>
      <c r="B21" s="35" t="s">
        <v>15</v>
      </c>
      <c r="C21" s="37">
        <v>179</v>
      </c>
      <c r="D21" s="36">
        <v>12165533</v>
      </c>
      <c r="E21" s="66">
        <v>147453.78</v>
      </c>
      <c r="F21" s="37">
        <v>177</v>
      </c>
      <c r="G21" s="36">
        <v>12736066</v>
      </c>
      <c r="H21" s="66">
        <v>149971.38</v>
      </c>
      <c r="I21" s="37">
        <v>-2</v>
      </c>
      <c r="J21" s="36">
        <v>570533</v>
      </c>
      <c r="K21" s="66">
        <v>2517.600000000006</v>
      </c>
      <c r="L21" s="69">
        <v>0.017073824760545343</v>
      </c>
    </row>
    <row r="22" spans="1:12" ht="12" customHeight="1">
      <c r="A22" s="34">
        <v>17</v>
      </c>
      <c r="B22" s="35" t="s">
        <v>16</v>
      </c>
      <c r="C22" s="37">
        <v>447</v>
      </c>
      <c r="D22" s="36">
        <v>29943487</v>
      </c>
      <c r="E22" s="66">
        <v>658897.62</v>
      </c>
      <c r="F22" s="37">
        <v>442</v>
      </c>
      <c r="G22" s="36">
        <v>30865864</v>
      </c>
      <c r="H22" s="66">
        <v>669234.94</v>
      </c>
      <c r="I22" s="37">
        <v>-5</v>
      </c>
      <c r="J22" s="36">
        <v>922377</v>
      </c>
      <c r="K22" s="66">
        <v>10337.319999999949</v>
      </c>
      <c r="L22" s="69">
        <v>0.01568881065316331</v>
      </c>
    </row>
    <row r="23" spans="1:12" ht="12" customHeight="1">
      <c r="A23" s="34">
        <v>18</v>
      </c>
      <c r="B23" s="35" t="s">
        <v>17</v>
      </c>
      <c r="C23" s="37">
        <v>232</v>
      </c>
      <c r="D23" s="36">
        <v>14859855</v>
      </c>
      <c r="E23" s="66">
        <v>279369.3</v>
      </c>
      <c r="F23" s="37">
        <v>233</v>
      </c>
      <c r="G23" s="36">
        <v>15658520</v>
      </c>
      <c r="H23" s="66">
        <v>283918.02</v>
      </c>
      <c r="I23" s="37">
        <v>1</v>
      </c>
      <c r="J23" s="36">
        <v>798665</v>
      </c>
      <c r="K23" s="66">
        <v>4548.72000000003</v>
      </c>
      <c r="L23" s="69">
        <v>0.01628210401071281</v>
      </c>
    </row>
    <row r="24" spans="1:12" ht="12" customHeight="1">
      <c r="A24" s="34">
        <v>19</v>
      </c>
      <c r="B24" s="35" t="s">
        <v>18</v>
      </c>
      <c r="C24" s="37">
        <v>267</v>
      </c>
      <c r="D24" s="36">
        <v>19945930</v>
      </c>
      <c r="E24" s="66">
        <v>357371.68</v>
      </c>
      <c r="F24" s="37">
        <v>264</v>
      </c>
      <c r="G24" s="36">
        <v>22664840</v>
      </c>
      <c r="H24" s="66">
        <v>389791.72</v>
      </c>
      <c r="I24" s="37">
        <v>-3</v>
      </c>
      <c r="J24" s="36">
        <v>2718910</v>
      </c>
      <c r="K24" s="66">
        <v>32420.03999999998</v>
      </c>
      <c r="L24" s="69">
        <v>0.09071798862181799</v>
      </c>
    </row>
    <row r="25" spans="1:12" ht="12" customHeight="1">
      <c r="A25" s="34">
        <v>20</v>
      </c>
      <c r="B25" s="35" t="s">
        <v>19</v>
      </c>
      <c r="C25" s="37">
        <v>323</v>
      </c>
      <c r="D25" s="36">
        <v>24375560</v>
      </c>
      <c r="E25" s="66">
        <v>332715.46</v>
      </c>
      <c r="F25" s="37">
        <v>324</v>
      </c>
      <c r="G25" s="36">
        <v>27727680</v>
      </c>
      <c r="H25" s="66">
        <v>366961.46</v>
      </c>
      <c r="I25" s="37">
        <v>1</v>
      </c>
      <c r="J25" s="36">
        <v>3352120</v>
      </c>
      <c r="K25" s="66">
        <v>34246</v>
      </c>
      <c r="L25" s="69">
        <v>0.10292879086532378</v>
      </c>
    </row>
    <row r="26" spans="1:12" ht="12" customHeight="1">
      <c r="A26" s="6">
        <v>21</v>
      </c>
      <c r="B26" s="7" t="s">
        <v>20</v>
      </c>
      <c r="C26" s="19">
        <v>558</v>
      </c>
      <c r="D26" s="3">
        <v>36323279</v>
      </c>
      <c r="E26" s="65">
        <v>572960.32</v>
      </c>
      <c r="F26" s="19">
        <v>535</v>
      </c>
      <c r="G26" s="3">
        <v>34813907</v>
      </c>
      <c r="H26" s="65">
        <v>561325.58</v>
      </c>
      <c r="I26" s="19">
        <v>-23</v>
      </c>
      <c r="J26" s="3">
        <v>-1509372</v>
      </c>
      <c r="K26" s="65">
        <v>-11634.73999999999</v>
      </c>
      <c r="L26" s="68">
        <v>-0.020306362576731303</v>
      </c>
    </row>
    <row r="27" spans="1:12" ht="12" customHeight="1">
      <c r="A27" s="6">
        <v>22</v>
      </c>
      <c r="B27" s="7" t="s">
        <v>21</v>
      </c>
      <c r="C27" s="19">
        <v>434</v>
      </c>
      <c r="D27" s="3">
        <v>42235490</v>
      </c>
      <c r="E27" s="65">
        <v>828102.96</v>
      </c>
      <c r="F27" s="19">
        <v>420</v>
      </c>
      <c r="G27" s="3">
        <v>43617864</v>
      </c>
      <c r="H27" s="65">
        <v>831652.52</v>
      </c>
      <c r="I27" s="19">
        <v>-14</v>
      </c>
      <c r="J27" s="3">
        <v>1382374</v>
      </c>
      <c r="K27" s="65">
        <v>3549.560000000056</v>
      </c>
      <c r="L27" s="68">
        <v>0.004286375211121158</v>
      </c>
    </row>
    <row r="28" spans="1:12" ht="12" customHeight="1">
      <c r="A28" s="6">
        <v>23</v>
      </c>
      <c r="B28" s="7" t="s">
        <v>22</v>
      </c>
      <c r="C28" s="19">
        <v>313</v>
      </c>
      <c r="D28" s="3">
        <v>21642191</v>
      </c>
      <c r="E28" s="65">
        <v>410603.8</v>
      </c>
      <c r="F28" s="19">
        <v>297</v>
      </c>
      <c r="G28" s="3">
        <v>23060237</v>
      </c>
      <c r="H28" s="65">
        <v>426398.04</v>
      </c>
      <c r="I28" s="19">
        <v>-16</v>
      </c>
      <c r="J28" s="3">
        <v>1418046</v>
      </c>
      <c r="K28" s="65">
        <v>15794.23999999999</v>
      </c>
      <c r="L28" s="68">
        <v>0.038465888528065234</v>
      </c>
    </row>
    <row r="29" spans="1:12" ht="12" customHeight="1">
      <c r="A29" s="6">
        <v>24</v>
      </c>
      <c r="B29" s="7" t="s">
        <v>23</v>
      </c>
      <c r="C29" s="19">
        <v>697</v>
      </c>
      <c r="D29" s="3">
        <v>53530694</v>
      </c>
      <c r="E29" s="65">
        <v>1007770.4</v>
      </c>
      <c r="F29" s="19">
        <v>666</v>
      </c>
      <c r="G29" s="3">
        <v>53754105</v>
      </c>
      <c r="H29" s="65">
        <v>1053524.6</v>
      </c>
      <c r="I29" s="19">
        <v>-31</v>
      </c>
      <c r="J29" s="3">
        <v>223411</v>
      </c>
      <c r="K29" s="65">
        <v>45754.20000000007</v>
      </c>
      <c r="L29" s="68">
        <v>0.04540141286150106</v>
      </c>
    </row>
    <row r="30" spans="1:12" ht="12" customHeight="1">
      <c r="A30" s="8">
        <v>25</v>
      </c>
      <c r="B30" s="9" t="s">
        <v>24</v>
      </c>
      <c r="C30" s="19">
        <v>105</v>
      </c>
      <c r="D30" s="3">
        <v>5240968</v>
      </c>
      <c r="E30" s="65">
        <v>93725.32</v>
      </c>
      <c r="F30" s="19">
        <v>116</v>
      </c>
      <c r="G30" s="3">
        <v>6334199</v>
      </c>
      <c r="H30" s="65">
        <v>112563.84</v>
      </c>
      <c r="I30" s="19">
        <v>11</v>
      </c>
      <c r="J30" s="3">
        <v>1093231</v>
      </c>
      <c r="K30" s="65">
        <v>18838.51999999999</v>
      </c>
      <c r="L30" s="68">
        <v>0.20099712649687393</v>
      </c>
    </row>
    <row r="31" spans="1:12" ht="12" customHeight="1">
      <c r="A31" s="34">
        <v>26</v>
      </c>
      <c r="B31" s="35" t="s">
        <v>25</v>
      </c>
      <c r="C31" s="37">
        <v>215</v>
      </c>
      <c r="D31" s="36">
        <v>13591490</v>
      </c>
      <c r="E31" s="66">
        <v>229921.02</v>
      </c>
      <c r="F31" s="37">
        <v>213</v>
      </c>
      <c r="G31" s="36">
        <v>13978042</v>
      </c>
      <c r="H31" s="66">
        <v>235860.38</v>
      </c>
      <c r="I31" s="37">
        <v>-2</v>
      </c>
      <c r="J31" s="36">
        <v>386552</v>
      </c>
      <c r="K31" s="66">
        <v>5939.360000000015</v>
      </c>
      <c r="L31" s="69">
        <v>0.025832174892056477</v>
      </c>
    </row>
    <row r="32" spans="1:12" ht="12" customHeight="1">
      <c r="A32" s="34">
        <v>27</v>
      </c>
      <c r="B32" s="35" t="s">
        <v>26</v>
      </c>
      <c r="C32" s="37">
        <v>1289</v>
      </c>
      <c r="D32" s="36">
        <v>133905223</v>
      </c>
      <c r="E32" s="66">
        <v>2479254.28</v>
      </c>
      <c r="F32" s="37">
        <v>1231</v>
      </c>
      <c r="G32" s="36">
        <v>139664931</v>
      </c>
      <c r="H32" s="66">
        <v>2551549.82</v>
      </c>
      <c r="I32" s="37">
        <v>-58</v>
      </c>
      <c r="J32" s="36">
        <v>5759708</v>
      </c>
      <c r="K32" s="66">
        <v>72295.54000000004</v>
      </c>
      <c r="L32" s="69">
        <v>0.029160195702072175</v>
      </c>
    </row>
    <row r="33" spans="1:12" ht="12" customHeight="1">
      <c r="A33" s="34">
        <v>28</v>
      </c>
      <c r="B33" s="35" t="s">
        <v>27</v>
      </c>
      <c r="C33" s="37">
        <v>10624</v>
      </c>
      <c r="D33" s="36">
        <v>1383077215</v>
      </c>
      <c r="E33" s="66">
        <v>31254517.6</v>
      </c>
      <c r="F33" s="37">
        <v>10579</v>
      </c>
      <c r="G33" s="36">
        <v>1499506911</v>
      </c>
      <c r="H33" s="66">
        <v>34109105.48</v>
      </c>
      <c r="I33" s="37">
        <v>-45</v>
      </c>
      <c r="J33" s="36">
        <v>116429696</v>
      </c>
      <c r="K33" s="66">
        <v>2854587.879999995</v>
      </c>
      <c r="L33" s="69">
        <v>0.09133360868126134</v>
      </c>
    </row>
    <row r="34" spans="1:12" ht="12" customHeight="1">
      <c r="A34" s="34">
        <v>29</v>
      </c>
      <c r="B34" s="35" t="s">
        <v>28</v>
      </c>
      <c r="C34" s="37">
        <v>58</v>
      </c>
      <c r="D34" s="36">
        <v>1980518</v>
      </c>
      <c r="E34" s="66">
        <v>27172.62</v>
      </c>
      <c r="F34" s="37">
        <v>58</v>
      </c>
      <c r="G34" s="36">
        <v>2158042</v>
      </c>
      <c r="H34" s="66">
        <v>27672.84</v>
      </c>
      <c r="I34" s="37">
        <v>0</v>
      </c>
      <c r="J34" s="36">
        <v>177524</v>
      </c>
      <c r="K34" s="66">
        <v>500.22000000000116</v>
      </c>
      <c r="L34" s="69">
        <v>0.018408971972522385</v>
      </c>
    </row>
    <row r="35" spans="1:12" ht="12" customHeight="1">
      <c r="A35" s="34">
        <v>30</v>
      </c>
      <c r="B35" s="35" t="s">
        <v>29</v>
      </c>
      <c r="C35" s="37">
        <v>199</v>
      </c>
      <c r="D35" s="36">
        <v>12151990</v>
      </c>
      <c r="E35" s="66">
        <v>199233.16</v>
      </c>
      <c r="F35" s="37">
        <v>209</v>
      </c>
      <c r="G35" s="36">
        <v>14239625</v>
      </c>
      <c r="H35" s="66">
        <v>237397.34</v>
      </c>
      <c r="I35" s="37">
        <v>10</v>
      </c>
      <c r="J35" s="36">
        <v>2087635</v>
      </c>
      <c r="K35" s="66">
        <v>38164.17999999999</v>
      </c>
      <c r="L35" s="69">
        <v>0.1915553615673214</v>
      </c>
    </row>
    <row r="36" spans="1:12" ht="12" customHeight="1">
      <c r="A36" s="6">
        <v>31</v>
      </c>
      <c r="B36" s="7" t="s">
        <v>30</v>
      </c>
      <c r="C36" s="19">
        <v>172</v>
      </c>
      <c r="D36" s="3">
        <v>6515438</v>
      </c>
      <c r="E36" s="65">
        <v>114332.58</v>
      </c>
      <c r="F36" s="19">
        <v>151</v>
      </c>
      <c r="G36" s="3">
        <v>6463936</v>
      </c>
      <c r="H36" s="65">
        <v>115504.9</v>
      </c>
      <c r="I36" s="19">
        <v>-21</v>
      </c>
      <c r="J36" s="3">
        <v>-51502</v>
      </c>
      <c r="K36" s="65">
        <v>1172.3199999999924</v>
      </c>
      <c r="L36" s="68">
        <v>0.01025359525692495</v>
      </c>
    </row>
    <row r="37" spans="1:12" ht="12" customHeight="1">
      <c r="A37" s="6">
        <v>32</v>
      </c>
      <c r="B37" s="7" t="s">
        <v>31</v>
      </c>
      <c r="C37" s="19">
        <v>113</v>
      </c>
      <c r="D37" s="3">
        <v>7081144</v>
      </c>
      <c r="E37" s="65">
        <v>107739.28</v>
      </c>
      <c r="F37" s="19">
        <v>123</v>
      </c>
      <c r="G37" s="3">
        <v>8130245</v>
      </c>
      <c r="H37" s="65">
        <v>127061.22</v>
      </c>
      <c r="I37" s="19">
        <v>10</v>
      </c>
      <c r="J37" s="3">
        <v>1049101</v>
      </c>
      <c r="K37" s="65">
        <v>19321.940000000002</v>
      </c>
      <c r="L37" s="68">
        <v>0.17933979139270284</v>
      </c>
    </row>
    <row r="38" spans="1:12" ht="12" customHeight="1">
      <c r="A38" s="6">
        <v>33</v>
      </c>
      <c r="B38" s="7" t="s">
        <v>32</v>
      </c>
      <c r="C38" s="19">
        <v>188</v>
      </c>
      <c r="D38" s="3">
        <v>7844848</v>
      </c>
      <c r="E38" s="65">
        <v>146207.36</v>
      </c>
      <c r="F38" s="19">
        <v>176</v>
      </c>
      <c r="G38" s="3">
        <v>8028650</v>
      </c>
      <c r="H38" s="65">
        <v>147336.8</v>
      </c>
      <c r="I38" s="19">
        <v>-12</v>
      </c>
      <c r="J38" s="3">
        <v>183802</v>
      </c>
      <c r="K38" s="65">
        <v>1129.4400000000023</v>
      </c>
      <c r="L38" s="68">
        <v>0.00772491890969102</v>
      </c>
    </row>
    <row r="39" spans="1:12" ht="12" customHeight="1">
      <c r="A39" s="6">
        <v>34</v>
      </c>
      <c r="B39" s="7" t="s">
        <v>33</v>
      </c>
      <c r="C39" s="19">
        <v>993</v>
      </c>
      <c r="D39" s="3">
        <v>74008080</v>
      </c>
      <c r="E39" s="65">
        <v>1433895.64</v>
      </c>
      <c r="F39" s="19">
        <v>954</v>
      </c>
      <c r="G39" s="3">
        <v>78359450</v>
      </c>
      <c r="H39" s="65">
        <v>1464215.66</v>
      </c>
      <c r="I39" s="19">
        <v>-39</v>
      </c>
      <c r="J39" s="3">
        <v>4351370</v>
      </c>
      <c r="K39" s="65">
        <v>30320.02000000002</v>
      </c>
      <c r="L39" s="68">
        <v>0.02114520691338459</v>
      </c>
    </row>
    <row r="40" spans="1:12" ht="12" customHeight="1">
      <c r="A40" s="6">
        <v>35</v>
      </c>
      <c r="B40" s="7" t="s">
        <v>34</v>
      </c>
      <c r="C40" s="19">
        <v>98</v>
      </c>
      <c r="D40" s="3">
        <v>4258604</v>
      </c>
      <c r="E40" s="65">
        <v>54449.92</v>
      </c>
      <c r="F40" s="19">
        <v>104</v>
      </c>
      <c r="G40" s="3">
        <v>4952628</v>
      </c>
      <c r="H40" s="65">
        <v>61502.6</v>
      </c>
      <c r="I40" s="19">
        <v>6</v>
      </c>
      <c r="J40" s="3">
        <v>694024</v>
      </c>
      <c r="K40" s="65">
        <v>7052.68</v>
      </c>
      <c r="L40" s="68">
        <v>0.1295259937939303</v>
      </c>
    </row>
    <row r="41" spans="1:12" ht="12" customHeight="1">
      <c r="A41" s="34">
        <v>36</v>
      </c>
      <c r="B41" s="35" t="s">
        <v>35</v>
      </c>
      <c r="C41" s="37">
        <v>104</v>
      </c>
      <c r="D41" s="36">
        <v>7549094</v>
      </c>
      <c r="E41" s="66">
        <v>151074.78</v>
      </c>
      <c r="F41" s="37">
        <v>104</v>
      </c>
      <c r="G41" s="36">
        <v>7829660</v>
      </c>
      <c r="H41" s="66">
        <v>154131.18</v>
      </c>
      <c r="I41" s="37">
        <v>0</v>
      </c>
      <c r="J41" s="36">
        <v>280566</v>
      </c>
      <c r="K41" s="66">
        <v>3056.399999999994</v>
      </c>
      <c r="L41" s="69">
        <v>0.020231040548263544</v>
      </c>
    </row>
    <row r="42" spans="1:12" ht="12" customHeight="1">
      <c r="A42" s="34">
        <v>37</v>
      </c>
      <c r="B42" s="35" t="s">
        <v>36</v>
      </c>
      <c r="C42" s="37">
        <v>85</v>
      </c>
      <c r="D42" s="36">
        <v>9149612</v>
      </c>
      <c r="E42" s="66">
        <v>121385.84</v>
      </c>
      <c r="F42" s="37">
        <v>78</v>
      </c>
      <c r="G42" s="36">
        <v>9313327</v>
      </c>
      <c r="H42" s="66">
        <v>119572.96</v>
      </c>
      <c r="I42" s="37">
        <v>-7</v>
      </c>
      <c r="J42" s="36">
        <v>163715</v>
      </c>
      <c r="K42" s="66">
        <v>-1812.87999999999</v>
      </c>
      <c r="L42" s="69">
        <v>-0.014934855663560018</v>
      </c>
    </row>
    <row r="43" spans="1:12" ht="12" customHeight="1">
      <c r="A43" s="34">
        <v>38</v>
      </c>
      <c r="B43" s="35" t="s">
        <v>37</v>
      </c>
      <c r="C43" s="37">
        <v>29</v>
      </c>
      <c r="D43" s="36">
        <v>822247</v>
      </c>
      <c r="E43" s="66">
        <v>9731.86</v>
      </c>
      <c r="F43" s="37">
        <v>29</v>
      </c>
      <c r="G43" s="36">
        <v>766174</v>
      </c>
      <c r="H43" s="66">
        <v>9015.94</v>
      </c>
      <c r="I43" s="37">
        <v>0</v>
      </c>
      <c r="J43" s="36">
        <v>-56073</v>
      </c>
      <c r="K43" s="66">
        <v>-715.9200000000001</v>
      </c>
      <c r="L43" s="69">
        <v>-0.0735645601149215</v>
      </c>
    </row>
    <row r="44" spans="1:12" ht="12" customHeight="1">
      <c r="A44" s="34">
        <v>39</v>
      </c>
      <c r="B44" s="35" t="s">
        <v>38</v>
      </c>
      <c r="C44" s="37">
        <v>123</v>
      </c>
      <c r="D44" s="36">
        <v>5344345</v>
      </c>
      <c r="E44" s="66">
        <v>96900.14</v>
      </c>
      <c r="F44" s="37">
        <v>104</v>
      </c>
      <c r="G44" s="36">
        <v>6721695</v>
      </c>
      <c r="H44" s="66">
        <v>120168.66</v>
      </c>
      <c r="I44" s="37">
        <v>-19</v>
      </c>
      <c r="J44" s="36">
        <v>1377350</v>
      </c>
      <c r="K44" s="66">
        <v>23268.520000000004</v>
      </c>
      <c r="L44" s="69">
        <v>0.24012885843095794</v>
      </c>
    </row>
    <row r="45" spans="1:12" ht="12" customHeight="1">
      <c r="A45" s="34">
        <v>40</v>
      </c>
      <c r="B45" s="35" t="s">
        <v>39</v>
      </c>
      <c r="C45" s="37">
        <v>1620</v>
      </c>
      <c r="D45" s="36">
        <v>174144677</v>
      </c>
      <c r="E45" s="66">
        <v>3607363.68</v>
      </c>
      <c r="F45" s="37">
        <v>1604</v>
      </c>
      <c r="G45" s="36">
        <v>183857202</v>
      </c>
      <c r="H45" s="66">
        <v>3752132.02</v>
      </c>
      <c r="I45" s="37">
        <v>-16</v>
      </c>
      <c r="J45" s="36">
        <v>9712525</v>
      </c>
      <c r="K45" s="66">
        <v>144768.33999999985</v>
      </c>
      <c r="L45" s="69">
        <v>0.040131340458581057</v>
      </c>
    </row>
    <row r="46" spans="1:12" ht="12" customHeight="1">
      <c r="A46" s="6">
        <v>41</v>
      </c>
      <c r="B46" s="7" t="s">
        <v>40</v>
      </c>
      <c r="C46" s="19">
        <v>314</v>
      </c>
      <c r="D46" s="3">
        <v>31223260</v>
      </c>
      <c r="E46" s="65">
        <v>472614.38</v>
      </c>
      <c r="F46" s="19">
        <v>314</v>
      </c>
      <c r="G46" s="3">
        <v>33597455</v>
      </c>
      <c r="H46" s="65">
        <v>499942.52</v>
      </c>
      <c r="I46" s="19">
        <v>0</v>
      </c>
      <c r="J46" s="3">
        <v>2374195</v>
      </c>
      <c r="K46" s="65">
        <v>27328.140000000014</v>
      </c>
      <c r="L46" s="68">
        <v>0.05782333580285901</v>
      </c>
    </row>
    <row r="47" spans="1:12" ht="12" customHeight="1">
      <c r="A47" s="6">
        <v>42</v>
      </c>
      <c r="B47" s="7" t="s">
        <v>41</v>
      </c>
      <c r="C47" s="19">
        <v>147</v>
      </c>
      <c r="D47" s="3">
        <v>9221838</v>
      </c>
      <c r="E47" s="65">
        <v>160876.96</v>
      </c>
      <c r="F47" s="19">
        <v>146</v>
      </c>
      <c r="G47" s="3">
        <v>10340607</v>
      </c>
      <c r="H47" s="65">
        <v>173548.68</v>
      </c>
      <c r="I47" s="19">
        <v>-1</v>
      </c>
      <c r="J47" s="3">
        <v>1118769</v>
      </c>
      <c r="K47" s="65">
        <v>12671.720000000001</v>
      </c>
      <c r="L47" s="68">
        <v>0.07876653064553185</v>
      </c>
    </row>
    <row r="48" spans="1:12" ht="12" customHeight="1">
      <c r="A48" s="6">
        <v>43</v>
      </c>
      <c r="B48" s="7" t="s">
        <v>42</v>
      </c>
      <c r="C48" s="19">
        <v>22</v>
      </c>
      <c r="D48" s="3">
        <v>832216</v>
      </c>
      <c r="E48" s="65">
        <v>12081.08</v>
      </c>
      <c r="F48" s="19">
        <v>20</v>
      </c>
      <c r="G48" s="3">
        <v>937606</v>
      </c>
      <c r="H48" s="65">
        <v>12430.9</v>
      </c>
      <c r="I48" s="19">
        <v>-2</v>
      </c>
      <c r="J48" s="3">
        <v>105390</v>
      </c>
      <c r="K48" s="65">
        <v>349.8199999999997</v>
      </c>
      <c r="L48" s="68">
        <v>0.028956020488234473</v>
      </c>
    </row>
    <row r="49" spans="1:12" ht="12" customHeight="1">
      <c r="A49" s="6">
        <v>44</v>
      </c>
      <c r="B49" s="7" t="s">
        <v>43</v>
      </c>
      <c r="C49" s="19">
        <v>146</v>
      </c>
      <c r="D49" s="3">
        <v>6405615</v>
      </c>
      <c r="E49" s="65">
        <v>108993.38</v>
      </c>
      <c r="F49" s="19">
        <v>145</v>
      </c>
      <c r="G49" s="3">
        <v>7332370</v>
      </c>
      <c r="H49" s="65">
        <v>118140.82</v>
      </c>
      <c r="I49" s="19">
        <v>-1</v>
      </c>
      <c r="J49" s="3">
        <v>926755</v>
      </c>
      <c r="K49" s="65">
        <v>9147.440000000002</v>
      </c>
      <c r="L49" s="68">
        <v>0.0839265650812921</v>
      </c>
    </row>
    <row r="50" spans="1:12" ht="12" customHeight="1">
      <c r="A50" s="6">
        <v>45</v>
      </c>
      <c r="B50" s="7" t="s">
        <v>44</v>
      </c>
      <c r="C50" s="19">
        <v>424</v>
      </c>
      <c r="D50" s="3">
        <v>23570091</v>
      </c>
      <c r="E50" s="65">
        <v>400781.04</v>
      </c>
      <c r="F50" s="19">
        <v>423</v>
      </c>
      <c r="G50" s="3">
        <v>25293189</v>
      </c>
      <c r="H50" s="65">
        <v>429246.72</v>
      </c>
      <c r="I50" s="19">
        <v>-1</v>
      </c>
      <c r="J50" s="3">
        <v>1723098</v>
      </c>
      <c r="K50" s="65">
        <v>28465.679999999993</v>
      </c>
      <c r="L50" s="68">
        <v>0.07102551557828184</v>
      </c>
    </row>
    <row r="51" spans="1:12" ht="12" customHeight="1">
      <c r="A51" s="34">
        <v>46</v>
      </c>
      <c r="B51" s="35" t="s">
        <v>45</v>
      </c>
      <c r="C51" s="37">
        <v>39</v>
      </c>
      <c r="D51" s="36">
        <v>1531939</v>
      </c>
      <c r="E51" s="66">
        <v>17210.1</v>
      </c>
      <c r="F51" s="37">
        <v>40</v>
      </c>
      <c r="G51" s="36">
        <v>1670231</v>
      </c>
      <c r="H51" s="66">
        <v>18533.62</v>
      </c>
      <c r="I51" s="37">
        <v>1</v>
      </c>
      <c r="J51" s="36">
        <v>138292</v>
      </c>
      <c r="K51" s="66">
        <v>1323.5200000000004</v>
      </c>
      <c r="L51" s="69">
        <v>0.07690367865381378</v>
      </c>
    </row>
    <row r="52" spans="1:12" ht="12" customHeight="1">
      <c r="A52" s="34">
        <v>47</v>
      </c>
      <c r="B52" s="35" t="s">
        <v>46</v>
      </c>
      <c r="C52" s="37">
        <v>293</v>
      </c>
      <c r="D52" s="36">
        <v>26250899</v>
      </c>
      <c r="E52" s="66">
        <v>372815.2</v>
      </c>
      <c r="F52" s="37">
        <v>302</v>
      </c>
      <c r="G52" s="36">
        <v>31207467</v>
      </c>
      <c r="H52" s="66">
        <v>499628.28</v>
      </c>
      <c r="I52" s="37">
        <v>9</v>
      </c>
      <c r="J52" s="36">
        <v>4956568</v>
      </c>
      <c r="K52" s="66">
        <v>126813.08000000002</v>
      </c>
      <c r="L52" s="69">
        <v>0.340149972426017</v>
      </c>
    </row>
    <row r="53" spans="1:12" ht="12" customHeight="1">
      <c r="A53" s="34">
        <v>48</v>
      </c>
      <c r="B53" s="35" t="s">
        <v>47</v>
      </c>
      <c r="C53" s="37">
        <v>420</v>
      </c>
      <c r="D53" s="36">
        <v>20065061</v>
      </c>
      <c r="E53" s="66">
        <v>407424.22</v>
      </c>
      <c r="F53" s="37">
        <v>399</v>
      </c>
      <c r="G53" s="36">
        <v>21181463</v>
      </c>
      <c r="H53" s="66">
        <v>426035.1</v>
      </c>
      <c r="I53" s="37">
        <v>-21</v>
      </c>
      <c r="J53" s="36">
        <v>1116402</v>
      </c>
      <c r="K53" s="66">
        <v>18610.880000000005</v>
      </c>
      <c r="L53" s="69">
        <v>0.04567936584624254</v>
      </c>
    </row>
    <row r="54" spans="1:12" ht="12" customHeight="1">
      <c r="A54" s="34">
        <v>49</v>
      </c>
      <c r="B54" s="35" t="s">
        <v>48</v>
      </c>
      <c r="C54" s="37">
        <v>190</v>
      </c>
      <c r="D54" s="36">
        <v>11308277</v>
      </c>
      <c r="E54" s="66">
        <v>202684.48</v>
      </c>
      <c r="F54" s="37">
        <v>174</v>
      </c>
      <c r="G54" s="36">
        <v>11088330</v>
      </c>
      <c r="H54" s="66">
        <v>201693.74</v>
      </c>
      <c r="I54" s="37">
        <v>-16</v>
      </c>
      <c r="J54" s="36">
        <v>-219947</v>
      </c>
      <c r="K54" s="66">
        <v>-990.7400000000198</v>
      </c>
      <c r="L54" s="69">
        <v>-0.004888090099449251</v>
      </c>
    </row>
    <row r="55" spans="1:12" ht="12" customHeight="1">
      <c r="A55" s="34">
        <v>50</v>
      </c>
      <c r="B55" s="35" t="s">
        <v>49</v>
      </c>
      <c r="C55" s="37">
        <v>218</v>
      </c>
      <c r="D55" s="36">
        <v>21235220</v>
      </c>
      <c r="E55" s="66">
        <v>359404.68</v>
      </c>
      <c r="F55" s="37">
        <v>212</v>
      </c>
      <c r="G55" s="36">
        <v>23644040</v>
      </c>
      <c r="H55" s="66">
        <v>414575.4</v>
      </c>
      <c r="I55" s="37">
        <v>-6</v>
      </c>
      <c r="J55" s="36">
        <v>2408820</v>
      </c>
      <c r="K55" s="66">
        <v>55170.72000000003</v>
      </c>
      <c r="L55" s="69">
        <v>0.15350584750315446</v>
      </c>
    </row>
    <row r="56" spans="1:12" ht="12" customHeight="1">
      <c r="A56" s="6">
        <v>51</v>
      </c>
      <c r="B56" s="7" t="s">
        <v>50</v>
      </c>
      <c r="C56" s="19">
        <v>407</v>
      </c>
      <c r="D56" s="3">
        <v>34722415</v>
      </c>
      <c r="E56" s="65">
        <v>549653.36</v>
      </c>
      <c r="F56" s="19">
        <v>402</v>
      </c>
      <c r="G56" s="3">
        <v>38629385</v>
      </c>
      <c r="H56" s="65">
        <v>587800.54</v>
      </c>
      <c r="I56" s="19">
        <v>-5</v>
      </c>
      <c r="J56" s="3">
        <v>3906970</v>
      </c>
      <c r="K56" s="65">
        <v>38147.18000000005</v>
      </c>
      <c r="L56" s="68">
        <v>0.06940225017454647</v>
      </c>
    </row>
    <row r="57" spans="1:12" ht="12" customHeight="1">
      <c r="A57" s="6">
        <v>52</v>
      </c>
      <c r="B57" s="7" t="s">
        <v>51</v>
      </c>
      <c r="C57" s="19">
        <v>27</v>
      </c>
      <c r="D57" s="3">
        <v>998080</v>
      </c>
      <c r="E57" s="65">
        <v>11175.08</v>
      </c>
      <c r="F57" s="19">
        <v>27</v>
      </c>
      <c r="G57" s="3">
        <v>1497515</v>
      </c>
      <c r="H57" s="65">
        <v>16407.78</v>
      </c>
      <c r="I57" s="19">
        <v>0</v>
      </c>
      <c r="J57" s="3">
        <v>499435</v>
      </c>
      <c r="K57" s="65">
        <v>5232.699999999999</v>
      </c>
      <c r="L57" s="68">
        <v>0.46824720717882995</v>
      </c>
    </row>
    <row r="58" spans="1:12" ht="12" customHeight="1">
      <c r="A58" s="6">
        <v>53</v>
      </c>
      <c r="B58" s="7" t="s">
        <v>52</v>
      </c>
      <c r="C58" s="19">
        <v>175</v>
      </c>
      <c r="D58" s="3">
        <v>9920319</v>
      </c>
      <c r="E58" s="65">
        <v>202316.88</v>
      </c>
      <c r="F58" s="19">
        <v>173</v>
      </c>
      <c r="G58" s="3">
        <v>11017255</v>
      </c>
      <c r="H58" s="65">
        <v>223794.44</v>
      </c>
      <c r="I58" s="19">
        <v>-2</v>
      </c>
      <c r="J58" s="3">
        <v>1096936</v>
      </c>
      <c r="K58" s="65">
        <v>21477.559999999998</v>
      </c>
      <c r="L58" s="68">
        <v>0.10615802299837758</v>
      </c>
    </row>
    <row r="59" spans="1:12" ht="12" customHeight="1">
      <c r="A59" s="6">
        <v>54</v>
      </c>
      <c r="B59" s="7" t="s">
        <v>53</v>
      </c>
      <c r="C59" s="19">
        <v>395</v>
      </c>
      <c r="D59" s="3">
        <v>20305950</v>
      </c>
      <c r="E59" s="65">
        <v>325136.48</v>
      </c>
      <c r="F59" s="19">
        <v>393</v>
      </c>
      <c r="G59" s="3">
        <v>22021345</v>
      </c>
      <c r="H59" s="65">
        <v>349731.56</v>
      </c>
      <c r="I59" s="19">
        <v>-2</v>
      </c>
      <c r="J59" s="3">
        <v>1715395</v>
      </c>
      <c r="K59" s="65">
        <v>24595.080000000016</v>
      </c>
      <c r="L59" s="68">
        <v>0.07564540281668798</v>
      </c>
    </row>
    <row r="60" spans="1:12" ht="12" customHeight="1">
      <c r="A60" s="6">
        <v>55</v>
      </c>
      <c r="B60" s="7" t="s">
        <v>54</v>
      </c>
      <c r="C60" s="19">
        <v>6594</v>
      </c>
      <c r="D60" s="3">
        <v>975643032</v>
      </c>
      <c r="E60" s="65">
        <v>19110509.18</v>
      </c>
      <c r="F60" s="19">
        <v>6403</v>
      </c>
      <c r="G60" s="3">
        <v>961093668</v>
      </c>
      <c r="H60" s="65">
        <v>18799523.06</v>
      </c>
      <c r="I60" s="19">
        <v>-191</v>
      </c>
      <c r="J60" s="3">
        <v>-14549364</v>
      </c>
      <c r="K60" s="65">
        <v>-310986.12000000104</v>
      </c>
      <c r="L60" s="68">
        <v>-0.016273042077050562</v>
      </c>
    </row>
    <row r="61" spans="1:12" ht="12" customHeight="1">
      <c r="A61" s="34">
        <v>56</v>
      </c>
      <c r="B61" s="35" t="s">
        <v>55</v>
      </c>
      <c r="C61" s="37">
        <v>1191</v>
      </c>
      <c r="D61" s="36">
        <v>105227058</v>
      </c>
      <c r="E61" s="66">
        <v>2006963.18</v>
      </c>
      <c r="F61" s="37">
        <v>1176</v>
      </c>
      <c r="G61" s="36">
        <v>106238385</v>
      </c>
      <c r="H61" s="66">
        <v>2039206.56</v>
      </c>
      <c r="I61" s="37">
        <v>-15</v>
      </c>
      <c r="J61" s="36">
        <v>1011327</v>
      </c>
      <c r="K61" s="66">
        <v>32243.38000000012</v>
      </c>
      <c r="L61" s="69">
        <v>0.016065755625870586</v>
      </c>
    </row>
    <row r="62" spans="1:12" ht="12" customHeight="1">
      <c r="A62" s="34">
        <v>57</v>
      </c>
      <c r="B62" s="35" t="s">
        <v>56</v>
      </c>
      <c r="C62" s="37">
        <v>49</v>
      </c>
      <c r="D62" s="36">
        <v>2232036</v>
      </c>
      <c r="E62" s="66">
        <v>33896.32</v>
      </c>
      <c r="F62" s="37">
        <v>45</v>
      </c>
      <c r="G62" s="36">
        <v>2153601</v>
      </c>
      <c r="H62" s="66">
        <v>32048.88</v>
      </c>
      <c r="I62" s="37">
        <v>-4</v>
      </c>
      <c r="J62" s="36">
        <v>-78435</v>
      </c>
      <c r="K62" s="66">
        <v>-1847.4399999999987</v>
      </c>
      <c r="L62" s="69">
        <v>-0.05450267167645333</v>
      </c>
    </row>
    <row r="63" spans="1:12" ht="12" customHeight="1">
      <c r="A63" s="34">
        <v>58</v>
      </c>
      <c r="B63" s="35" t="s">
        <v>57</v>
      </c>
      <c r="C63" s="37">
        <v>23</v>
      </c>
      <c r="D63" s="36">
        <v>1393090</v>
      </c>
      <c r="E63" s="66">
        <v>17417.8</v>
      </c>
      <c r="F63" s="37">
        <v>22</v>
      </c>
      <c r="G63" s="36">
        <v>1330750</v>
      </c>
      <c r="H63" s="66">
        <v>16982.62</v>
      </c>
      <c r="I63" s="37">
        <v>-1</v>
      </c>
      <c r="J63" s="36">
        <v>-62340</v>
      </c>
      <c r="K63" s="66">
        <v>-435.1800000000003</v>
      </c>
      <c r="L63" s="69">
        <v>-0.024984785679018035</v>
      </c>
    </row>
    <row r="64" spans="1:12" ht="12" customHeight="1">
      <c r="A64" s="34">
        <v>59</v>
      </c>
      <c r="B64" s="35" t="s">
        <v>58</v>
      </c>
      <c r="C64" s="37">
        <v>965</v>
      </c>
      <c r="D64" s="36">
        <v>103346950</v>
      </c>
      <c r="E64" s="66">
        <v>1949008.76</v>
      </c>
      <c r="F64" s="37">
        <v>963</v>
      </c>
      <c r="G64" s="36">
        <v>111999225</v>
      </c>
      <c r="H64" s="66">
        <v>2125652.26</v>
      </c>
      <c r="I64" s="37">
        <v>-2</v>
      </c>
      <c r="J64" s="36">
        <v>8652275</v>
      </c>
      <c r="K64" s="66">
        <v>176643.49999999977</v>
      </c>
      <c r="L64" s="69">
        <v>0.09063248130295719</v>
      </c>
    </row>
    <row r="65" spans="1:12" ht="12" customHeight="1">
      <c r="A65" s="34">
        <v>60</v>
      </c>
      <c r="B65" s="35" t="s">
        <v>59</v>
      </c>
      <c r="C65" s="37">
        <v>19</v>
      </c>
      <c r="D65" s="36">
        <v>844410</v>
      </c>
      <c r="E65" s="66">
        <v>8800</v>
      </c>
      <c r="F65" s="37">
        <v>19</v>
      </c>
      <c r="G65" s="36">
        <v>887741</v>
      </c>
      <c r="H65" s="66">
        <v>9392.52</v>
      </c>
      <c r="I65" s="37">
        <v>0</v>
      </c>
      <c r="J65" s="36">
        <v>43331</v>
      </c>
      <c r="K65" s="66">
        <v>592.5200000000004</v>
      </c>
      <c r="L65" s="69">
        <v>0.06733181818181823</v>
      </c>
    </row>
    <row r="66" spans="1:12" ht="12" customHeight="1">
      <c r="A66" s="6">
        <v>61</v>
      </c>
      <c r="B66" s="7" t="s">
        <v>60</v>
      </c>
      <c r="C66" s="19">
        <v>345</v>
      </c>
      <c r="D66" s="3">
        <v>30509610</v>
      </c>
      <c r="E66" s="65">
        <v>488818.52</v>
      </c>
      <c r="F66" s="19">
        <v>334</v>
      </c>
      <c r="G66" s="3">
        <v>33614892</v>
      </c>
      <c r="H66" s="65">
        <v>521384.82</v>
      </c>
      <c r="I66" s="19">
        <v>-11</v>
      </c>
      <c r="J66" s="3">
        <v>3105282</v>
      </c>
      <c r="K66" s="65">
        <v>32566.29999999999</v>
      </c>
      <c r="L66" s="68">
        <v>0.06662247576053376</v>
      </c>
    </row>
    <row r="67" spans="1:12" ht="12" customHeight="1">
      <c r="A67" s="6">
        <v>62</v>
      </c>
      <c r="B67" s="7" t="s">
        <v>61</v>
      </c>
      <c r="C67" s="19">
        <v>230</v>
      </c>
      <c r="D67" s="3">
        <v>10701440</v>
      </c>
      <c r="E67" s="65">
        <v>209268.82</v>
      </c>
      <c r="F67" s="19">
        <v>122</v>
      </c>
      <c r="G67" s="3">
        <v>11338253</v>
      </c>
      <c r="H67" s="65">
        <v>225008.7</v>
      </c>
      <c r="I67" s="19">
        <v>-108</v>
      </c>
      <c r="J67" s="3">
        <v>636813</v>
      </c>
      <c r="K67" s="65">
        <v>15739.880000000005</v>
      </c>
      <c r="L67" s="68">
        <v>0.07521368926340773</v>
      </c>
    </row>
    <row r="68" spans="1:12" ht="12" customHeight="1">
      <c r="A68" s="6">
        <v>63</v>
      </c>
      <c r="B68" s="7" t="s">
        <v>62</v>
      </c>
      <c r="C68" s="19">
        <v>133</v>
      </c>
      <c r="D68" s="3">
        <v>7619295</v>
      </c>
      <c r="E68" s="65">
        <v>132684.44</v>
      </c>
      <c r="F68" s="19">
        <v>124</v>
      </c>
      <c r="G68" s="3">
        <v>8377835</v>
      </c>
      <c r="H68" s="65">
        <v>149489</v>
      </c>
      <c r="I68" s="19">
        <v>-9</v>
      </c>
      <c r="J68" s="3">
        <v>758540</v>
      </c>
      <c r="K68" s="65">
        <v>16804.559999999998</v>
      </c>
      <c r="L68" s="68">
        <v>0.12665057033062804</v>
      </c>
    </row>
    <row r="69" spans="1:12" ht="12" customHeight="1">
      <c r="A69" s="6">
        <v>64</v>
      </c>
      <c r="B69" s="7" t="s">
        <v>63</v>
      </c>
      <c r="C69" s="19">
        <v>261</v>
      </c>
      <c r="D69" s="3">
        <v>15981032</v>
      </c>
      <c r="E69" s="65">
        <v>294405.5</v>
      </c>
      <c r="F69" s="19">
        <v>252</v>
      </c>
      <c r="G69" s="3">
        <v>15938573</v>
      </c>
      <c r="H69" s="65">
        <v>292732.04</v>
      </c>
      <c r="I69" s="19">
        <v>-9</v>
      </c>
      <c r="J69" s="3">
        <v>-42459</v>
      </c>
      <c r="K69" s="65">
        <v>-1673.460000000021</v>
      </c>
      <c r="L69" s="68">
        <v>-0.005684200872606052</v>
      </c>
    </row>
    <row r="70" spans="1:12" ht="12" customHeight="1">
      <c r="A70" s="6">
        <v>65</v>
      </c>
      <c r="B70" s="7" t="s">
        <v>64</v>
      </c>
      <c r="C70" s="19">
        <v>234</v>
      </c>
      <c r="D70" s="3">
        <v>8543615</v>
      </c>
      <c r="E70" s="65">
        <v>151151.16</v>
      </c>
      <c r="F70" s="19">
        <v>224</v>
      </c>
      <c r="G70" s="3">
        <v>8411545</v>
      </c>
      <c r="H70" s="65">
        <v>150614.88</v>
      </c>
      <c r="I70" s="19">
        <v>-10</v>
      </c>
      <c r="J70" s="3">
        <v>-132070</v>
      </c>
      <c r="K70" s="65">
        <v>-536.2799999999988</v>
      </c>
      <c r="L70" s="68">
        <v>-0.0035479714479200743</v>
      </c>
    </row>
    <row r="71" spans="1:12" ht="12" customHeight="1">
      <c r="A71" s="34">
        <v>66</v>
      </c>
      <c r="B71" s="35" t="s">
        <v>65</v>
      </c>
      <c r="C71" s="37">
        <v>570</v>
      </c>
      <c r="D71" s="36">
        <v>48948630</v>
      </c>
      <c r="E71" s="66">
        <v>969693.2</v>
      </c>
      <c r="F71" s="37">
        <v>556</v>
      </c>
      <c r="G71" s="36">
        <v>49103264</v>
      </c>
      <c r="H71" s="66">
        <v>993686.04</v>
      </c>
      <c r="I71" s="37">
        <v>-14</v>
      </c>
      <c r="J71" s="36">
        <v>154634</v>
      </c>
      <c r="K71" s="66">
        <v>23992.840000000084</v>
      </c>
      <c r="L71" s="69">
        <v>0.024742712437294687</v>
      </c>
    </row>
    <row r="72" spans="1:12" ht="12" customHeight="1">
      <c r="A72" s="34">
        <v>67</v>
      </c>
      <c r="B72" s="35" t="s">
        <v>66</v>
      </c>
      <c r="C72" s="37">
        <v>144</v>
      </c>
      <c r="D72" s="36">
        <v>5764376</v>
      </c>
      <c r="E72" s="66">
        <v>96660.92</v>
      </c>
      <c r="F72" s="37">
        <v>130</v>
      </c>
      <c r="G72" s="36">
        <v>5549904</v>
      </c>
      <c r="H72" s="66">
        <v>89418.08</v>
      </c>
      <c r="I72" s="37">
        <v>-14</v>
      </c>
      <c r="J72" s="36">
        <v>-214472</v>
      </c>
      <c r="K72" s="66">
        <v>-7242.8399999999965</v>
      </c>
      <c r="L72" s="69">
        <v>-0.07493038551671137</v>
      </c>
    </row>
    <row r="73" spans="1:12" ht="12" customHeight="1">
      <c r="A73" s="34">
        <v>68</v>
      </c>
      <c r="B73" s="35" t="s">
        <v>67</v>
      </c>
      <c r="C73" s="37">
        <v>109</v>
      </c>
      <c r="D73" s="36">
        <v>7531410</v>
      </c>
      <c r="E73" s="66">
        <v>111066.64</v>
      </c>
      <c r="F73" s="37">
        <v>106</v>
      </c>
      <c r="G73" s="36">
        <v>7961034</v>
      </c>
      <c r="H73" s="66">
        <v>116501.26</v>
      </c>
      <c r="I73" s="37">
        <v>-3</v>
      </c>
      <c r="J73" s="36">
        <v>429624</v>
      </c>
      <c r="K73" s="66">
        <v>5434.619999999995</v>
      </c>
      <c r="L73" s="69">
        <v>0.04893116420916303</v>
      </c>
    </row>
    <row r="74" spans="1:12" ht="12" customHeight="1">
      <c r="A74" s="34">
        <v>69</v>
      </c>
      <c r="B74" s="35" t="s">
        <v>68</v>
      </c>
      <c r="C74" s="37">
        <v>293</v>
      </c>
      <c r="D74" s="36">
        <v>27061663</v>
      </c>
      <c r="E74" s="66">
        <v>477898.52</v>
      </c>
      <c r="F74" s="37">
        <v>270</v>
      </c>
      <c r="G74" s="36">
        <v>27072185</v>
      </c>
      <c r="H74" s="66">
        <v>467126.26</v>
      </c>
      <c r="I74" s="37">
        <v>-23</v>
      </c>
      <c r="J74" s="36">
        <v>10522</v>
      </c>
      <c r="K74" s="66">
        <v>-10772.26000000001</v>
      </c>
      <c r="L74" s="69">
        <v>-0.02254089424675349</v>
      </c>
    </row>
    <row r="75" spans="1:12" ht="12" customHeight="1">
      <c r="A75" s="34">
        <v>70</v>
      </c>
      <c r="B75" s="35" t="s">
        <v>69</v>
      </c>
      <c r="C75" s="37">
        <v>290</v>
      </c>
      <c r="D75" s="36">
        <v>24326715</v>
      </c>
      <c r="E75" s="66">
        <v>386828.9</v>
      </c>
      <c r="F75" s="37">
        <v>277</v>
      </c>
      <c r="G75" s="36">
        <v>25560425</v>
      </c>
      <c r="H75" s="66">
        <v>425842.66</v>
      </c>
      <c r="I75" s="37">
        <v>-13</v>
      </c>
      <c r="J75" s="36">
        <v>1233710</v>
      </c>
      <c r="K75" s="66">
        <v>39013.75999999995</v>
      </c>
      <c r="L75" s="69">
        <v>0.10085533940199387</v>
      </c>
    </row>
    <row r="76" spans="1:12" ht="12" customHeight="1">
      <c r="A76" s="6">
        <v>71</v>
      </c>
      <c r="B76" s="7" t="s">
        <v>70</v>
      </c>
      <c r="C76" s="19">
        <v>917</v>
      </c>
      <c r="D76" s="3">
        <v>112735170</v>
      </c>
      <c r="E76" s="65">
        <v>1947713.12</v>
      </c>
      <c r="F76" s="19">
        <v>883</v>
      </c>
      <c r="G76" s="3">
        <v>115247320</v>
      </c>
      <c r="H76" s="65">
        <v>1984393.64</v>
      </c>
      <c r="I76" s="19">
        <v>-34</v>
      </c>
      <c r="J76" s="3">
        <v>2512150</v>
      </c>
      <c r="K76" s="65">
        <v>36680.519999999786</v>
      </c>
      <c r="L76" s="68">
        <v>0.01883260918835921</v>
      </c>
    </row>
    <row r="77" spans="1:12" ht="12" customHeight="1">
      <c r="A77" s="6">
        <v>72</v>
      </c>
      <c r="B77" s="7" t="s">
        <v>71</v>
      </c>
      <c r="C77" s="19">
        <v>222</v>
      </c>
      <c r="D77" s="3">
        <v>15688734</v>
      </c>
      <c r="E77" s="65">
        <v>244131.42</v>
      </c>
      <c r="F77" s="19">
        <v>228</v>
      </c>
      <c r="G77" s="3">
        <v>17960010</v>
      </c>
      <c r="H77" s="65">
        <v>274509.68</v>
      </c>
      <c r="I77" s="19">
        <v>6</v>
      </c>
      <c r="J77" s="3">
        <v>2271276</v>
      </c>
      <c r="K77" s="65">
        <v>30378.25999999998</v>
      </c>
      <c r="L77" s="68">
        <v>0.12443404458139791</v>
      </c>
    </row>
    <row r="78" spans="1:12" ht="12" customHeight="1">
      <c r="A78" s="6">
        <v>73</v>
      </c>
      <c r="B78" s="7" t="s">
        <v>72</v>
      </c>
      <c r="C78" s="19">
        <v>434</v>
      </c>
      <c r="D78" s="3">
        <v>30042336</v>
      </c>
      <c r="E78" s="65">
        <v>543523.5</v>
      </c>
      <c r="F78" s="19">
        <v>429</v>
      </c>
      <c r="G78" s="3">
        <v>33945708</v>
      </c>
      <c r="H78" s="65">
        <v>591349.48</v>
      </c>
      <c r="I78" s="19">
        <v>-5</v>
      </c>
      <c r="J78" s="3">
        <v>3903372</v>
      </c>
      <c r="K78" s="65">
        <v>47825.97999999998</v>
      </c>
      <c r="L78" s="68">
        <v>0.08799247870607248</v>
      </c>
    </row>
    <row r="79" spans="1:12" ht="12" customHeight="1">
      <c r="A79" s="6">
        <v>74</v>
      </c>
      <c r="B79" s="7" t="s">
        <v>73</v>
      </c>
      <c r="C79" s="19">
        <v>448</v>
      </c>
      <c r="D79" s="3">
        <v>17283808</v>
      </c>
      <c r="E79" s="65">
        <v>321281.76</v>
      </c>
      <c r="F79" s="19">
        <v>421</v>
      </c>
      <c r="G79" s="3">
        <v>16835727</v>
      </c>
      <c r="H79" s="65">
        <v>324130.38</v>
      </c>
      <c r="I79" s="19">
        <v>-27</v>
      </c>
      <c r="J79" s="3">
        <v>-448081</v>
      </c>
      <c r="K79" s="65">
        <v>2848.6199999999953</v>
      </c>
      <c r="L79" s="68">
        <v>0.008866423042503239</v>
      </c>
    </row>
    <row r="80" spans="1:12" ht="12" customHeight="1">
      <c r="A80" s="6">
        <v>75</v>
      </c>
      <c r="B80" s="7" t="s">
        <v>74</v>
      </c>
      <c r="C80" s="19">
        <v>62</v>
      </c>
      <c r="D80" s="3">
        <v>2309096</v>
      </c>
      <c r="E80" s="65">
        <v>33595.1</v>
      </c>
      <c r="F80" s="19">
        <v>49</v>
      </c>
      <c r="G80" s="3">
        <v>1998210</v>
      </c>
      <c r="H80" s="65">
        <v>29359.3</v>
      </c>
      <c r="I80" s="19">
        <v>-13</v>
      </c>
      <c r="J80" s="3">
        <v>-310886</v>
      </c>
      <c r="K80" s="65">
        <v>-4235.799999999999</v>
      </c>
      <c r="L80" s="68">
        <v>-0.12608386342055833</v>
      </c>
    </row>
    <row r="81" spans="1:12" ht="12" customHeight="1">
      <c r="A81" s="34">
        <v>76</v>
      </c>
      <c r="B81" s="35" t="s">
        <v>75</v>
      </c>
      <c r="C81" s="37">
        <v>435</v>
      </c>
      <c r="D81" s="36">
        <v>32770240</v>
      </c>
      <c r="E81" s="66">
        <v>602192.74</v>
      </c>
      <c r="F81" s="37">
        <v>408</v>
      </c>
      <c r="G81" s="36">
        <v>33426355</v>
      </c>
      <c r="H81" s="66">
        <v>610816.14</v>
      </c>
      <c r="I81" s="37">
        <v>-27</v>
      </c>
      <c r="J81" s="36">
        <v>656115</v>
      </c>
      <c r="K81" s="66">
        <v>8623.400000000023</v>
      </c>
      <c r="L81" s="69">
        <v>0.014319999938890037</v>
      </c>
    </row>
    <row r="82" spans="1:12" ht="12" customHeight="1">
      <c r="A82" s="34">
        <v>77</v>
      </c>
      <c r="B82" s="35" t="s">
        <v>76</v>
      </c>
      <c r="C82" s="37">
        <v>3640</v>
      </c>
      <c r="D82" s="36">
        <v>669392637</v>
      </c>
      <c r="E82" s="66">
        <v>15461261.02</v>
      </c>
      <c r="F82" s="37">
        <v>3741</v>
      </c>
      <c r="G82" s="36">
        <v>762439465</v>
      </c>
      <c r="H82" s="66">
        <v>17441577.7</v>
      </c>
      <c r="I82" s="37">
        <v>101</v>
      </c>
      <c r="J82" s="36">
        <v>93046828</v>
      </c>
      <c r="K82" s="66">
        <v>1980316.6799999997</v>
      </c>
      <c r="L82" s="69">
        <v>0.1280824815930829</v>
      </c>
    </row>
    <row r="83" spans="1:12" ht="12" customHeight="1">
      <c r="A83" s="34">
        <v>78</v>
      </c>
      <c r="B83" s="35" t="s">
        <v>77</v>
      </c>
      <c r="C83" s="37">
        <v>795</v>
      </c>
      <c r="D83" s="36">
        <v>94798008</v>
      </c>
      <c r="E83" s="66">
        <v>1698705.82</v>
      </c>
      <c r="F83" s="37">
        <v>755</v>
      </c>
      <c r="G83" s="36">
        <v>99515883</v>
      </c>
      <c r="H83" s="66">
        <v>1766340.24</v>
      </c>
      <c r="I83" s="37">
        <v>-40</v>
      </c>
      <c r="J83" s="36">
        <v>4717875</v>
      </c>
      <c r="K83" s="66">
        <v>67634.41999999993</v>
      </c>
      <c r="L83" s="69">
        <v>0.03981526359873184</v>
      </c>
    </row>
    <row r="84" spans="1:12" ht="12" customHeight="1">
      <c r="A84" s="34">
        <v>79</v>
      </c>
      <c r="B84" s="35" t="s">
        <v>78</v>
      </c>
      <c r="C84" s="37">
        <v>1542</v>
      </c>
      <c r="D84" s="36">
        <v>118317448</v>
      </c>
      <c r="E84" s="66">
        <v>2538685.92</v>
      </c>
      <c r="F84" s="37">
        <v>1521</v>
      </c>
      <c r="G84" s="36">
        <v>126141381</v>
      </c>
      <c r="H84" s="66">
        <v>2673111.38</v>
      </c>
      <c r="I84" s="37">
        <v>-21</v>
      </c>
      <c r="J84" s="36">
        <v>7823933</v>
      </c>
      <c r="K84" s="66">
        <v>134425.45999999996</v>
      </c>
      <c r="L84" s="69">
        <v>0.052950803776467145</v>
      </c>
    </row>
    <row r="85" spans="1:12" ht="12" customHeight="1">
      <c r="A85" s="34">
        <v>80</v>
      </c>
      <c r="B85" s="35" t="s">
        <v>79</v>
      </c>
      <c r="C85" s="37">
        <v>472</v>
      </c>
      <c r="D85" s="36">
        <v>52672270</v>
      </c>
      <c r="E85" s="66">
        <v>858777.98</v>
      </c>
      <c r="F85" s="37">
        <v>455</v>
      </c>
      <c r="G85" s="36">
        <v>54438751</v>
      </c>
      <c r="H85" s="66">
        <v>889433.8</v>
      </c>
      <c r="I85" s="37">
        <v>-17</v>
      </c>
      <c r="J85" s="36">
        <v>1766481</v>
      </c>
      <c r="K85" s="66">
        <v>30655.820000000065</v>
      </c>
      <c r="L85" s="69">
        <v>0.03569702613939876</v>
      </c>
    </row>
    <row r="86" spans="1:12" ht="12" customHeight="1">
      <c r="A86" s="6">
        <v>81</v>
      </c>
      <c r="B86" s="7" t="s">
        <v>80</v>
      </c>
      <c r="C86" s="19">
        <v>224</v>
      </c>
      <c r="D86" s="3">
        <v>10889288</v>
      </c>
      <c r="E86" s="65">
        <v>199258.18</v>
      </c>
      <c r="F86" s="19">
        <v>224</v>
      </c>
      <c r="G86" s="3">
        <v>11553613</v>
      </c>
      <c r="H86" s="65">
        <v>209025.54</v>
      </c>
      <c r="I86" s="19">
        <v>0</v>
      </c>
      <c r="J86" s="3">
        <v>664325</v>
      </c>
      <c r="K86" s="65">
        <v>9767.360000000015</v>
      </c>
      <c r="L86" s="68">
        <v>0.04901861494469143</v>
      </c>
    </row>
    <row r="87" spans="1:12" ht="12" customHeight="1">
      <c r="A87" s="6">
        <v>82</v>
      </c>
      <c r="B87" s="7" t="s">
        <v>81</v>
      </c>
      <c r="C87" s="19">
        <v>170</v>
      </c>
      <c r="D87" s="3">
        <v>9949210</v>
      </c>
      <c r="E87" s="65">
        <v>158699.32</v>
      </c>
      <c r="F87" s="19">
        <v>174</v>
      </c>
      <c r="G87" s="3">
        <v>11523763</v>
      </c>
      <c r="H87" s="65">
        <v>180351.34</v>
      </c>
      <c r="I87" s="19">
        <v>4</v>
      </c>
      <c r="J87" s="3">
        <v>1574553</v>
      </c>
      <c r="K87" s="65">
        <v>21652.01999999999</v>
      </c>
      <c r="L87" s="68">
        <v>0.13643423298852186</v>
      </c>
    </row>
    <row r="88" spans="1:12" ht="12" customHeight="1">
      <c r="A88" s="6">
        <v>83</v>
      </c>
      <c r="B88" s="7" t="s">
        <v>82</v>
      </c>
      <c r="C88" s="19">
        <v>39</v>
      </c>
      <c r="D88" s="3">
        <v>1747540</v>
      </c>
      <c r="E88" s="65">
        <v>22070.82</v>
      </c>
      <c r="F88" s="19">
        <v>37</v>
      </c>
      <c r="G88" s="3">
        <v>1614593</v>
      </c>
      <c r="H88" s="65">
        <v>21294.16</v>
      </c>
      <c r="I88" s="19">
        <v>-2</v>
      </c>
      <c r="J88" s="3">
        <v>-132947</v>
      </c>
      <c r="K88" s="65">
        <v>-776.6599999999999</v>
      </c>
      <c r="L88" s="68">
        <v>-0.03518944923659383</v>
      </c>
    </row>
    <row r="89" spans="1:12" ht="12" customHeight="1">
      <c r="A89" s="6">
        <v>84</v>
      </c>
      <c r="B89" s="7" t="s">
        <v>83</v>
      </c>
      <c r="C89" s="19">
        <v>227</v>
      </c>
      <c r="D89" s="3">
        <v>20675915</v>
      </c>
      <c r="E89" s="65">
        <v>355315.1</v>
      </c>
      <c r="F89" s="19">
        <v>227</v>
      </c>
      <c r="G89" s="3">
        <v>22357835</v>
      </c>
      <c r="H89" s="65">
        <v>375312.94</v>
      </c>
      <c r="I89" s="19">
        <v>0</v>
      </c>
      <c r="J89" s="3">
        <v>1681920</v>
      </c>
      <c r="K89" s="65">
        <v>19997.840000000026</v>
      </c>
      <c r="L89" s="68">
        <v>0.056281987452827156</v>
      </c>
    </row>
    <row r="90" spans="1:12" ht="12" customHeight="1">
      <c r="A90" s="6">
        <v>85</v>
      </c>
      <c r="B90" s="7" t="s">
        <v>84</v>
      </c>
      <c r="C90" s="19">
        <v>274</v>
      </c>
      <c r="D90" s="3">
        <v>13326093</v>
      </c>
      <c r="E90" s="65">
        <v>185500.92</v>
      </c>
      <c r="F90" s="19">
        <v>279</v>
      </c>
      <c r="G90" s="3">
        <v>13521913</v>
      </c>
      <c r="H90" s="65">
        <v>183597.2</v>
      </c>
      <c r="I90" s="19">
        <v>5</v>
      </c>
      <c r="J90" s="3">
        <v>195820</v>
      </c>
      <c r="K90" s="65">
        <v>-1903.7200000000012</v>
      </c>
      <c r="L90" s="68">
        <v>-0.01026259061141045</v>
      </c>
    </row>
    <row r="91" spans="1:12" ht="12" customHeight="1">
      <c r="A91" s="34">
        <v>86</v>
      </c>
      <c r="B91" s="35" t="s">
        <v>85</v>
      </c>
      <c r="C91" s="37">
        <v>31</v>
      </c>
      <c r="D91" s="36">
        <v>1819048</v>
      </c>
      <c r="E91" s="66">
        <v>21820.68</v>
      </c>
      <c r="F91" s="37">
        <v>35</v>
      </c>
      <c r="G91" s="36">
        <v>2157657</v>
      </c>
      <c r="H91" s="66">
        <v>25502.72</v>
      </c>
      <c r="I91" s="37">
        <v>4</v>
      </c>
      <c r="J91" s="36">
        <v>338609</v>
      </c>
      <c r="K91" s="66">
        <v>3682.040000000001</v>
      </c>
      <c r="L91" s="69">
        <v>0.16874084583981805</v>
      </c>
    </row>
    <row r="92" spans="1:12" ht="12" customHeight="1">
      <c r="A92" s="34">
        <v>87</v>
      </c>
      <c r="B92" s="35" t="s">
        <v>86</v>
      </c>
      <c r="C92" s="37">
        <v>103</v>
      </c>
      <c r="D92" s="36">
        <v>5000030</v>
      </c>
      <c r="E92" s="66">
        <v>95866.52</v>
      </c>
      <c r="F92" s="37">
        <v>110</v>
      </c>
      <c r="G92" s="36">
        <v>6039575</v>
      </c>
      <c r="H92" s="66">
        <v>120303.36</v>
      </c>
      <c r="I92" s="37">
        <v>7</v>
      </c>
      <c r="J92" s="36">
        <v>1039545</v>
      </c>
      <c r="K92" s="66">
        <v>24436.839999999997</v>
      </c>
      <c r="L92" s="69">
        <v>0.2549048406054585</v>
      </c>
    </row>
    <row r="93" spans="1:12" ht="12" customHeight="1">
      <c r="A93" s="34">
        <v>88</v>
      </c>
      <c r="B93" s="35" t="s">
        <v>87</v>
      </c>
      <c r="C93" s="37">
        <v>211</v>
      </c>
      <c r="D93" s="36">
        <v>12908075</v>
      </c>
      <c r="E93" s="66">
        <v>269150.8</v>
      </c>
      <c r="F93" s="37">
        <v>212</v>
      </c>
      <c r="G93" s="36">
        <v>13800440</v>
      </c>
      <c r="H93" s="66">
        <v>260232.42</v>
      </c>
      <c r="I93" s="37">
        <v>1</v>
      </c>
      <c r="J93" s="36">
        <v>892365</v>
      </c>
      <c r="K93" s="66">
        <v>-8918.379999999976</v>
      </c>
      <c r="L93" s="69">
        <v>-0.03313525354559591</v>
      </c>
    </row>
    <row r="94" spans="1:12" ht="12" customHeight="1">
      <c r="A94" s="34">
        <v>89</v>
      </c>
      <c r="B94" s="35" t="s">
        <v>88</v>
      </c>
      <c r="C94" s="37">
        <v>598</v>
      </c>
      <c r="D94" s="36">
        <v>85044408</v>
      </c>
      <c r="E94" s="66">
        <v>1601572.7</v>
      </c>
      <c r="F94" s="37">
        <v>585</v>
      </c>
      <c r="G94" s="36">
        <v>90379127</v>
      </c>
      <c r="H94" s="66">
        <v>1695145.46</v>
      </c>
      <c r="I94" s="37">
        <v>-13</v>
      </c>
      <c r="J94" s="36">
        <v>5334719</v>
      </c>
      <c r="K94" s="66">
        <v>93572.76000000001</v>
      </c>
      <c r="L94" s="69">
        <v>0.05842554633954488</v>
      </c>
    </row>
    <row r="95" spans="1:12" ht="12" customHeight="1">
      <c r="A95" s="34">
        <v>90</v>
      </c>
      <c r="B95" s="35" t="s">
        <v>89</v>
      </c>
      <c r="C95" s="37">
        <v>187</v>
      </c>
      <c r="D95" s="36">
        <v>14533530</v>
      </c>
      <c r="E95" s="66">
        <v>254979.44</v>
      </c>
      <c r="F95" s="37">
        <v>189</v>
      </c>
      <c r="G95" s="36">
        <v>16823253</v>
      </c>
      <c r="H95" s="66">
        <v>286917.9</v>
      </c>
      <c r="I95" s="37">
        <v>2</v>
      </c>
      <c r="J95" s="36">
        <v>2289723</v>
      </c>
      <c r="K95" s="66">
        <v>31938.46000000002</v>
      </c>
      <c r="L95" s="69">
        <v>0.12525896205592113</v>
      </c>
    </row>
    <row r="96" spans="1:12" ht="12" customHeight="1">
      <c r="A96" s="6">
        <v>91</v>
      </c>
      <c r="B96" s="7" t="s">
        <v>90</v>
      </c>
      <c r="C96" s="19">
        <v>159</v>
      </c>
      <c r="D96" s="3">
        <v>6355310</v>
      </c>
      <c r="E96" s="65">
        <v>113439.88</v>
      </c>
      <c r="F96" s="19">
        <v>163</v>
      </c>
      <c r="G96" s="3">
        <v>8015095</v>
      </c>
      <c r="H96" s="65">
        <v>143736.78</v>
      </c>
      <c r="I96" s="19">
        <v>4</v>
      </c>
      <c r="J96" s="3">
        <v>1659785</v>
      </c>
      <c r="K96" s="65">
        <v>30296.899999999994</v>
      </c>
      <c r="L96" s="68">
        <v>0.2670745067783922</v>
      </c>
    </row>
    <row r="97" spans="1:12" ht="12" customHeight="1">
      <c r="A97" s="6">
        <v>92</v>
      </c>
      <c r="B97" s="7" t="s">
        <v>91</v>
      </c>
      <c r="C97" s="19">
        <v>24</v>
      </c>
      <c r="D97" s="3">
        <v>883625</v>
      </c>
      <c r="E97" s="65">
        <v>10061.44</v>
      </c>
      <c r="F97" s="19">
        <v>26</v>
      </c>
      <c r="G97" s="3">
        <v>1468395</v>
      </c>
      <c r="H97" s="65">
        <v>16388.64</v>
      </c>
      <c r="I97" s="19">
        <v>2</v>
      </c>
      <c r="J97" s="3">
        <v>584770</v>
      </c>
      <c r="K97" s="65">
        <v>6327.199999999999</v>
      </c>
      <c r="L97" s="68">
        <v>0.6288563068507091</v>
      </c>
    </row>
    <row r="98" spans="1:12" ht="12" customHeight="1" thickBot="1">
      <c r="A98" s="6">
        <v>93</v>
      </c>
      <c r="B98" s="7" t="s">
        <v>92</v>
      </c>
      <c r="C98" s="19">
        <v>393</v>
      </c>
      <c r="D98" s="3">
        <v>32135683</v>
      </c>
      <c r="E98" s="65">
        <v>564542.3</v>
      </c>
      <c r="F98" s="19">
        <v>395</v>
      </c>
      <c r="G98" s="3">
        <v>33337871</v>
      </c>
      <c r="H98" s="65">
        <v>584204.86</v>
      </c>
      <c r="I98" s="19">
        <v>2</v>
      </c>
      <c r="J98" s="3">
        <v>1202188</v>
      </c>
      <c r="K98" s="65">
        <v>19662.55999999994</v>
      </c>
      <c r="L98" s="68">
        <v>0.034829205889443424</v>
      </c>
    </row>
    <row r="99" spans="1:12" s="33" customFormat="1" ht="13.5" thickTop="1">
      <c r="A99" s="48"/>
      <c r="B99" s="49" t="s">
        <v>93</v>
      </c>
      <c r="C99" s="50">
        <v>51200</v>
      </c>
      <c r="D99" s="51">
        <v>5559532405</v>
      </c>
      <c r="E99" s="79">
        <v>112092817.13999997</v>
      </c>
      <c r="F99" s="50">
        <f aca="true" t="shared" si="0" ref="F99:K99">SUM(F6:F98)</f>
        <v>50378</v>
      </c>
      <c r="G99" s="51">
        <f t="shared" si="0"/>
        <v>5912910228</v>
      </c>
      <c r="H99" s="79">
        <f t="shared" si="0"/>
        <v>119332119.42000002</v>
      </c>
      <c r="I99" s="50">
        <v>-822</v>
      </c>
      <c r="J99" s="51">
        <v>353377823</v>
      </c>
      <c r="K99" s="79">
        <v>7239302.27999999</v>
      </c>
      <c r="L99" s="80">
        <v>0.0645831059001614</v>
      </c>
    </row>
    <row r="100" spans="2:12" ht="12.75" customHeight="1">
      <c r="B100" s="25"/>
      <c r="C100" s="25"/>
      <c r="D100" s="25"/>
      <c r="E100" s="26"/>
      <c r="F100" s="25"/>
      <c r="G100" s="25"/>
      <c r="H100" s="26"/>
      <c r="I100" s="25"/>
      <c r="J100" s="25"/>
      <c r="K100" s="26"/>
      <c r="L100" s="16"/>
    </row>
    <row r="101" spans="2:12" ht="12.75">
      <c r="B101" s="25"/>
      <c r="C101" s="25"/>
      <c r="D101" s="25"/>
      <c r="E101" s="26"/>
      <c r="F101" s="25"/>
      <c r="G101" s="25"/>
      <c r="H101" s="26"/>
      <c r="I101" s="25"/>
      <c r="J101" s="25"/>
      <c r="K101" s="26"/>
      <c r="L101" s="16"/>
    </row>
    <row r="102" spans="2:12" ht="15">
      <c r="B102" s="16"/>
      <c r="C102" s="25"/>
      <c r="D102" s="28"/>
      <c r="E102" s="28"/>
      <c r="F102" s="28"/>
      <c r="G102" s="29"/>
      <c r="H102" s="29"/>
      <c r="I102" s="29"/>
      <c r="J102" s="16"/>
      <c r="K102" s="27"/>
      <c r="L102" s="16"/>
    </row>
    <row r="103" spans="2:12" ht="15">
      <c r="B103" s="16"/>
      <c r="C103" s="25"/>
      <c r="D103" s="28"/>
      <c r="E103" s="28"/>
      <c r="F103" s="28"/>
      <c r="G103" s="29"/>
      <c r="H103" s="29"/>
      <c r="I103" s="29"/>
      <c r="J103" s="16"/>
      <c r="K103" s="27"/>
      <c r="L103" s="16"/>
    </row>
    <row r="104" spans="2:12" ht="12.75" customHeight="1">
      <c r="B104" s="16"/>
      <c r="C104" s="25"/>
      <c r="D104" s="28"/>
      <c r="E104" s="28"/>
      <c r="F104" s="28"/>
      <c r="G104" s="29"/>
      <c r="H104" s="29"/>
      <c r="I104" s="29"/>
      <c r="J104" s="16"/>
      <c r="K104" s="27"/>
      <c r="L104" s="16"/>
    </row>
    <row r="105" spans="2:12" ht="12.75" customHeight="1">
      <c r="B105" s="28"/>
      <c r="C105" s="28"/>
      <c r="D105" s="28"/>
      <c r="E105" s="28"/>
      <c r="F105" s="28"/>
      <c r="G105" s="28"/>
      <c r="H105" s="28"/>
      <c r="I105" s="28"/>
      <c r="J105" s="16"/>
      <c r="K105" s="27"/>
      <c r="L105" s="16"/>
    </row>
    <row r="106" spans="2:9" ht="12.75" customHeight="1">
      <c r="B106" s="17"/>
      <c r="C106" s="17"/>
      <c r="D106" s="17"/>
      <c r="E106" s="17"/>
      <c r="F106" s="17"/>
      <c r="G106" s="17"/>
      <c r="H106" s="17"/>
      <c r="I106" s="17"/>
    </row>
    <row r="107" spans="1:3" ht="12.75">
      <c r="A107" s="1"/>
      <c r="C107" s="1"/>
    </row>
  </sheetData>
  <sheetProtection/>
  <mergeCells count="1">
    <mergeCell ref="A3:B5"/>
  </mergeCells>
  <printOptions horizontalCentered="1"/>
  <pageMargins left="0.2" right="0.5" top="0.25" bottom="0.25" header="0" footer="0.25"/>
  <pageSetup fitToHeight="1" fitToWidth="1" horizontalDpi="600" verticalDpi="600" orientation="portrait" scale="61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Gusman, Cathy</cp:lastModifiedBy>
  <cp:lastPrinted>2020-03-10T20:27:03Z</cp:lastPrinted>
  <dcterms:created xsi:type="dcterms:W3CDTF">2002-02-14T17:34:37Z</dcterms:created>
  <dcterms:modified xsi:type="dcterms:W3CDTF">2023-03-09T13:02:19Z</dcterms:modified>
  <cp:category/>
  <cp:version/>
  <cp:contentType/>
  <cp:contentStatus/>
</cp:coreProperties>
</file>