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firstSheet="1" activeTab="1"/>
  </bookViews>
  <sheets>
    <sheet name="export file" sheetId="1" r:id="rId1"/>
    <sheet name="NRD's ALL" sheetId="2" r:id="rId2"/>
    <sheet name="table 16 pg1 " sheetId="3" r:id="rId3"/>
    <sheet name="table 16 pg2 " sheetId="4" r:id="rId4"/>
    <sheet name="table 16 pg3 " sheetId="5" r:id="rId5"/>
  </sheets>
  <definedNames>
    <definedName name="_xlnm.Print_Area" localSheetId="1">'NRD''s ALL'!$A$6:$G$198</definedName>
    <definedName name="_xlnm.Print_Area" localSheetId="2">'table 16 pg1 '!$A$1:$G$73</definedName>
    <definedName name="_xlnm.Print_Area" localSheetId="3">'table 16 pg2 '!$A$1:$G$69</definedName>
    <definedName name="_xlnm.Print_Area" localSheetId="4">'table 16 pg3 '!$A$1:$G$69</definedName>
    <definedName name="_xlnm.Print_Titles" localSheetId="1">'NRD''s ALL'!$1:$5</definedName>
    <definedName name="wrn.tb16._.out." localSheetId="1" hidden="1">{#N/A,#N/A,FALSE,"table 16 pg1 lb";#N/A,#N/A,FALSE,"table 16 pg2 rb";#N/A,#N/A,FALSE,"table 16 pg3 lb"}</definedName>
    <definedName name="wrn.tb16._.out." hidden="1">{#N/A,#N/A,FALSE,"table 16 pg1 lb";#N/A,#N/A,FALSE,"table 16 pg2 rb";#N/A,#N/A,FALSE,"table 16 pg3 lb"}</definedName>
  </definedNames>
  <calcPr fullCalcOnLoad="1"/>
</workbook>
</file>

<file path=xl/sharedStrings.xml><?xml version="1.0" encoding="utf-8"?>
<sst xmlns="http://schemas.openxmlformats.org/spreadsheetml/2006/main" count="895" uniqueCount="205">
  <si>
    <t>NRD Value</t>
  </si>
  <si>
    <t>Total</t>
  </si>
  <si>
    <t>NRD Rate</t>
  </si>
  <si>
    <t>Taxes Levied</t>
  </si>
  <si>
    <t>NRD</t>
  </si>
  <si>
    <t>NATURAL RESOURCE DISTRICT</t>
  </si>
  <si>
    <t>Value, Tax Rates, &amp; Property Taxes Levied</t>
  </si>
  <si>
    <t>CENTRAL PLATTE:</t>
  </si>
  <si>
    <t>CENTRAL PLATTE TOTAL</t>
  </si>
  <si>
    <t>LEWIS &amp; CLARK:</t>
  </si>
  <si>
    <t>LEWIS &amp; CLARK TOTAL</t>
  </si>
  <si>
    <t>LITTLE BLUE:</t>
  </si>
  <si>
    <t>LITTLE BLUE TOTAL</t>
  </si>
  <si>
    <t>LOWER BIG BLUE:</t>
  </si>
  <si>
    <t>LOWER BIG BLUE TOTAL</t>
  </si>
  <si>
    <t>LOWER ELKHORN:</t>
  </si>
  <si>
    <t>LOWER ELKHORN TOTAL</t>
  </si>
  <si>
    <t>LOWER LOUP:</t>
  </si>
  <si>
    <t>LOWER LOUP TOTAL</t>
  </si>
  <si>
    <t>LOWER NIOBRARA:</t>
  </si>
  <si>
    <t>LOWER NIOBRARA TOTAL</t>
  </si>
  <si>
    <t>LOWER PLATTE NORTH:</t>
  </si>
  <si>
    <t>LOWER PLATTE NORTH TOTAL</t>
  </si>
  <si>
    <t>LOWER PLATTE SOUTH:</t>
  </si>
  <si>
    <t>LOWER REPUBLICAN:</t>
  </si>
  <si>
    <t>LOWER REPUBLICAN TOTAL</t>
  </si>
  <si>
    <t>MIDDLE NIOBRARA:</t>
  </si>
  <si>
    <t>MIDDLE NIOBRARA TOTAL</t>
  </si>
  <si>
    <t>MIDDLE REPUBLICAN:</t>
  </si>
  <si>
    <t>MIDDLE REPUBLICAN TOTAL</t>
  </si>
  <si>
    <t>NEMAHA:</t>
  </si>
  <si>
    <t>NEMAHA TOTAL</t>
  </si>
  <si>
    <t>NORTH PLATTE:</t>
  </si>
  <si>
    <t>NORTH PLATTE TOTAL</t>
  </si>
  <si>
    <t>PAPIO-MISSOURI RIVER:</t>
  </si>
  <si>
    <t>PAPIO-MISSOURI RIVER TOTAL</t>
  </si>
  <si>
    <t>SOUTH-PLATTE:</t>
  </si>
  <si>
    <t>SOUTH-PLATTE TOTAL</t>
  </si>
  <si>
    <t>TRI-BASIN:</t>
  </si>
  <si>
    <t>TRI-BASIN TOTAL</t>
  </si>
  <si>
    <t>TWIN PLATTE:</t>
  </si>
  <si>
    <t>TWIN PLATTE TOTAL</t>
  </si>
  <si>
    <t>UPPER BIG BLUE:</t>
  </si>
  <si>
    <t>UPPER BIG BLUE TOTAL</t>
  </si>
  <si>
    <t>UPPER ELKHORN:</t>
  </si>
  <si>
    <t>UPPER ELKHORN TOTAL</t>
  </si>
  <si>
    <t>UPPER LOUP:</t>
  </si>
  <si>
    <t>UPPER LOUP TOTAL</t>
  </si>
  <si>
    <t>UPPER NIOBRARA-WHITE:</t>
  </si>
  <si>
    <t>UPPER NIOBRARA-WHITE TOTAL</t>
  </si>
  <si>
    <t>UPPER REPUBLICAN:</t>
  </si>
  <si>
    <t>UPPER REPUBLICAN TOTAL</t>
  </si>
  <si>
    <t>LOWER PLATTE SOUTH TOTAL</t>
  </si>
  <si>
    <t>BUFFALO</t>
  </si>
  <si>
    <t>CUSTER</t>
  </si>
  <si>
    <t>DAWSON</t>
  </si>
  <si>
    <t>FRONTIER</t>
  </si>
  <si>
    <t>HALL</t>
  </si>
  <si>
    <t>HAMILTON</t>
  </si>
  <si>
    <t>HOWARD</t>
  </si>
  <si>
    <t>MERRICK</t>
  </si>
  <si>
    <t>NANCE</t>
  </si>
  <si>
    <t>PLATTE</t>
  </si>
  <si>
    <t>POLK</t>
  </si>
  <si>
    <t>CEDAR</t>
  </si>
  <si>
    <t>DIXON</t>
  </si>
  <si>
    <t>KNOX</t>
  </si>
  <si>
    <t>ADAMS</t>
  </si>
  <si>
    <t>CLAY</t>
  </si>
  <si>
    <t>FILLMORE</t>
  </si>
  <si>
    <t>JEFFERSON</t>
  </si>
  <si>
    <t>NUCKOLLS</t>
  </si>
  <si>
    <t>THAYER</t>
  </si>
  <si>
    <t>WEBSTER</t>
  </si>
  <si>
    <t>GAGE</t>
  </si>
  <si>
    <t>PAWNEE</t>
  </si>
  <si>
    <t>SALINE</t>
  </si>
  <si>
    <t>ANTELOPE</t>
  </si>
  <si>
    <t>BURT</t>
  </si>
  <si>
    <t>COLFAX</t>
  </si>
  <si>
    <t>CUMING</t>
  </si>
  <si>
    <t>DAKOTA</t>
  </si>
  <si>
    <t>DODGE</t>
  </si>
  <si>
    <t>MADISON</t>
  </si>
  <si>
    <t>PIERCE</t>
  </si>
  <si>
    <t>STANTON</t>
  </si>
  <si>
    <t>THURSTON</t>
  </si>
  <si>
    <t>WAYNE</t>
  </si>
  <si>
    <t>BOONE</t>
  </si>
  <si>
    <t>BUTLER</t>
  </si>
  <si>
    <t>GARFIELD</t>
  </si>
  <si>
    <t>GREELEY</t>
  </si>
  <si>
    <t>LOUP</t>
  </si>
  <si>
    <t>ROCK</t>
  </si>
  <si>
    <t>SHERMAN</t>
  </si>
  <si>
    <t>VALLEY</t>
  </si>
  <si>
    <t>WHEELER</t>
  </si>
  <si>
    <t>BOYD</t>
  </si>
  <si>
    <t>HOLT</t>
  </si>
  <si>
    <t>KEYA PAHA</t>
  </si>
  <si>
    <t>SAUNDERS</t>
  </si>
  <si>
    <t>CASS</t>
  </si>
  <si>
    <t>LANCASTER</t>
  </si>
  <si>
    <t>OTOE</t>
  </si>
  <si>
    <t>SEWARD</t>
  </si>
  <si>
    <t>FRANKLIN</t>
  </si>
  <si>
    <t>FURNAS</t>
  </si>
  <si>
    <t>HARLAN</t>
  </si>
  <si>
    <t>BROWN</t>
  </si>
  <si>
    <t>CHERRY</t>
  </si>
  <si>
    <t>HAYES</t>
  </si>
  <si>
    <t>HITCHCOCK</t>
  </si>
  <si>
    <t>LINCOLN</t>
  </si>
  <si>
    <t>RED WILLOW</t>
  </si>
  <si>
    <t>NEMAHA</t>
  </si>
  <si>
    <t>JOHNSON</t>
  </si>
  <si>
    <t>RICHARDSON</t>
  </si>
  <si>
    <t>BANNER</t>
  </si>
  <si>
    <t>GARDEN</t>
  </si>
  <si>
    <t>MORRILL</t>
  </si>
  <si>
    <t>SCOTTS BLUFF</t>
  </si>
  <si>
    <t>SIOUX</t>
  </si>
  <si>
    <t>DOUGLAS</t>
  </si>
  <si>
    <t>SARPY</t>
  </si>
  <si>
    <t>WASHINGTON</t>
  </si>
  <si>
    <t>CHEYENNE</t>
  </si>
  <si>
    <t>DEUEL</t>
  </si>
  <si>
    <t>KIMBALL</t>
  </si>
  <si>
    <t>GOSPER</t>
  </si>
  <si>
    <t>KEARNEY</t>
  </si>
  <si>
    <t>PHELPS</t>
  </si>
  <si>
    <t>ARTHUR</t>
  </si>
  <si>
    <t>KEITH</t>
  </si>
  <si>
    <t>MCPHERSON</t>
  </si>
  <si>
    <t>YORK</t>
  </si>
  <si>
    <t>BLAINE</t>
  </si>
  <si>
    <t>GRANT</t>
  </si>
  <si>
    <t>HOOKER</t>
  </si>
  <si>
    <t>LOGAN</t>
  </si>
  <si>
    <t>THOMAS</t>
  </si>
  <si>
    <t>BOX BUTTE</t>
  </si>
  <si>
    <t>DAWES</t>
  </si>
  <si>
    <t>SHERIDAN</t>
  </si>
  <si>
    <t>CHASE</t>
  </si>
  <si>
    <t>DUNDY</t>
  </si>
  <si>
    <t>PERKINS</t>
  </si>
  <si>
    <t>General</t>
  </si>
  <si>
    <t>Fund Rate</t>
  </si>
  <si>
    <t>Other</t>
  </si>
  <si>
    <t>Rate</t>
  </si>
  <si>
    <t>Bond</t>
  </si>
  <si>
    <t>STATE TOTALS  (23 NRD's)</t>
  </si>
  <si>
    <t>cnty</t>
  </si>
  <si>
    <t>ptxcode</t>
  </si>
  <si>
    <t>CENTRAL PLATTE</t>
  </si>
  <si>
    <t>701</t>
  </si>
  <si>
    <t>LEWIS &amp; CLARK</t>
  </si>
  <si>
    <t>702</t>
  </si>
  <si>
    <t>LITTLE BLUE</t>
  </si>
  <si>
    <t>703</t>
  </si>
  <si>
    <t>LOWER BIG BLUE</t>
  </si>
  <si>
    <t>704</t>
  </si>
  <si>
    <t>LOWER ELKHORN</t>
  </si>
  <si>
    <t>705</t>
  </si>
  <si>
    <t>LOWER LOUP</t>
  </si>
  <si>
    <t>706</t>
  </si>
  <si>
    <t>LOWER NIOBRARA</t>
  </si>
  <si>
    <t>707</t>
  </si>
  <si>
    <t>LOWER PLATTE NORTH</t>
  </si>
  <si>
    <t>709</t>
  </si>
  <si>
    <t>LOWER PLATTE SOUTH</t>
  </si>
  <si>
    <t>710</t>
  </si>
  <si>
    <t>LOWER REPUBLICAN</t>
  </si>
  <si>
    <t>711</t>
  </si>
  <si>
    <t>MIDDLE NIOBRARA</t>
  </si>
  <si>
    <t>713</t>
  </si>
  <si>
    <t>MIDDLE REPUBLICAN</t>
  </si>
  <si>
    <t>714</t>
  </si>
  <si>
    <t>715</t>
  </si>
  <si>
    <t>NORTH PLATTE</t>
  </si>
  <si>
    <t>716</t>
  </si>
  <si>
    <t>PAPIO-MISSOURI RIVER</t>
  </si>
  <si>
    <t>717</t>
  </si>
  <si>
    <t>SOUTH-PLATTE</t>
  </si>
  <si>
    <t>718</t>
  </si>
  <si>
    <t>TRI-BASIN</t>
  </si>
  <si>
    <t>719</t>
  </si>
  <si>
    <t>TWIN PLATTE</t>
  </si>
  <si>
    <t>720</t>
  </si>
  <si>
    <t>UPPER BIG BLUE</t>
  </si>
  <si>
    <t>721</t>
  </si>
  <si>
    <t>UPPER ELKHORN</t>
  </si>
  <si>
    <t>722</t>
  </si>
  <si>
    <t>UPPER LOUP</t>
  </si>
  <si>
    <t>723</t>
  </si>
  <si>
    <t>UPPER NIOBRARA-WHITE</t>
  </si>
  <si>
    <t>724</t>
  </si>
  <si>
    <t>UPPER REPUBLICAN</t>
  </si>
  <si>
    <t>725</t>
  </si>
  <si>
    <t>countyname</t>
  </si>
  <si>
    <t>NE Dept. of Revenue Property Assessment Division    NRD  data for Annual Rpt table 16</t>
  </si>
  <si>
    <t>NE Dept. of Revenue, Property Assessment Division   export file 2020 Annual Report Table 16</t>
  </si>
  <si>
    <t>source: 2020 CTL Reports</t>
  </si>
  <si>
    <t>Table 16 Natural Resource Districts (NRD) 2021</t>
  </si>
  <si>
    <t>source: 2021 CTL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</si>
</sst>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 indent="2"/>
    </xf>
    <xf numFmtId="38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0" fontId="3" fillId="0" borderId="11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3" fillId="0" borderId="12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4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12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4" fillId="0" borderId="12" xfId="44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8" fontId="4" fillId="0" borderId="12" xfId="0" applyNumberFormat="1" applyFont="1" applyFill="1" applyBorder="1" applyAlignment="1">
      <alignment/>
    </xf>
    <xf numFmtId="44" fontId="0" fillId="0" borderId="0" xfId="44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42">
      <selection activeCell="D153" sqref="D153"/>
    </sheetView>
  </sheetViews>
  <sheetFormatPr defaultColWidth="9.140625" defaultRowHeight="12.75"/>
  <cols>
    <col min="1" max="1" width="28.421875" style="0" customWidth="1"/>
    <col min="2" max="2" width="9.140625" style="64" customWidth="1"/>
    <col min="3" max="3" width="13.7109375" style="64" bestFit="1" customWidth="1"/>
    <col min="4" max="4" width="14.8515625" style="53" bestFit="1" customWidth="1"/>
    <col min="5" max="8" width="9.140625" style="32" customWidth="1"/>
    <col min="9" max="9" width="12.7109375" style="54" bestFit="1" customWidth="1"/>
    <col min="10" max="10" width="9.140625" style="14" customWidth="1"/>
  </cols>
  <sheetData>
    <row r="1" spans="1:10" ht="12.75">
      <c r="A1" s="5" t="s">
        <v>201</v>
      </c>
      <c r="B1" s="61"/>
      <c r="C1" s="61"/>
      <c r="D1" s="57"/>
      <c r="E1" s="58"/>
      <c r="F1" s="58"/>
      <c r="G1" s="58"/>
      <c r="H1" s="58"/>
      <c r="I1" s="59"/>
      <c r="J1" s="65"/>
    </row>
    <row r="2" spans="1:10" ht="12.75">
      <c r="A2" s="5" t="s">
        <v>202</v>
      </c>
      <c r="B2" s="61"/>
      <c r="C2" s="61"/>
      <c r="D2" s="57"/>
      <c r="E2" s="58"/>
      <c r="F2" s="58"/>
      <c r="G2" s="58"/>
      <c r="H2" s="58"/>
      <c r="I2" s="59"/>
      <c r="J2" s="65"/>
    </row>
    <row r="3" spans="1:10" ht="12.75">
      <c r="A3" s="60"/>
      <c r="B3" s="62"/>
      <c r="C3" s="62"/>
      <c r="D3" s="8"/>
      <c r="E3" s="8" t="s">
        <v>146</v>
      </c>
      <c r="F3" s="8" t="s">
        <v>148</v>
      </c>
      <c r="G3" s="8" t="s">
        <v>150</v>
      </c>
      <c r="H3" s="9" t="s">
        <v>1</v>
      </c>
      <c r="I3" s="8" t="s">
        <v>4</v>
      </c>
      <c r="J3" s="66"/>
    </row>
    <row r="4" spans="1:10" ht="12.75">
      <c r="A4" s="55" t="s">
        <v>5</v>
      </c>
      <c r="B4" s="63" t="s">
        <v>152</v>
      </c>
      <c r="C4" s="63" t="s">
        <v>199</v>
      </c>
      <c r="D4" s="55" t="s">
        <v>0</v>
      </c>
      <c r="E4" s="55" t="s">
        <v>147</v>
      </c>
      <c r="F4" s="55" t="s">
        <v>149</v>
      </c>
      <c r="G4" s="55" t="s">
        <v>149</v>
      </c>
      <c r="H4" s="56" t="s">
        <v>2</v>
      </c>
      <c r="I4" s="55" t="s">
        <v>3</v>
      </c>
      <c r="J4" s="67" t="s">
        <v>153</v>
      </c>
    </row>
    <row r="5" spans="1:10" ht="12.75">
      <c r="A5" s="5" t="s">
        <v>154</v>
      </c>
      <c r="B5" s="61">
        <v>10</v>
      </c>
      <c r="C5" s="61" t="s">
        <v>53</v>
      </c>
      <c r="D5" s="57">
        <v>5422601890</v>
      </c>
      <c r="E5" s="58">
        <v>0.022982</v>
      </c>
      <c r="F5" s="58">
        <v>0</v>
      </c>
      <c r="G5" s="58">
        <v>0</v>
      </c>
      <c r="H5" s="58">
        <v>0.022982</v>
      </c>
      <c r="I5" s="59">
        <v>1246224.69</v>
      </c>
      <c r="J5" s="65" t="s">
        <v>155</v>
      </c>
    </row>
    <row r="6" spans="1:10" ht="12.75">
      <c r="A6" s="5" t="s">
        <v>154</v>
      </c>
      <c r="B6" s="61">
        <v>21</v>
      </c>
      <c r="C6" s="61" t="s">
        <v>54</v>
      </c>
      <c r="D6" s="57">
        <v>272462058</v>
      </c>
      <c r="E6" s="58">
        <v>0.022982</v>
      </c>
      <c r="F6" s="58">
        <v>0</v>
      </c>
      <c r="G6" s="58">
        <v>0</v>
      </c>
      <c r="H6" s="58">
        <v>0.022982</v>
      </c>
      <c r="I6" s="59">
        <v>62617.06</v>
      </c>
      <c r="J6" s="65" t="s">
        <v>155</v>
      </c>
    </row>
    <row r="7" spans="1:10" ht="12.75">
      <c r="A7" s="5" t="s">
        <v>154</v>
      </c>
      <c r="B7" s="61">
        <v>24</v>
      </c>
      <c r="C7" s="61" t="s">
        <v>55</v>
      </c>
      <c r="D7" s="57">
        <v>3367679894</v>
      </c>
      <c r="E7" s="58">
        <v>0.022982</v>
      </c>
      <c r="F7" s="58">
        <v>0</v>
      </c>
      <c r="G7" s="58">
        <v>0</v>
      </c>
      <c r="H7" s="58">
        <v>0.022982</v>
      </c>
      <c r="I7" s="59">
        <v>773961.7</v>
      </c>
      <c r="J7" s="65" t="s">
        <v>155</v>
      </c>
    </row>
    <row r="8" spans="1:10" ht="12.75">
      <c r="A8" s="5" t="s">
        <v>154</v>
      </c>
      <c r="B8" s="61">
        <v>32</v>
      </c>
      <c r="C8" s="61" t="s">
        <v>56</v>
      </c>
      <c r="D8" s="57">
        <v>74745912</v>
      </c>
      <c r="E8" s="58">
        <v>0.022982</v>
      </c>
      <c r="F8" s="58">
        <v>0</v>
      </c>
      <c r="G8" s="58">
        <v>0</v>
      </c>
      <c r="H8" s="58">
        <v>0.022982</v>
      </c>
      <c r="I8" s="59">
        <v>17178.45</v>
      </c>
      <c r="J8" s="65" t="s">
        <v>155</v>
      </c>
    </row>
    <row r="9" spans="1:10" ht="12.75">
      <c r="A9" s="5" t="s">
        <v>154</v>
      </c>
      <c r="B9" s="61">
        <v>40</v>
      </c>
      <c r="C9" s="61" t="s">
        <v>57</v>
      </c>
      <c r="D9" s="57">
        <v>5660336723</v>
      </c>
      <c r="E9" s="58">
        <v>0.022982</v>
      </c>
      <c r="F9" s="58">
        <v>0</v>
      </c>
      <c r="G9" s="58">
        <v>0</v>
      </c>
      <c r="H9" s="58">
        <v>0.022982</v>
      </c>
      <c r="I9" s="59">
        <v>1300871.86</v>
      </c>
      <c r="J9" s="65" t="s">
        <v>155</v>
      </c>
    </row>
    <row r="10" spans="1:10" ht="12.75">
      <c r="A10" s="5" t="s">
        <v>154</v>
      </c>
      <c r="B10" s="61">
        <v>41</v>
      </c>
      <c r="C10" s="61" t="s">
        <v>58</v>
      </c>
      <c r="D10" s="57">
        <v>201103241</v>
      </c>
      <c r="E10" s="58">
        <v>0.022982</v>
      </c>
      <c r="F10" s="58">
        <v>0</v>
      </c>
      <c r="G10" s="58">
        <v>0</v>
      </c>
      <c r="H10" s="58">
        <v>0.022982</v>
      </c>
      <c r="I10" s="59">
        <v>46217.82</v>
      </c>
      <c r="J10" s="65" t="s">
        <v>155</v>
      </c>
    </row>
    <row r="11" spans="1:10" ht="12.75">
      <c r="A11" s="5" t="s">
        <v>154</v>
      </c>
      <c r="B11" s="61">
        <v>47</v>
      </c>
      <c r="C11" s="61" t="s">
        <v>59</v>
      </c>
      <c r="D11" s="57">
        <v>166458041</v>
      </c>
      <c r="E11" s="58">
        <v>0.022982</v>
      </c>
      <c r="F11" s="58">
        <v>0</v>
      </c>
      <c r="G11" s="58">
        <v>0</v>
      </c>
      <c r="H11" s="58">
        <v>0.022982</v>
      </c>
      <c r="I11" s="59">
        <v>38255.34</v>
      </c>
      <c r="J11" s="65" t="s">
        <v>155</v>
      </c>
    </row>
    <row r="12" spans="1:10" ht="12.75">
      <c r="A12" s="5" t="s">
        <v>154</v>
      </c>
      <c r="B12" s="61">
        <v>61</v>
      </c>
      <c r="C12" s="61" t="s">
        <v>60</v>
      </c>
      <c r="D12" s="57">
        <v>1664632742</v>
      </c>
      <c r="E12" s="58">
        <v>0.022982</v>
      </c>
      <c r="F12" s="58">
        <v>0</v>
      </c>
      <c r="G12" s="58">
        <v>0</v>
      </c>
      <c r="H12" s="58">
        <v>0.022982</v>
      </c>
      <c r="I12" s="59">
        <v>382566.75</v>
      </c>
      <c r="J12" s="65" t="s">
        <v>155</v>
      </c>
    </row>
    <row r="13" spans="1:10" ht="12.75">
      <c r="A13" s="5" t="s">
        <v>154</v>
      </c>
      <c r="B13" s="61">
        <v>63</v>
      </c>
      <c r="C13" s="61" t="s">
        <v>61</v>
      </c>
      <c r="D13" s="57">
        <v>103923867</v>
      </c>
      <c r="E13" s="58">
        <v>0.022982</v>
      </c>
      <c r="F13" s="58">
        <v>0</v>
      </c>
      <c r="G13" s="58">
        <v>0</v>
      </c>
      <c r="H13" s="58">
        <v>0.022982</v>
      </c>
      <c r="I13" s="59">
        <v>23883.84</v>
      </c>
      <c r="J13" s="65" t="s">
        <v>155</v>
      </c>
    </row>
    <row r="14" spans="1:10" ht="12.75">
      <c r="A14" s="5" t="s">
        <v>154</v>
      </c>
      <c r="B14" s="61">
        <v>71</v>
      </c>
      <c r="C14" s="61" t="s">
        <v>62</v>
      </c>
      <c r="D14" s="57">
        <v>107979959</v>
      </c>
      <c r="E14" s="58">
        <v>0.022982</v>
      </c>
      <c r="F14" s="58">
        <v>0</v>
      </c>
      <c r="G14" s="58">
        <v>0</v>
      </c>
      <c r="H14" s="58">
        <v>0.022982</v>
      </c>
      <c r="I14" s="59">
        <v>24816.1</v>
      </c>
      <c r="J14" s="65" t="s">
        <v>155</v>
      </c>
    </row>
    <row r="15" spans="1:10" ht="12.75">
      <c r="A15" s="5" t="s">
        <v>154</v>
      </c>
      <c r="B15" s="61">
        <v>72</v>
      </c>
      <c r="C15" s="61" t="s">
        <v>63</v>
      </c>
      <c r="D15" s="57">
        <v>616268332</v>
      </c>
      <c r="E15" s="58">
        <v>0.022982</v>
      </c>
      <c r="F15" s="58">
        <v>0</v>
      </c>
      <c r="G15" s="58">
        <v>0</v>
      </c>
      <c r="H15" s="58">
        <v>0.022982</v>
      </c>
      <c r="I15" s="59">
        <v>141630.96</v>
      </c>
      <c r="J15" s="65" t="s">
        <v>155</v>
      </c>
    </row>
    <row r="16" spans="1:10" ht="12.75">
      <c r="A16" s="5" t="s">
        <v>156</v>
      </c>
      <c r="B16" s="61">
        <v>14</v>
      </c>
      <c r="C16" s="61" t="s">
        <v>64</v>
      </c>
      <c r="D16" s="57">
        <v>1756385924</v>
      </c>
      <c r="E16" s="58">
        <v>0.026715</v>
      </c>
      <c r="F16" s="58">
        <v>0</v>
      </c>
      <c r="G16" s="58">
        <v>0</v>
      </c>
      <c r="H16" s="58">
        <v>0.026715</v>
      </c>
      <c r="I16" s="59">
        <v>469219.63</v>
      </c>
      <c r="J16" s="65" t="s">
        <v>157</v>
      </c>
    </row>
    <row r="17" spans="1:10" ht="12.75">
      <c r="A17" s="5" t="s">
        <v>156</v>
      </c>
      <c r="B17" s="61">
        <v>26</v>
      </c>
      <c r="C17" s="61" t="s">
        <v>65</v>
      </c>
      <c r="D17" s="57">
        <v>887446841</v>
      </c>
      <c r="E17" s="58">
        <v>0.026715</v>
      </c>
      <c r="F17" s="58">
        <v>0</v>
      </c>
      <c r="G17" s="58">
        <v>0</v>
      </c>
      <c r="H17" s="58">
        <v>0.026715</v>
      </c>
      <c r="I17" s="59">
        <v>237082</v>
      </c>
      <c r="J17" s="65" t="s">
        <v>157</v>
      </c>
    </row>
    <row r="18" spans="1:10" ht="12.75">
      <c r="A18" s="5" t="s">
        <v>156</v>
      </c>
      <c r="B18" s="61">
        <v>54</v>
      </c>
      <c r="C18" s="61" t="s">
        <v>66</v>
      </c>
      <c r="D18" s="57">
        <v>1376464779</v>
      </c>
      <c r="E18" s="58">
        <v>0.026715</v>
      </c>
      <c r="F18" s="58">
        <v>0</v>
      </c>
      <c r="G18" s="58">
        <v>0</v>
      </c>
      <c r="H18" s="58">
        <v>0.026715</v>
      </c>
      <c r="I18" s="59">
        <v>367721.88</v>
      </c>
      <c r="J18" s="65" t="s">
        <v>157</v>
      </c>
    </row>
    <row r="19" spans="1:10" ht="12.75">
      <c r="A19" s="5" t="s">
        <v>158</v>
      </c>
      <c r="B19" s="61">
        <v>1</v>
      </c>
      <c r="C19" s="61" t="s">
        <v>67</v>
      </c>
      <c r="D19" s="57">
        <v>3124577643</v>
      </c>
      <c r="E19" s="58">
        <v>0.022387</v>
      </c>
      <c r="F19" s="58">
        <v>0</v>
      </c>
      <c r="G19" s="58">
        <v>0</v>
      </c>
      <c r="H19" s="58">
        <v>0.022387</v>
      </c>
      <c r="I19" s="59">
        <v>699508.14</v>
      </c>
      <c r="J19" s="65" t="s">
        <v>159</v>
      </c>
    </row>
    <row r="20" spans="1:10" ht="12.75">
      <c r="A20" s="5" t="s">
        <v>158</v>
      </c>
      <c r="B20" s="61">
        <v>18</v>
      </c>
      <c r="C20" s="61" t="s">
        <v>68</v>
      </c>
      <c r="D20" s="57">
        <v>1081755599</v>
      </c>
      <c r="E20" s="58">
        <v>0.022387</v>
      </c>
      <c r="F20" s="58">
        <v>0</v>
      </c>
      <c r="G20" s="58">
        <v>0</v>
      </c>
      <c r="H20" s="58">
        <v>0.022387</v>
      </c>
      <c r="I20" s="59">
        <v>242173</v>
      </c>
      <c r="J20" s="65" t="s">
        <v>159</v>
      </c>
    </row>
    <row r="21" spans="1:10" ht="12.75">
      <c r="A21" s="5" t="s">
        <v>158</v>
      </c>
      <c r="B21" s="61">
        <v>30</v>
      </c>
      <c r="C21" s="61" t="s">
        <v>69</v>
      </c>
      <c r="D21" s="57">
        <v>522463479</v>
      </c>
      <c r="E21" s="58">
        <v>0.022387</v>
      </c>
      <c r="F21" s="58">
        <v>0</v>
      </c>
      <c r="G21" s="58">
        <v>0</v>
      </c>
      <c r="H21" s="58">
        <v>0.022387</v>
      </c>
      <c r="I21" s="59">
        <v>116963.96</v>
      </c>
      <c r="J21" s="65" t="s">
        <v>159</v>
      </c>
    </row>
    <row r="22" spans="1:10" ht="12.75">
      <c r="A22" s="5" t="s">
        <v>158</v>
      </c>
      <c r="B22" s="61">
        <v>48</v>
      </c>
      <c r="C22" s="61" t="s">
        <v>70</v>
      </c>
      <c r="D22" s="57">
        <v>993109985</v>
      </c>
      <c r="E22" s="58">
        <v>0.022387</v>
      </c>
      <c r="F22" s="58">
        <v>0</v>
      </c>
      <c r="G22" s="58">
        <v>0</v>
      </c>
      <c r="H22" s="58">
        <v>0.022387</v>
      </c>
      <c r="I22" s="59">
        <v>222327.78</v>
      </c>
      <c r="J22" s="65" t="s">
        <v>159</v>
      </c>
    </row>
    <row r="23" spans="1:10" ht="12.75">
      <c r="A23" s="5" t="s">
        <v>158</v>
      </c>
      <c r="B23" s="61">
        <v>65</v>
      </c>
      <c r="C23" s="61" t="s">
        <v>71</v>
      </c>
      <c r="D23" s="57">
        <v>770863404</v>
      </c>
      <c r="E23" s="58">
        <v>0.022387</v>
      </c>
      <c r="F23" s="58">
        <v>0</v>
      </c>
      <c r="G23" s="58">
        <v>0</v>
      </c>
      <c r="H23" s="58">
        <v>0.022387</v>
      </c>
      <c r="I23" s="59">
        <v>172573.65</v>
      </c>
      <c r="J23" s="65" t="s">
        <v>159</v>
      </c>
    </row>
    <row r="24" spans="1:10" ht="12.75">
      <c r="A24" s="5" t="s">
        <v>158</v>
      </c>
      <c r="B24" s="61">
        <v>85</v>
      </c>
      <c r="C24" s="61" t="s">
        <v>72</v>
      </c>
      <c r="D24" s="57">
        <v>1863012669</v>
      </c>
      <c r="E24" s="58">
        <v>0.022387</v>
      </c>
      <c r="F24" s="58">
        <v>0</v>
      </c>
      <c r="G24" s="58">
        <v>0</v>
      </c>
      <c r="H24" s="58">
        <v>0.022387</v>
      </c>
      <c r="I24" s="59">
        <v>417073.81</v>
      </c>
      <c r="J24" s="65" t="s">
        <v>159</v>
      </c>
    </row>
    <row r="25" spans="1:10" ht="12.75">
      <c r="A25" s="5" t="s">
        <v>158</v>
      </c>
      <c r="B25" s="61">
        <v>91</v>
      </c>
      <c r="C25" s="61" t="s">
        <v>73</v>
      </c>
      <c r="D25" s="57">
        <v>305757723</v>
      </c>
      <c r="E25" s="58">
        <v>0.022387</v>
      </c>
      <c r="F25" s="58">
        <v>0</v>
      </c>
      <c r="G25" s="58">
        <v>0</v>
      </c>
      <c r="H25" s="58">
        <v>0.022387</v>
      </c>
      <c r="I25" s="59">
        <v>68450.22</v>
      </c>
      <c r="J25" s="65" t="s">
        <v>159</v>
      </c>
    </row>
    <row r="26" spans="1:10" ht="12.75">
      <c r="A26" s="5" t="s">
        <v>160</v>
      </c>
      <c r="B26" s="61">
        <v>34</v>
      </c>
      <c r="C26" s="61" t="s">
        <v>74</v>
      </c>
      <c r="D26" s="57">
        <v>2782430596</v>
      </c>
      <c r="E26" s="58">
        <v>0.021921</v>
      </c>
      <c r="F26" s="58">
        <v>0</v>
      </c>
      <c r="G26" s="58">
        <v>0</v>
      </c>
      <c r="H26" s="58">
        <v>0.021921</v>
      </c>
      <c r="I26" s="59">
        <v>609936.96</v>
      </c>
      <c r="J26" s="65" t="s">
        <v>161</v>
      </c>
    </row>
    <row r="27" spans="1:10" ht="12.75">
      <c r="A27" s="5" t="s">
        <v>160</v>
      </c>
      <c r="B27" s="61">
        <v>48</v>
      </c>
      <c r="C27" s="61" t="s">
        <v>70</v>
      </c>
      <c r="D27" s="57">
        <v>821413136</v>
      </c>
      <c r="E27" s="58">
        <v>0.021921</v>
      </c>
      <c r="F27" s="58">
        <v>0</v>
      </c>
      <c r="G27" s="58">
        <v>0</v>
      </c>
      <c r="H27" s="58">
        <v>0.021921</v>
      </c>
      <c r="I27" s="59">
        <v>180062.3</v>
      </c>
      <c r="J27" s="65" t="s">
        <v>161</v>
      </c>
    </row>
    <row r="28" spans="1:10" ht="12.75">
      <c r="A28" s="5" t="s">
        <v>160</v>
      </c>
      <c r="B28" s="61">
        <v>67</v>
      </c>
      <c r="C28" s="61" t="s">
        <v>75</v>
      </c>
      <c r="D28" s="57">
        <v>181970328</v>
      </c>
      <c r="E28" s="58">
        <v>0.021921</v>
      </c>
      <c r="F28" s="58">
        <v>0</v>
      </c>
      <c r="G28" s="58">
        <v>0</v>
      </c>
      <c r="H28" s="58">
        <v>0.021921</v>
      </c>
      <c r="I28" s="59">
        <v>39889.51</v>
      </c>
      <c r="J28" s="65" t="s">
        <v>161</v>
      </c>
    </row>
    <row r="29" spans="1:10" ht="12.75">
      <c r="A29" s="5" t="s">
        <v>160</v>
      </c>
      <c r="B29" s="61">
        <v>76</v>
      </c>
      <c r="C29" s="61" t="s">
        <v>76</v>
      </c>
      <c r="D29" s="57">
        <v>2094206369</v>
      </c>
      <c r="E29" s="58">
        <v>0.021921</v>
      </c>
      <c r="F29" s="58">
        <v>0</v>
      </c>
      <c r="G29" s="58">
        <v>0</v>
      </c>
      <c r="H29" s="58">
        <v>0.021921</v>
      </c>
      <c r="I29" s="59">
        <v>459070.87</v>
      </c>
      <c r="J29" s="65" t="s">
        <v>161</v>
      </c>
    </row>
    <row r="30" spans="1:10" ht="12.75">
      <c r="A30" s="5" t="s">
        <v>162</v>
      </c>
      <c r="B30" s="61">
        <v>2</v>
      </c>
      <c r="C30" s="61" t="s">
        <v>77</v>
      </c>
      <c r="D30" s="57">
        <v>21075232</v>
      </c>
      <c r="E30" s="58">
        <v>0.024367</v>
      </c>
      <c r="F30" s="58">
        <v>0</v>
      </c>
      <c r="G30" s="58">
        <v>0</v>
      </c>
      <c r="H30" s="58">
        <v>0.024367</v>
      </c>
      <c r="I30" s="59">
        <v>5135.39</v>
      </c>
      <c r="J30" s="65" t="s">
        <v>163</v>
      </c>
    </row>
    <row r="31" spans="1:10" ht="12.75">
      <c r="A31" s="5" t="s">
        <v>162</v>
      </c>
      <c r="B31" s="61">
        <v>11</v>
      </c>
      <c r="C31" s="61" t="s">
        <v>78</v>
      </c>
      <c r="D31" s="57">
        <v>937826953</v>
      </c>
      <c r="E31" s="58">
        <v>0.024367</v>
      </c>
      <c r="F31" s="58">
        <v>0</v>
      </c>
      <c r="G31" s="58">
        <v>0</v>
      </c>
      <c r="H31" s="58">
        <v>0.024367</v>
      </c>
      <c r="I31" s="59">
        <v>228521.99</v>
      </c>
      <c r="J31" s="65" t="s">
        <v>163</v>
      </c>
    </row>
    <row r="32" spans="1:10" ht="12.75">
      <c r="A32" s="5" t="s">
        <v>162</v>
      </c>
      <c r="B32" s="61">
        <v>14</v>
      </c>
      <c r="C32" s="61" t="s">
        <v>64</v>
      </c>
      <c r="D32" s="57">
        <v>744125610</v>
      </c>
      <c r="E32" s="58">
        <v>0.024365</v>
      </c>
      <c r="F32" s="58">
        <v>0</v>
      </c>
      <c r="G32" s="58">
        <v>0</v>
      </c>
      <c r="H32" s="58">
        <v>0.024365</v>
      </c>
      <c r="I32" s="59">
        <v>181306.6</v>
      </c>
      <c r="J32" s="65" t="s">
        <v>163</v>
      </c>
    </row>
    <row r="33" spans="1:10" ht="12.75">
      <c r="A33" s="5" t="s">
        <v>162</v>
      </c>
      <c r="B33" s="61">
        <v>19</v>
      </c>
      <c r="C33" s="61" t="s">
        <v>79</v>
      </c>
      <c r="D33" s="57">
        <v>998460987</v>
      </c>
      <c r="E33" s="58">
        <v>0.024367</v>
      </c>
      <c r="F33" s="58">
        <v>0</v>
      </c>
      <c r="G33" s="58">
        <v>0</v>
      </c>
      <c r="H33" s="58">
        <v>0.024367</v>
      </c>
      <c r="I33" s="59">
        <v>243295.26</v>
      </c>
      <c r="J33" s="65" t="s">
        <v>163</v>
      </c>
    </row>
    <row r="34" spans="1:10" ht="12.75">
      <c r="A34" s="5" t="s">
        <v>162</v>
      </c>
      <c r="B34" s="61">
        <v>20</v>
      </c>
      <c r="C34" s="61" t="s">
        <v>80</v>
      </c>
      <c r="D34" s="57">
        <v>2715705727</v>
      </c>
      <c r="E34" s="58">
        <v>0.024367</v>
      </c>
      <c r="F34" s="58">
        <v>0</v>
      </c>
      <c r="G34" s="58">
        <v>0</v>
      </c>
      <c r="H34" s="58">
        <v>0.024367</v>
      </c>
      <c r="I34" s="59">
        <v>661737.69</v>
      </c>
      <c r="J34" s="65" t="s">
        <v>163</v>
      </c>
    </row>
    <row r="35" spans="1:10" ht="12.75">
      <c r="A35" s="5" t="s">
        <v>162</v>
      </c>
      <c r="B35" s="61">
        <v>22</v>
      </c>
      <c r="C35" s="61" t="s">
        <v>81</v>
      </c>
      <c r="D35" s="57">
        <v>13891613</v>
      </c>
      <c r="E35" s="58">
        <v>0.024367</v>
      </c>
      <c r="F35" s="58">
        <v>0</v>
      </c>
      <c r="G35" s="58">
        <v>0</v>
      </c>
      <c r="H35" s="58">
        <v>0.024367</v>
      </c>
      <c r="I35" s="59">
        <v>3385.03</v>
      </c>
      <c r="J35" s="65" t="s">
        <v>163</v>
      </c>
    </row>
    <row r="36" spans="1:10" ht="12.75">
      <c r="A36" s="5" t="s">
        <v>162</v>
      </c>
      <c r="B36" s="61">
        <v>26</v>
      </c>
      <c r="C36" s="61" t="s">
        <v>65</v>
      </c>
      <c r="D36" s="57">
        <v>503988979</v>
      </c>
      <c r="E36" s="58">
        <v>0.024367</v>
      </c>
      <c r="F36" s="58">
        <v>0</v>
      </c>
      <c r="G36" s="58">
        <v>0</v>
      </c>
      <c r="H36" s="58">
        <v>0.024367</v>
      </c>
      <c r="I36" s="59">
        <v>122807.08</v>
      </c>
      <c r="J36" s="65" t="s">
        <v>163</v>
      </c>
    </row>
    <row r="37" spans="1:10" ht="12.75">
      <c r="A37" s="5" t="s">
        <v>162</v>
      </c>
      <c r="B37" s="61">
        <v>27</v>
      </c>
      <c r="C37" s="61" t="s">
        <v>82</v>
      </c>
      <c r="D37" s="57">
        <v>1596011043</v>
      </c>
      <c r="E37" s="58">
        <v>0.024365</v>
      </c>
      <c r="F37" s="58">
        <v>0</v>
      </c>
      <c r="G37" s="58">
        <v>0</v>
      </c>
      <c r="H37" s="58">
        <v>0.024365</v>
      </c>
      <c r="I37" s="59">
        <v>388870.67</v>
      </c>
      <c r="J37" s="65" t="s">
        <v>163</v>
      </c>
    </row>
    <row r="38" spans="1:10" ht="12.75">
      <c r="A38" s="5" t="s">
        <v>162</v>
      </c>
      <c r="B38" s="61">
        <v>54</v>
      </c>
      <c r="C38" s="61" t="s">
        <v>66</v>
      </c>
      <c r="D38" s="57">
        <v>280349664</v>
      </c>
      <c r="E38" s="58">
        <v>0.024367</v>
      </c>
      <c r="F38" s="58">
        <v>0</v>
      </c>
      <c r="G38" s="58">
        <v>0</v>
      </c>
      <c r="H38" s="58">
        <v>0.024367</v>
      </c>
      <c r="I38" s="59">
        <v>68312.88</v>
      </c>
      <c r="J38" s="65" t="s">
        <v>163</v>
      </c>
    </row>
    <row r="39" spans="1:10" ht="12.75">
      <c r="A39" s="5" t="s">
        <v>162</v>
      </c>
      <c r="B39" s="61">
        <v>59</v>
      </c>
      <c r="C39" s="61" t="s">
        <v>83</v>
      </c>
      <c r="D39" s="57">
        <v>4114150202</v>
      </c>
      <c r="E39" s="58">
        <v>0.024367</v>
      </c>
      <c r="F39" s="58">
        <v>0</v>
      </c>
      <c r="G39" s="58">
        <v>0</v>
      </c>
      <c r="H39" s="58">
        <v>0.024367</v>
      </c>
      <c r="I39" s="59">
        <v>1002505.8</v>
      </c>
      <c r="J39" s="65" t="s">
        <v>163</v>
      </c>
    </row>
    <row r="40" spans="1:10" ht="12.75">
      <c r="A40" s="5" t="s">
        <v>162</v>
      </c>
      <c r="B40" s="61">
        <v>70</v>
      </c>
      <c r="C40" s="61" t="s">
        <v>84</v>
      </c>
      <c r="D40" s="57">
        <v>1911141351</v>
      </c>
      <c r="E40" s="58">
        <v>0.024367</v>
      </c>
      <c r="F40" s="58">
        <v>0</v>
      </c>
      <c r="G40" s="58">
        <v>0</v>
      </c>
      <c r="H40" s="58">
        <v>0.024367</v>
      </c>
      <c r="I40" s="59">
        <v>465688.43</v>
      </c>
      <c r="J40" s="65" t="s">
        <v>163</v>
      </c>
    </row>
    <row r="41" spans="1:10" ht="12.75">
      <c r="A41" s="5" t="s">
        <v>162</v>
      </c>
      <c r="B41" s="61">
        <v>71</v>
      </c>
      <c r="C41" s="61" t="s">
        <v>62</v>
      </c>
      <c r="D41" s="57">
        <v>651083558</v>
      </c>
      <c r="E41" s="58">
        <v>0.024367</v>
      </c>
      <c r="F41" s="58">
        <v>0</v>
      </c>
      <c r="G41" s="58">
        <v>0</v>
      </c>
      <c r="H41" s="58">
        <v>0.024367</v>
      </c>
      <c r="I41" s="59">
        <v>158649.7</v>
      </c>
      <c r="J41" s="65" t="s">
        <v>163</v>
      </c>
    </row>
    <row r="42" spans="1:10" ht="12.75">
      <c r="A42" s="5" t="s">
        <v>162</v>
      </c>
      <c r="B42" s="61">
        <v>84</v>
      </c>
      <c r="C42" s="61" t="s">
        <v>85</v>
      </c>
      <c r="D42" s="57">
        <v>1575634677</v>
      </c>
      <c r="E42" s="58">
        <v>0.024367</v>
      </c>
      <c r="F42" s="58">
        <v>0</v>
      </c>
      <c r="G42" s="58">
        <v>0</v>
      </c>
      <c r="H42" s="58">
        <v>0.024367</v>
      </c>
      <c r="I42" s="59">
        <v>383935.58</v>
      </c>
      <c r="J42" s="65" t="s">
        <v>163</v>
      </c>
    </row>
    <row r="43" spans="1:10" ht="12.75">
      <c r="A43" s="5" t="s">
        <v>162</v>
      </c>
      <c r="B43" s="61">
        <v>87</v>
      </c>
      <c r="C43" s="61" t="s">
        <v>86</v>
      </c>
      <c r="D43" s="57">
        <v>516049986</v>
      </c>
      <c r="E43" s="58">
        <v>0.024367</v>
      </c>
      <c r="F43" s="58">
        <v>0</v>
      </c>
      <c r="G43" s="58">
        <v>0</v>
      </c>
      <c r="H43" s="58">
        <v>0.024367</v>
      </c>
      <c r="I43" s="59">
        <v>125746.04</v>
      </c>
      <c r="J43" s="65" t="s">
        <v>163</v>
      </c>
    </row>
    <row r="44" spans="1:10" ht="12.75">
      <c r="A44" s="5" t="s">
        <v>162</v>
      </c>
      <c r="B44" s="61">
        <v>90</v>
      </c>
      <c r="C44" s="61" t="s">
        <v>87</v>
      </c>
      <c r="D44" s="57">
        <v>1941946630</v>
      </c>
      <c r="E44" s="58">
        <v>0.024367</v>
      </c>
      <c r="F44" s="58">
        <v>0</v>
      </c>
      <c r="G44" s="58">
        <v>0</v>
      </c>
      <c r="H44" s="58">
        <v>0.024367</v>
      </c>
      <c r="I44" s="59">
        <v>473194.57</v>
      </c>
      <c r="J44" s="65" t="s">
        <v>163</v>
      </c>
    </row>
    <row r="45" spans="1:10" ht="12.75">
      <c r="A45" s="5" t="s">
        <v>164</v>
      </c>
      <c r="B45" s="61">
        <v>6</v>
      </c>
      <c r="C45" s="61" t="s">
        <v>88</v>
      </c>
      <c r="D45" s="57">
        <v>2018357019</v>
      </c>
      <c r="E45" s="58">
        <v>0.029264</v>
      </c>
      <c r="F45" s="58">
        <v>0</v>
      </c>
      <c r="G45" s="58">
        <v>0</v>
      </c>
      <c r="H45" s="58">
        <v>0.029264</v>
      </c>
      <c r="I45" s="59">
        <v>590652.83</v>
      </c>
      <c r="J45" s="65" t="s">
        <v>165</v>
      </c>
    </row>
    <row r="46" spans="1:10" ht="12.75">
      <c r="A46" s="5" t="s">
        <v>164</v>
      </c>
      <c r="B46" s="61">
        <v>10</v>
      </c>
      <c r="C46" s="61" t="s">
        <v>53</v>
      </c>
      <c r="D46" s="57">
        <v>977753461</v>
      </c>
      <c r="E46" s="58">
        <v>0.029264</v>
      </c>
      <c r="F46" s="58">
        <v>0</v>
      </c>
      <c r="G46" s="58">
        <v>0</v>
      </c>
      <c r="H46" s="58">
        <v>0.029264</v>
      </c>
      <c r="I46" s="59">
        <v>286130.06</v>
      </c>
      <c r="J46" s="65" t="s">
        <v>165</v>
      </c>
    </row>
    <row r="47" spans="1:10" ht="12.75">
      <c r="A47" s="5" t="s">
        <v>164</v>
      </c>
      <c r="B47" s="61">
        <v>12</v>
      </c>
      <c r="C47" s="61" t="s">
        <v>89</v>
      </c>
      <c r="D47" s="57">
        <v>22145324</v>
      </c>
      <c r="E47" s="58">
        <v>0.029264</v>
      </c>
      <c r="F47" s="58">
        <v>0</v>
      </c>
      <c r="G47" s="58">
        <v>0</v>
      </c>
      <c r="H47" s="58">
        <v>0.029264</v>
      </c>
      <c r="I47" s="59">
        <v>6480.69</v>
      </c>
      <c r="J47" s="65" t="s">
        <v>165</v>
      </c>
    </row>
    <row r="48" spans="1:10" ht="12.75">
      <c r="A48" s="5" t="s">
        <v>164</v>
      </c>
      <c r="B48" s="61">
        <v>21</v>
      </c>
      <c r="C48" s="61" t="s">
        <v>54</v>
      </c>
      <c r="D48" s="57">
        <v>3205804328</v>
      </c>
      <c r="E48" s="58">
        <v>0.029264</v>
      </c>
      <c r="F48" s="58">
        <v>0</v>
      </c>
      <c r="G48" s="58">
        <v>0</v>
      </c>
      <c r="H48" s="58">
        <v>0.029264</v>
      </c>
      <c r="I48" s="59">
        <v>938145.89</v>
      </c>
      <c r="J48" s="65" t="s">
        <v>165</v>
      </c>
    </row>
    <row r="49" spans="1:10" ht="12.75">
      <c r="A49" s="5" t="s">
        <v>164</v>
      </c>
      <c r="B49" s="61">
        <v>36</v>
      </c>
      <c r="C49" s="61" t="s">
        <v>90</v>
      </c>
      <c r="D49" s="57">
        <v>440153731</v>
      </c>
      <c r="E49" s="58">
        <v>0.029264</v>
      </c>
      <c r="F49" s="58">
        <v>0</v>
      </c>
      <c r="G49" s="58">
        <v>0</v>
      </c>
      <c r="H49" s="58">
        <v>0.029264</v>
      </c>
      <c r="I49" s="59">
        <v>128808.07</v>
      </c>
      <c r="J49" s="65" t="s">
        <v>165</v>
      </c>
    </row>
    <row r="50" spans="1:10" ht="12.75">
      <c r="A50" s="5" t="s">
        <v>164</v>
      </c>
      <c r="B50" s="61">
        <v>39</v>
      </c>
      <c r="C50" s="61" t="s">
        <v>91</v>
      </c>
      <c r="D50" s="57">
        <v>939332622</v>
      </c>
      <c r="E50" s="58">
        <v>0.029264</v>
      </c>
      <c r="F50" s="58">
        <v>0</v>
      </c>
      <c r="G50" s="58">
        <v>0</v>
      </c>
      <c r="H50" s="58">
        <v>0.029264</v>
      </c>
      <c r="I50" s="59">
        <v>274886.71</v>
      </c>
      <c r="J50" s="65" t="s">
        <v>165</v>
      </c>
    </row>
    <row r="51" spans="1:10" ht="12.75">
      <c r="A51" s="5" t="s">
        <v>164</v>
      </c>
      <c r="B51" s="61">
        <v>40</v>
      </c>
      <c r="C51" s="61" t="s">
        <v>57</v>
      </c>
      <c r="D51" s="57">
        <v>6268144</v>
      </c>
      <c r="E51" s="58">
        <v>0.029264</v>
      </c>
      <c r="F51" s="58">
        <v>0</v>
      </c>
      <c r="G51" s="58">
        <v>0</v>
      </c>
      <c r="H51" s="58">
        <v>0.029264</v>
      </c>
      <c r="I51" s="59">
        <v>1834.32</v>
      </c>
      <c r="J51" s="65" t="s">
        <v>165</v>
      </c>
    </row>
    <row r="52" spans="1:10" ht="12.75">
      <c r="A52" s="5" t="s">
        <v>164</v>
      </c>
      <c r="B52" s="61">
        <v>47</v>
      </c>
      <c r="C52" s="61" t="s">
        <v>59</v>
      </c>
      <c r="D52" s="57">
        <v>1212338673</v>
      </c>
      <c r="E52" s="58">
        <v>0.029264</v>
      </c>
      <c r="F52" s="58">
        <v>0</v>
      </c>
      <c r="G52" s="58">
        <v>0</v>
      </c>
      <c r="H52" s="58">
        <v>0.029264</v>
      </c>
      <c r="I52" s="59">
        <v>354778.57</v>
      </c>
      <c r="J52" s="65" t="s">
        <v>165</v>
      </c>
    </row>
    <row r="53" spans="1:10" ht="12.75">
      <c r="A53" s="5" t="s">
        <v>164</v>
      </c>
      <c r="B53" s="61">
        <v>58</v>
      </c>
      <c r="C53" s="61" t="s">
        <v>92</v>
      </c>
      <c r="D53" s="57">
        <v>314915120</v>
      </c>
      <c r="E53" s="58">
        <v>0.0293</v>
      </c>
      <c r="F53" s="58">
        <v>0</v>
      </c>
      <c r="G53" s="58">
        <v>0</v>
      </c>
      <c r="H53" s="58">
        <v>0.0293</v>
      </c>
      <c r="I53" s="59">
        <v>92270.33</v>
      </c>
      <c r="J53" s="65" t="s">
        <v>165</v>
      </c>
    </row>
    <row r="54" spans="1:10" ht="12.75">
      <c r="A54" s="5" t="s">
        <v>164</v>
      </c>
      <c r="B54" s="61">
        <v>61</v>
      </c>
      <c r="C54" s="61" t="s">
        <v>60</v>
      </c>
      <c r="D54" s="57">
        <v>84173107</v>
      </c>
      <c r="E54" s="58">
        <v>0.029264</v>
      </c>
      <c r="F54" s="58">
        <v>0</v>
      </c>
      <c r="G54" s="58">
        <v>0</v>
      </c>
      <c r="H54" s="58">
        <v>0.029264</v>
      </c>
      <c r="I54" s="59">
        <v>24632.53</v>
      </c>
      <c r="J54" s="65" t="s">
        <v>165</v>
      </c>
    </row>
    <row r="55" spans="1:10" ht="12.75">
      <c r="A55" s="5" t="s">
        <v>164</v>
      </c>
      <c r="B55" s="61">
        <v>63</v>
      </c>
      <c r="C55" s="61" t="s">
        <v>61</v>
      </c>
      <c r="D55" s="57">
        <v>962009513</v>
      </c>
      <c r="E55" s="58">
        <v>0.029264</v>
      </c>
      <c r="F55" s="58">
        <v>0</v>
      </c>
      <c r="G55" s="58">
        <v>0</v>
      </c>
      <c r="H55" s="58">
        <v>0.029264</v>
      </c>
      <c r="I55" s="59">
        <v>281523.03</v>
      </c>
      <c r="J55" s="65" t="s">
        <v>165</v>
      </c>
    </row>
    <row r="56" spans="1:10" ht="12.75">
      <c r="A56" s="5" t="s">
        <v>164</v>
      </c>
      <c r="B56" s="61">
        <v>71</v>
      </c>
      <c r="C56" s="61" t="s">
        <v>62</v>
      </c>
      <c r="D56" s="57">
        <v>3645863041</v>
      </c>
      <c r="E56" s="58">
        <v>0.029264</v>
      </c>
      <c r="F56" s="58">
        <v>0</v>
      </c>
      <c r="G56" s="58">
        <v>0</v>
      </c>
      <c r="H56" s="58">
        <v>0.029264</v>
      </c>
      <c r="I56" s="59">
        <v>1066926.2</v>
      </c>
      <c r="J56" s="65" t="s">
        <v>165</v>
      </c>
    </row>
    <row r="57" spans="1:10" ht="12.75">
      <c r="A57" s="5" t="s">
        <v>164</v>
      </c>
      <c r="B57" s="61">
        <v>75</v>
      </c>
      <c r="C57" s="61" t="s">
        <v>93</v>
      </c>
      <c r="D57" s="57">
        <v>95796038</v>
      </c>
      <c r="E57" s="58">
        <v>0.029264</v>
      </c>
      <c r="F57" s="58">
        <v>0</v>
      </c>
      <c r="G57" s="58">
        <v>0</v>
      </c>
      <c r="H57" s="58">
        <v>0.029264</v>
      </c>
      <c r="I57" s="59">
        <v>28033.76</v>
      </c>
      <c r="J57" s="65" t="s">
        <v>165</v>
      </c>
    </row>
    <row r="58" spans="1:10" ht="12.75">
      <c r="A58" s="5" t="s">
        <v>164</v>
      </c>
      <c r="B58" s="61">
        <v>82</v>
      </c>
      <c r="C58" s="61" t="s">
        <v>94</v>
      </c>
      <c r="D58" s="57">
        <v>924012682</v>
      </c>
      <c r="E58" s="58">
        <v>0.029264</v>
      </c>
      <c r="F58" s="58">
        <v>0</v>
      </c>
      <c r="G58" s="58">
        <v>0</v>
      </c>
      <c r="H58" s="58">
        <v>0.029264</v>
      </c>
      <c r="I58" s="59">
        <v>270403.39</v>
      </c>
      <c r="J58" s="65" t="s">
        <v>165</v>
      </c>
    </row>
    <row r="59" spans="1:10" ht="12.75">
      <c r="A59" s="5" t="s">
        <v>164</v>
      </c>
      <c r="B59" s="61">
        <v>88</v>
      </c>
      <c r="C59" s="61" t="s">
        <v>95</v>
      </c>
      <c r="D59" s="57">
        <v>904966200</v>
      </c>
      <c r="E59" s="58">
        <v>0.029264</v>
      </c>
      <c r="F59" s="58">
        <v>0</v>
      </c>
      <c r="G59" s="58">
        <v>0</v>
      </c>
      <c r="H59" s="58">
        <v>0.029264</v>
      </c>
      <c r="I59" s="59">
        <v>264829.22</v>
      </c>
      <c r="J59" s="65" t="s">
        <v>165</v>
      </c>
    </row>
    <row r="60" spans="1:10" ht="12.75">
      <c r="A60" s="5" t="s">
        <v>164</v>
      </c>
      <c r="B60" s="61">
        <v>92</v>
      </c>
      <c r="C60" s="61" t="s">
        <v>96</v>
      </c>
      <c r="D60" s="57">
        <v>469292197</v>
      </c>
      <c r="E60" s="58">
        <v>0.029264</v>
      </c>
      <c r="F60" s="58">
        <v>0</v>
      </c>
      <c r="G60" s="58">
        <v>0</v>
      </c>
      <c r="H60" s="58">
        <v>0.029264</v>
      </c>
      <c r="I60" s="59">
        <v>137334.22</v>
      </c>
      <c r="J60" s="65" t="s">
        <v>165</v>
      </c>
    </row>
    <row r="61" spans="1:10" ht="12.75">
      <c r="A61" s="5" t="s">
        <v>166</v>
      </c>
      <c r="B61" s="61">
        <v>8</v>
      </c>
      <c r="C61" s="61" t="s">
        <v>97</v>
      </c>
      <c r="D61" s="57">
        <v>584497744</v>
      </c>
      <c r="E61" s="58">
        <v>0.014279</v>
      </c>
      <c r="F61" s="58">
        <v>0</v>
      </c>
      <c r="G61" s="58">
        <v>0</v>
      </c>
      <c r="H61" s="58">
        <v>0.014279</v>
      </c>
      <c r="I61" s="59">
        <v>83460.88</v>
      </c>
      <c r="J61" s="65" t="s">
        <v>167</v>
      </c>
    </row>
    <row r="62" spans="1:10" ht="12.75">
      <c r="A62" s="5" t="s">
        <v>166</v>
      </c>
      <c r="B62" s="61">
        <v>45</v>
      </c>
      <c r="C62" s="61" t="s">
        <v>98</v>
      </c>
      <c r="D62" s="57">
        <v>1398696777</v>
      </c>
      <c r="E62" s="58">
        <v>0.014279</v>
      </c>
      <c r="F62" s="58">
        <v>0</v>
      </c>
      <c r="G62" s="58">
        <v>0</v>
      </c>
      <c r="H62" s="58">
        <v>0.014279</v>
      </c>
      <c r="I62" s="59">
        <v>199721.96</v>
      </c>
      <c r="J62" s="65" t="s">
        <v>167</v>
      </c>
    </row>
    <row r="63" spans="1:10" ht="12.75">
      <c r="A63" s="5" t="s">
        <v>166</v>
      </c>
      <c r="B63" s="61">
        <v>52</v>
      </c>
      <c r="C63" s="61" t="s">
        <v>99</v>
      </c>
      <c r="D63" s="57">
        <v>318093967</v>
      </c>
      <c r="E63" s="58">
        <v>0.014279</v>
      </c>
      <c r="F63" s="58">
        <v>0</v>
      </c>
      <c r="G63" s="58">
        <v>0</v>
      </c>
      <c r="H63" s="58">
        <v>0.014279</v>
      </c>
      <c r="I63" s="59">
        <v>45420.8</v>
      </c>
      <c r="J63" s="65" t="s">
        <v>167</v>
      </c>
    </row>
    <row r="64" spans="1:10" ht="12.75">
      <c r="A64" s="5" t="s">
        <v>166</v>
      </c>
      <c r="B64" s="61">
        <v>54</v>
      </c>
      <c r="C64" s="61" t="s">
        <v>66</v>
      </c>
      <c r="D64" s="57">
        <v>593119774</v>
      </c>
      <c r="E64" s="58">
        <v>0.014279</v>
      </c>
      <c r="F64" s="58">
        <v>0</v>
      </c>
      <c r="G64" s="58">
        <v>0</v>
      </c>
      <c r="H64" s="58">
        <v>0.014279</v>
      </c>
      <c r="I64" s="59">
        <v>84691.66</v>
      </c>
      <c r="J64" s="65" t="s">
        <v>167</v>
      </c>
    </row>
    <row r="65" spans="1:10" ht="12.75">
      <c r="A65" s="5" t="s">
        <v>166</v>
      </c>
      <c r="B65" s="61">
        <v>75</v>
      </c>
      <c r="C65" s="61" t="s">
        <v>93</v>
      </c>
      <c r="D65" s="57">
        <v>97880354</v>
      </c>
      <c r="E65" s="58">
        <v>0.014279</v>
      </c>
      <c r="F65" s="58">
        <v>0</v>
      </c>
      <c r="G65" s="58">
        <v>0</v>
      </c>
      <c r="H65" s="58">
        <v>0.014279</v>
      </c>
      <c r="I65" s="59">
        <v>13976.44</v>
      </c>
      <c r="J65" s="65" t="s">
        <v>167</v>
      </c>
    </row>
    <row r="66" spans="1:10" ht="12.75">
      <c r="A66" s="5" t="s">
        <v>168</v>
      </c>
      <c r="B66" s="61">
        <v>6</v>
      </c>
      <c r="C66" s="61" t="s">
        <v>88</v>
      </c>
      <c r="D66" s="57">
        <v>289390522</v>
      </c>
      <c r="E66" s="58">
        <v>0.03383</v>
      </c>
      <c r="F66" s="58">
        <v>0</v>
      </c>
      <c r="G66" s="58">
        <v>0</v>
      </c>
      <c r="H66" s="58">
        <v>0.03383</v>
      </c>
      <c r="I66" s="59">
        <v>97900.92</v>
      </c>
      <c r="J66" s="65" t="s">
        <v>169</v>
      </c>
    </row>
    <row r="67" spans="1:10" ht="12.75">
      <c r="A67" s="5" t="s">
        <v>168</v>
      </c>
      <c r="B67" s="61">
        <v>12</v>
      </c>
      <c r="C67" s="61" t="s">
        <v>89</v>
      </c>
      <c r="D67" s="57">
        <v>1105480779</v>
      </c>
      <c r="E67" s="58">
        <v>0.033831</v>
      </c>
      <c r="F67" s="58">
        <v>0</v>
      </c>
      <c r="G67" s="58">
        <v>0</v>
      </c>
      <c r="H67" s="58">
        <v>0.033831</v>
      </c>
      <c r="I67" s="59">
        <v>373995.91</v>
      </c>
      <c r="J67" s="65" t="s">
        <v>169</v>
      </c>
    </row>
    <row r="68" spans="1:10" ht="12.75">
      <c r="A68" s="5" t="s">
        <v>168</v>
      </c>
      <c r="B68" s="61">
        <v>19</v>
      </c>
      <c r="C68" s="61" t="s">
        <v>79</v>
      </c>
      <c r="D68" s="57">
        <v>923756892</v>
      </c>
      <c r="E68" s="58">
        <v>0.033831</v>
      </c>
      <c r="F68" s="58">
        <v>0</v>
      </c>
      <c r="G68" s="58">
        <v>0</v>
      </c>
      <c r="H68" s="58">
        <v>0.033831</v>
      </c>
      <c r="I68" s="59">
        <v>312516.31</v>
      </c>
      <c r="J68" s="65" t="s">
        <v>169</v>
      </c>
    </row>
    <row r="69" spans="1:10" ht="12.75">
      <c r="A69" s="5" t="s">
        <v>168</v>
      </c>
      <c r="B69" s="61">
        <v>27</v>
      </c>
      <c r="C69" s="61" t="s">
        <v>82</v>
      </c>
      <c r="D69" s="57">
        <v>3165929872</v>
      </c>
      <c r="E69" s="58">
        <v>0.03383</v>
      </c>
      <c r="F69" s="58">
        <v>0</v>
      </c>
      <c r="G69" s="58">
        <v>0</v>
      </c>
      <c r="H69" s="58">
        <v>0.03383</v>
      </c>
      <c r="I69" s="59">
        <v>1071041.43</v>
      </c>
      <c r="J69" s="65" t="s">
        <v>169</v>
      </c>
    </row>
    <row r="70" spans="1:10" ht="12.75">
      <c r="A70" s="5" t="s">
        <v>168</v>
      </c>
      <c r="B70" s="61">
        <v>59</v>
      </c>
      <c r="C70" s="61" t="s">
        <v>83</v>
      </c>
      <c r="D70" s="57">
        <v>138697535</v>
      </c>
      <c r="E70" s="58">
        <v>0.033831</v>
      </c>
      <c r="F70" s="58">
        <v>0</v>
      </c>
      <c r="G70" s="58">
        <v>0</v>
      </c>
      <c r="H70" s="58">
        <v>0.033831</v>
      </c>
      <c r="I70" s="59">
        <v>46923.31</v>
      </c>
      <c r="J70" s="65" t="s">
        <v>169</v>
      </c>
    </row>
    <row r="71" spans="1:10" ht="12.75">
      <c r="A71" s="5" t="s">
        <v>168</v>
      </c>
      <c r="B71" s="61">
        <v>71</v>
      </c>
      <c r="C71" s="61" t="s">
        <v>62</v>
      </c>
      <c r="D71" s="57">
        <v>1275635323</v>
      </c>
      <c r="E71" s="58">
        <v>0.03383</v>
      </c>
      <c r="F71" s="58">
        <v>0</v>
      </c>
      <c r="G71" s="58">
        <v>0</v>
      </c>
      <c r="H71" s="58">
        <v>0.03383</v>
      </c>
      <c r="I71" s="59">
        <v>431548.15</v>
      </c>
      <c r="J71" s="65" t="s">
        <v>169</v>
      </c>
    </row>
    <row r="72" spans="1:10" ht="12.75">
      <c r="A72" s="5" t="s">
        <v>168</v>
      </c>
      <c r="B72" s="61">
        <v>78</v>
      </c>
      <c r="C72" s="61" t="s">
        <v>100</v>
      </c>
      <c r="D72" s="57">
        <v>3385601927</v>
      </c>
      <c r="E72" s="58">
        <v>0.033831</v>
      </c>
      <c r="F72" s="58">
        <v>0</v>
      </c>
      <c r="G72" s="58">
        <v>0</v>
      </c>
      <c r="H72" s="58">
        <v>0.033831</v>
      </c>
      <c r="I72" s="59">
        <v>1145389.87</v>
      </c>
      <c r="J72" s="65" t="s">
        <v>169</v>
      </c>
    </row>
    <row r="73" spans="1:10" ht="12.75">
      <c r="A73" s="5" t="s">
        <v>170</v>
      </c>
      <c r="B73" s="61">
        <v>12</v>
      </c>
      <c r="C73" s="61" t="s">
        <v>89</v>
      </c>
      <c r="D73" s="57">
        <v>181843130</v>
      </c>
      <c r="E73" s="58">
        <v>0.030024</v>
      </c>
      <c r="F73" s="58">
        <v>0</v>
      </c>
      <c r="G73" s="58">
        <v>0</v>
      </c>
      <c r="H73" s="58">
        <v>0.030024</v>
      </c>
      <c r="I73" s="59">
        <v>54596.78</v>
      </c>
      <c r="J73" s="65" t="s">
        <v>171</v>
      </c>
    </row>
    <row r="74" spans="1:10" ht="12.75">
      <c r="A74" s="5" t="s">
        <v>170</v>
      </c>
      <c r="B74" s="61">
        <v>13</v>
      </c>
      <c r="C74" s="61" t="s">
        <v>101</v>
      </c>
      <c r="D74" s="57">
        <v>3663061459</v>
      </c>
      <c r="E74" s="58">
        <v>0.030024</v>
      </c>
      <c r="F74" s="58">
        <v>0</v>
      </c>
      <c r="G74" s="58">
        <v>0</v>
      </c>
      <c r="H74" s="58">
        <v>0.030024</v>
      </c>
      <c r="I74" s="59">
        <v>1099797.46</v>
      </c>
      <c r="J74" s="65" t="s">
        <v>171</v>
      </c>
    </row>
    <row r="75" spans="1:10" ht="12.75">
      <c r="A75" s="5" t="s">
        <v>170</v>
      </c>
      <c r="B75" s="61">
        <v>55</v>
      </c>
      <c r="C75" s="61" t="s">
        <v>102</v>
      </c>
      <c r="D75" s="57">
        <v>28733675824</v>
      </c>
      <c r="E75" s="58">
        <v>0.030024</v>
      </c>
      <c r="F75" s="58">
        <v>0</v>
      </c>
      <c r="G75" s="58">
        <v>0</v>
      </c>
      <c r="H75" s="58">
        <v>0.030024</v>
      </c>
      <c r="I75" s="59">
        <v>8627034.94</v>
      </c>
      <c r="J75" s="65" t="s">
        <v>171</v>
      </c>
    </row>
    <row r="76" spans="1:10" ht="12.75">
      <c r="A76" s="5" t="s">
        <v>170</v>
      </c>
      <c r="B76" s="61">
        <v>66</v>
      </c>
      <c r="C76" s="61" t="s">
        <v>103</v>
      </c>
      <c r="D76" s="57">
        <v>157977990</v>
      </c>
      <c r="E76" s="58">
        <v>0.030024</v>
      </c>
      <c r="F76" s="58">
        <v>0</v>
      </c>
      <c r="G76" s="58">
        <v>0</v>
      </c>
      <c r="H76" s="58">
        <v>0.030024</v>
      </c>
      <c r="I76" s="59">
        <v>47431.48</v>
      </c>
      <c r="J76" s="65" t="s">
        <v>171</v>
      </c>
    </row>
    <row r="77" spans="1:10" ht="12.75">
      <c r="A77" s="5" t="s">
        <v>170</v>
      </c>
      <c r="B77" s="61">
        <v>78</v>
      </c>
      <c r="C77" s="61" t="s">
        <v>100</v>
      </c>
      <c r="D77" s="57">
        <v>737308685</v>
      </c>
      <c r="E77" s="58">
        <v>0.030024</v>
      </c>
      <c r="F77" s="58">
        <v>0</v>
      </c>
      <c r="G77" s="58">
        <v>0</v>
      </c>
      <c r="H77" s="58">
        <v>0.030024</v>
      </c>
      <c r="I77" s="59">
        <v>221371.45</v>
      </c>
      <c r="J77" s="65" t="s">
        <v>171</v>
      </c>
    </row>
    <row r="78" spans="1:10" ht="12.75">
      <c r="A78" s="5" t="s">
        <v>170</v>
      </c>
      <c r="B78" s="61">
        <v>80</v>
      </c>
      <c r="C78" s="61" t="s">
        <v>104</v>
      </c>
      <c r="D78" s="57">
        <v>410249108</v>
      </c>
      <c r="E78" s="58">
        <v>0.030024</v>
      </c>
      <c r="F78" s="58">
        <v>0</v>
      </c>
      <c r="G78" s="58">
        <v>0</v>
      </c>
      <c r="H78" s="58">
        <v>0.030024</v>
      </c>
      <c r="I78" s="59">
        <v>123174.13</v>
      </c>
      <c r="J78" s="65" t="s">
        <v>171</v>
      </c>
    </row>
    <row r="79" spans="1:10" ht="12.75">
      <c r="A79" s="5" t="s">
        <v>172</v>
      </c>
      <c r="B79" s="61">
        <v>31</v>
      </c>
      <c r="C79" s="61" t="s">
        <v>105</v>
      </c>
      <c r="D79" s="57">
        <v>972874680</v>
      </c>
      <c r="E79" s="58">
        <v>0.034738</v>
      </c>
      <c r="F79" s="58">
        <v>0</v>
      </c>
      <c r="G79" s="58">
        <v>0</v>
      </c>
      <c r="H79" s="58">
        <v>0.034738</v>
      </c>
      <c r="I79" s="59">
        <v>337957.71</v>
      </c>
      <c r="J79" s="65" t="s">
        <v>173</v>
      </c>
    </row>
    <row r="80" spans="1:10" ht="12.75">
      <c r="A80" s="5" t="s">
        <v>172</v>
      </c>
      <c r="B80" s="61">
        <v>33</v>
      </c>
      <c r="C80" s="61" t="s">
        <v>106</v>
      </c>
      <c r="D80" s="57">
        <v>946318616</v>
      </c>
      <c r="E80" s="58">
        <v>0.034738</v>
      </c>
      <c r="F80" s="58">
        <v>0</v>
      </c>
      <c r="G80" s="58">
        <v>0</v>
      </c>
      <c r="H80" s="58">
        <v>0.034738</v>
      </c>
      <c r="I80" s="59">
        <v>328732.95</v>
      </c>
      <c r="J80" s="65" t="s">
        <v>173</v>
      </c>
    </row>
    <row r="81" spans="1:10" ht="12.75">
      <c r="A81" s="5" t="s">
        <v>172</v>
      </c>
      <c r="B81" s="61">
        <v>42</v>
      </c>
      <c r="C81" s="61" t="s">
        <v>107</v>
      </c>
      <c r="D81" s="57">
        <v>967345712</v>
      </c>
      <c r="E81" s="58">
        <v>0.034738</v>
      </c>
      <c r="F81" s="58">
        <v>0</v>
      </c>
      <c r="G81" s="58">
        <v>0</v>
      </c>
      <c r="H81" s="58">
        <v>0.034738</v>
      </c>
      <c r="I81" s="59">
        <v>336039.23</v>
      </c>
      <c r="J81" s="65" t="s">
        <v>173</v>
      </c>
    </row>
    <row r="82" spans="1:10" ht="12.75">
      <c r="A82" s="5" t="s">
        <v>172</v>
      </c>
      <c r="B82" s="61">
        <v>65</v>
      </c>
      <c r="C82" s="61" t="s">
        <v>71</v>
      </c>
      <c r="D82" s="57">
        <v>341309423</v>
      </c>
      <c r="E82" s="58">
        <v>0.034738</v>
      </c>
      <c r="F82" s="58">
        <v>0</v>
      </c>
      <c r="G82" s="58">
        <v>0</v>
      </c>
      <c r="H82" s="58">
        <v>0.034738</v>
      </c>
      <c r="I82" s="59">
        <v>118564.4</v>
      </c>
      <c r="J82" s="65" t="s">
        <v>173</v>
      </c>
    </row>
    <row r="83" spans="1:10" ht="12.75">
      <c r="A83" s="5" t="s">
        <v>172</v>
      </c>
      <c r="B83" s="61">
        <v>91</v>
      </c>
      <c r="C83" s="61" t="s">
        <v>73</v>
      </c>
      <c r="D83" s="57">
        <v>656916352</v>
      </c>
      <c r="E83" s="58">
        <v>0.034738</v>
      </c>
      <c r="F83" s="58">
        <v>0</v>
      </c>
      <c r="G83" s="58">
        <v>0</v>
      </c>
      <c r="H83" s="58">
        <v>0.034738</v>
      </c>
      <c r="I83" s="59">
        <v>228199.99</v>
      </c>
      <c r="J83" s="65" t="s">
        <v>173</v>
      </c>
    </row>
    <row r="84" spans="1:10" ht="12.75">
      <c r="A84" s="5" t="s">
        <v>174</v>
      </c>
      <c r="B84" s="61">
        <v>9</v>
      </c>
      <c r="C84" s="61" t="s">
        <v>108</v>
      </c>
      <c r="D84" s="57">
        <v>609203155</v>
      </c>
      <c r="E84" s="58">
        <v>0.036444</v>
      </c>
      <c r="F84" s="58">
        <v>0.000945</v>
      </c>
      <c r="G84" s="58">
        <v>0</v>
      </c>
      <c r="H84" s="58">
        <v>0.037389</v>
      </c>
      <c r="I84" s="59">
        <v>227775.5</v>
      </c>
      <c r="J84" s="65" t="s">
        <v>175</v>
      </c>
    </row>
    <row r="85" spans="1:10" ht="12.75">
      <c r="A85" s="5" t="s">
        <v>174</v>
      </c>
      <c r="B85" s="61">
        <v>16</v>
      </c>
      <c r="C85" s="61" t="s">
        <v>109</v>
      </c>
      <c r="D85" s="57">
        <v>1425914845</v>
      </c>
      <c r="E85" s="58">
        <v>0.036444</v>
      </c>
      <c r="F85" s="58">
        <v>0.000945</v>
      </c>
      <c r="G85" s="58">
        <v>0</v>
      </c>
      <c r="H85" s="58">
        <v>0.037389</v>
      </c>
      <c r="I85" s="59">
        <v>533137.84</v>
      </c>
      <c r="J85" s="65" t="s">
        <v>175</v>
      </c>
    </row>
    <row r="86" spans="1:10" ht="12.75">
      <c r="A86" s="5" t="s">
        <v>174</v>
      </c>
      <c r="B86" s="61">
        <v>52</v>
      </c>
      <c r="C86" s="61" t="s">
        <v>99</v>
      </c>
      <c r="D86" s="57">
        <v>160920877</v>
      </c>
      <c r="E86" s="58">
        <v>0.036444</v>
      </c>
      <c r="F86" s="58">
        <v>0.000945</v>
      </c>
      <c r="G86" s="58">
        <v>0</v>
      </c>
      <c r="H86" s="58">
        <v>0.037389</v>
      </c>
      <c r="I86" s="59">
        <v>60166.86</v>
      </c>
      <c r="J86" s="65" t="s">
        <v>175</v>
      </c>
    </row>
    <row r="87" spans="1:10" ht="12.75">
      <c r="A87" s="5" t="s">
        <v>174</v>
      </c>
      <c r="B87" s="61">
        <v>75</v>
      </c>
      <c r="C87" s="61" t="s">
        <v>93</v>
      </c>
      <c r="D87" s="57">
        <v>69517763</v>
      </c>
      <c r="E87" s="58">
        <v>0.036444</v>
      </c>
      <c r="F87" s="58">
        <v>0.000945</v>
      </c>
      <c r="G87" s="58">
        <v>0</v>
      </c>
      <c r="H87" s="58">
        <v>0.037389</v>
      </c>
      <c r="I87" s="59">
        <v>25992.02</v>
      </c>
      <c r="J87" s="65" t="s">
        <v>175</v>
      </c>
    </row>
    <row r="88" spans="1:10" ht="12.75">
      <c r="A88" s="5" t="s">
        <v>176</v>
      </c>
      <c r="B88" s="61">
        <v>32</v>
      </c>
      <c r="C88" s="61" t="s">
        <v>56</v>
      </c>
      <c r="D88" s="57">
        <v>776214539</v>
      </c>
      <c r="E88" s="58">
        <v>0.032244</v>
      </c>
      <c r="F88" s="58">
        <v>0</v>
      </c>
      <c r="G88" s="58">
        <v>0</v>
      </c>
      <c r="H88" s="58">
        <v>0.032244</v>
      </c>
      <c r="I88" s="59">
        <v>250284.8</v>
      </c>
      <c r="J88" s="65" t="s">
        <v>177</v>
      </c>
    </row>
    <row r="89" spans="1:10" ht="12.75">
      <c r="A89" s="5" t="s">
        <v>176</v>
      </c>
      <c r="B89" s="61">
        <v>43</v>
      </c>
      <c r="C89" s="61" t="s">
        <v>110</v>
      </c>
      <c r="D89" s="57">
        <v>467491587</v>
      </c>
      <c r="E89" s="58">
        <v>0.032244</v>
      </c>
      <c r="F89" s="58">
        <v>0</v>
      </c>
      <c r="G89" s="58">
        <v>0</v>
      </c>
      <c r="H89" s="58">
        <v>0.032244</v>
      </c>
      <c r="I89" s="59">
        <v>150738.05</v>
      </c>
      <c r="J89" s="65" t="s">
        <v>177</v>
      </c>
    </row>
    <row r="90" spans="1:10" ht="12.75">
      <c r="A90" s="5" t="s">
        <v>176</v>
      </c>
      <c r="B90" s="61">
        <v>44</v>
      </c>
      <c r="C90" s="61" t="s">
        <v>111</v>
      </c>
      <c r="D90" s="57">
        <v>702491059</v>
      </c>
      <c r="E90" s="58">
        <v>0.032244</v>
      </c>
      <c r="F90" s="58">
        <v>0</v>
      </c>
      <c r="G90" s="58">
        <v>0</v>
      </c>
      <c r="H90" s="58">
        <v>0.032244</v>
      </c>
      <c r="I90" s="59">
        <v>226511.55</v>
      </c>
      <c r="J90" s="65" t="s">
        <v>177</v>
      </c>
    </row>
    <row r="91" spans="1:10" ht="12.75">
      <c r="A91" s="5" t="s">
        <v>176</v>
      </c>
      <c r="B91" s="61">
        <v>56</v>
      </c>
      <c r="C91" s="61" t="s">
        <v>112</v>
      </c>
      <c r="D91" s="57">
        <v>644570418</v>
      </c>
      <c r="E91" s="58">
        <v>0.032244</v>
      </c>
      <c r="F91" s="58">
        <v>0</v>
      </c>
      <c r="G91" s="58">
        <v>0</v>
      </c>
      <c r="H91" s="58">
        <v>0.032244</v>
      </c>
      <c r="I91" s="59">
        <v>207836.21</v>
      </c>
      <c r="J91" s="65" t="s">
        <v>177</v>
      </c>
    </row>
    <row r="92" spans="1:10" ht="12.75">
      <c r="A92" s="5" t="s">
        <v>176</v>
      </c>
      <c r="B92" s="61">
        <v>73</v>
      </c>
      <c r="C92" s="61" t="s">
        <v>113</v>
      </c>
      <c r="D92" s="57">
        <v>1263445048</v>
      </c>
      <c r="E92" s="58">
        <v>0.032244</v>
      </c>
      <c r="F92" s="58">
        <v>0</v>
      </c>
      <c r="G92" s="58">
        <v>0</v>
      </c>
      <c r="H92" s="58">
        <v>0.032244</v>
      </c>
      <c r="I92" s="59">
        <v>407386.4</v>
      </c>
      <c r="J92" s="65" t="s">
        <v>177</v>
      </c>
    </row>
    <row r="93" spans="1:10" ht="12.75">
      <c r="A93" s="5" t="s">
        <v>114</v>
      </c>
      <c r="B93" s="61">
        <v>13</v>
      </c>
      <c r="C93" s="61" t="s">
        <v>101</v>
      </c>
      <c r="D93" s="57">
        <v>138350555</v>
      </c>
      <c r="E93" s="58">
        <v>0.026572</v>
      </c>
      <c r="F93" s="58">
        <v>0</v>
      </c>
      <c r="G93" s="58">
        <v>0</v>
      </c>
      <c r="H93" s="58">
        <v>0.026572</v>
      </c>
      <c r="I93" s="59">
        <v>36762.65</v>
      </c>
      <c r="J93" s="65" t="s">
        <v>178</v>
      </c>
    </row>
    <row r="94" spans="1:10" ht="12.75">
      <c r="A94" s="5" t="s">
        <v>114</v>
      </c>
      <c r="B94" s="61">
        <v>34</v>
      </c>
      <c r="C94" s="61" t="s">
        <v>74</v>
      </c>
      <c r="D94" s="57">
        <v>349420576</v>
      </c>
      <c r="E94" s="58">
        <v>0.026572</v>
      </c>
      <c r="F94" s="58">
        <v>0</v>
      </c>
      <c r="G94" s="58">
        <v>0</v>
      </c>
      <c r="H94" s="58">
        <v>0.026572</v>
      </c>
      <c r="I94" s="59">
        <v>92848</v>
      </c>
      <c r="J94" s="65" t="s">
        <v>178</v>
      </c>
    </row>
    <row r="95" spans="1:10" ht="12.75">
      <c r="A95" s="5" t="s">
        <v>114</v>
      </c>
      <c r="B95" s="61">
        <v>49</v>
      </c>
      <c r="C95" s="61" t="s">
        <v>115</v>
      </c>
      <c r="D95" s="57">
        <v>963994045</v>
      </c>
      <c r="E95" s="58">
        <v>0.026572</v>
      </c>
      <c r="F95" s="58">
        <v>0</v>
      </c>
      <c r="G95" s="58">
        <v>0</v>
      </c>
      <c r="H95" s="58">
        <v>0.026572</v>
      </c>
      <c r="I95" s="59">
        <v>256155.24</v>
      </c>
      <c r="J95" s="65" t="s">
        <v>178</v>
      </c>
    </row>
    <row r="96" spans="1:10" ht="12.75">
      <c r="A96" s="5" t="s">
        <v>114</v>
      </c>
      <c r="B96" s="61">
        <v>55</v>
      </c>
      <c r="C96" s="61" t="s">
        <v>102</v>
      </c>
      <c r="D96" s="57">
        <v>627122679</v>
      </c>
      <c r="E96" s="58">
        <v>0.026572</v>
      </c>
      <c r="F96" s="58">
        <v>0</v>
      </c>
      <c r="G96" s="58">
        <v>0</v>
      </c>
      <c r="H96" s="58">
        <v>0.026572</v>
      </c>
      <c r="I96" s="59">
        <v>166639.97</v>
      </c>
      <c r="J96" s="65" t="s">
        <v>178</v>
      </c>
    </row>
    <row r="97" spans="1:10" ht="12.75">
      <c r="A97" s="5" t="s">
        <v>114</v>
      </c>
      <c r="B97" s="61">
        <v>64</v>
      </c>
      <c r="C97" s="61" t="s">
        <v>114</v>
      </c>
      <c r="D97" s="57">
        <v>1126977818</v>
      </c>
      <c r="E97" s="58">
        <v>0.026572</v>
      </c>
      <c r="F97" s="58">
        <v>0</v>
      </c>
      <c r="G97" s="58">
        <v>0</v>
      </c>
      <c r="H97" s="58">
        <v>0.026572</v>
      </c>
      <c r="I97" s="59">
        <v>299463.94</v>
      </c>
      <c r="J97" s="65" t="s">
        <v>178</v>
      </c>
    </row>
    <row r="98" spans="1:10" ht="12.75">
      <c r="A98" s="5" t="s">
        <v>114</v>
      </c>
      <c r="B98" s="61">
        <v>66</v>
      </c>
      <c r="C98" s="61" t="s">
        <v>103</v>
      </c>
      <c r="D98" s="57">
        <v>2231657280</v>
      </c>
      <c r="E98" s="58">
        <v>0.026572</v>
      </c>
      <c r="F98" s="58">
        <v>0</v>
      </c>
      <c r="G98" s="58">
        <v>0</v>
      </c>
      <c r="H98" s="58">
        <v>0.026572</v>
      </c>
      <c r="I98" s="59">
        <v>592996.27</v>
      </c>
      <c r="J98" s="65" t="s">
        <v>178</v>
      </c>
    </row>
    <row r="99" spans="1:10" ht="12.75">
      <c r="A99" s="5" t="s">
        <v>114</v>
      </c>
      <c r="B99" s="61">
        <v>67</v>
      </c>
      <c r="C99" s="61" t="s">
        <v>75</v>
      </c>
      <c r="D99" s="57">
        <v>585210049</v>
      </c>
      <c r="E99" s="58">
        <v>0.026572</v>
      </c>
      <c r="F99" s="58">
        <v>0</v>
      </c>
      <c r="G99" s="58">
        <v>0</v>
      </c>
      <c r="H99" s="58">
        <v>0.026572</v>
      </c>
      <c r="I99" s="59">
        <v>155502.72</v>
      </c>
      <c r="J99" s="65" t="s">
        <v>178</v>
      </c>
    </row>
    <row r="100" spans="1:10" ht="12.75">
      <c r="A100" s="5" t="s">
        <v>114</v>
      </c>
      <c r="B100" s="61">
        <v>74</v>
      </c>
      <c r="C100" s="61" t="s">
        <v>116</v>
      </c>
      <c r="D100" s="57">
        <v>1373795438</v>
      </c>
      <c r="E100" s="58">
        <v>0.026572</v>
      </c>
      <c r="F100" s="58">
        <v>0</v>
      </c>
      <c r="G100" s="58">
        <v>0</v>
      </c>
      <c r="H100" s="58">
        <v>0.026572</v>
      </c>
      <c r="I100" s="59">
        <v>365045.48</v>
      </c>
      <c r="J100" s="65" t="s">
        <v>178</v>
      </c>
    </row>
    <row r="101" spans="1:10" ht="12.75">
      <c r="A101" s="5" t="s">
        <v>179</v>
      </c>
      <c r="B101" s="61">
        <v>4</v>
      </c>
      <c r="C101" s="61" t="s">
        <v>117</v>
      </c>
      <c r="D101" s="57">
        <v>277944826</v>
      </c>
      <c r="E101" s="58">
        <v>0.049161</v>
      </c>
      <c r="F101" s="58">
        <v>0</v>
      </c>
      <c r="G101" s="58">
        <v>0</v>
      </c>
      <c r="H101" s="58">
        <v>0.049161</v>
      </c>
      <c r="I101" s="59">
        <v>136640.55</v>
      </c>
      <c r="J101" s="65" t="s">
        <v>180</v>
      </c>
    </row>
    <row r="102" spans="1:10" ht="12.75">
      <c r="A102" s="5" t="s">
        <v>179</v>
      </c>
      <c r="B102" s="61">
        <v>35</v>
      </c>
      <c r="C102" s="61" t="s">
        <v>118</v>
      </c>
      <c r="D102" s="57">
        <v>762996720</v>
      </c>
      <c r="E102" s="58">
        <v>0.049161</v>
      </c>
      <c r="F102" s="58">
        <v>0</v>
      </c>
      <c r="G102" s="58">
        <v>0</v>
      </c>
      <c r="H102" s="58">
        <v>0.049161</v>
      </c>
      <c r="I102" s="59">
        <v>375097.86</v>
      </c>
      <c r="J102" s="65" t="s">
        <v>180</v>
      </c>
    </row>
    <row r="103" spans="1:10" ht="12.75">
      <c r="A103" s="5" t="s">
        <v>179</v>
      </c>
      <c r="B103" s="61">
        <v>62</v>
      </c>
      <c r="C103" s="61" t="s">
        <v>119</v>
      </c>
      <c r="D103" s="57">
        <v>1102248208</v>
      </c>
      <c r="E103" s="58">
        <v>0.049161</v>
      </c>
      <c r="F103" s="58">
        <v>0</v>
      </c>
      <c r="G103" s="58">
        <v>0</v>
      </c>
      <c r="H103" s="58">
        <v>0.049161</v>
      </c>
      <c r="I103" s="59">
        <v>541877.05</v>
      </c>
      <c r="J103" s="65" t="s">
        <v>180</v>
      </c>
    </row>
    <row r="104" spans="1:10" ht="12.75">
      <c r="A104" s="5" t="s">
        <v>179</v>
      </c>
      <c r="B104" s="61">
        <v>79</v>
      </c>
      <c r="C104" s="61" t="s">
        <v>120</v>
      </c>
      <c r="D104" s="57">
        <v>3058412928</v>
      </c>
      <c r="E104" s="58">
        <v>0.049161</v>
      </c>
      <c r="F104" s="58">
        <v>0</v>
      </c>
      <c r="G104" s="58">
        <v>0</v>
      </c>
      <c r="H104" s="58">
        <v>0.049161</v>
      </c>
      <c r="I104" s="59">
        <v>1503549.39</v>
      </c>
      <c r="J104" s="65" t="s">
        <v>180</v>
      </c>
    </row>
    <row r="105" spans="1:10" ht="12.75">
      <c r="A105" s="5" t="s">
        <v>179</v>
      </c>
      <c r="B105" s="61">
        <v>83</v>
      </c>
      <c r="C105" s="61" t="s">
        <v>121</v>
      </c>
      <c r="D105" s="57">
        <v>238674093</v>
      </c>
      <c r="E105" s="58">
        <v>0.04916</v>
      </c>
      <c r="F105" s="58">
        <v>0</v>
      </c>
      <c r="G105" s="58">
        <v>0</v>
      </c>
      <c r="H105" s="58">
        <v>0.04916</v>
      </c>
      <c r="I105" s="59">
        <v>117332.5</v>
      </c>
      <c r="J105" s="65" t="s">
        <v>180</v>
      </c>
    </row>
    <row r="106" spans="1:10" ht="12.75">
      <c r="A106" s="5" t="s">
        <v>181</v>
      </c>
      <c r="B106" s="61">
        <v>11</v>
      </c>
      <c r="C106" s="61" t="s">
        <v>78</v>
      </c>
      <c r="D106" s="57">
        <v>846563277</v>
      </c>
      <c r="E106" s="58">
        <v>0.030604</v>
      </c>
      <c r="F106" s="58">
        <v>0</v>
      </c>
      <c r="G106" s="58">
        <v>0.005886</v>
      </c>
      <c r="H106" s="58">
        <v>0.03649</v>
      </c>
      <c r="I106" s="59">
        <v>308915.41</v>
      </c>
      <c r="J106" s="65" t="s">
        <v>182</v>
      </c>
    </row>
    <row r="107" spans="1:10" ht="12.75">
      <c r="A107" s="5" t="s">
        <v>181</v>
      </c>
      <c r="B107" s="61">
        <v>22</v>
      </c>
      <c r="C107" s="61" t="s">
        <v>81</v>
      </c>
      <c r="D107" s="57">
        <v>1867322111</v>
      </c>
      <c r="E107" s="58">
        <v>0.030604</v>
      </c>
      <c r="F107" s="58">
        <v>0</v>
      </c>
      <c r="G107" s="58">
        <v>0.005886</v>
      </c>
      <c r="H107" s="58">
        <v>0.03649</v>
      </c>
      <c r="I107" s="59">
        <v>681385.38</v>
      </c>
      <c r="J107" s="65" t="s">
        <v>182</v>
      </c>
    </row>
    <row r="108" spans="1:10" ht="12.75">
      <c r="A108" s="5" t="s">
        <v>181</v>
      </c>
      <c r="B108" s="61">
        <v>27</v>
      </c>
      <c r="C108" s="61" t="s">
        <v>82</v>
      </c>
      <c r="D108" s="57">
        <v>4177837</v>
      </c>
      <c r="E108" s="58">
        <v>0.030604</v>
      </c>
      <c r="F108" s="58">
        <v>0</v>
      </c>
      <c r="G108" s="58">
        <v>0.005886</v>
      </c>
      <c r="H108" s="58">
        <v>0.03649</v>
      </c>
      <c r="I108" s="59">
        <v>1524.52</v>
      </c>
      <c r="J108" s="65" t="s">
        <v>182</v>
      </c>
    </row>
    <row r="109" spans="1:10" ht="12.75">
      <c r="A109" s="5" t="s">
        <v>181</v>
      </c>
      <c r="B109" s="61">
        <v>28</v>
      </c>
      <c r="C109" s="61" t="s">
        <v>122</v>
      </c>
      <c r="D109" s="57">
        <v>50943488085</v>
      </c>
      <c r="E109" s="58">
        <v>0.0306</v>
      </c>
      <c r="F109" s="58">
        <v>0</v>
      </c>
      <c r="G109" s="58">
        <v>0.00589</v>
      </c>
      <c r="H109" s="58">
        <v>0.03649</v>
      </c>
      <c r="I109" s="59">
        <v>18589263.83</v>
      </c>
      <c r="J109" s="65" t="s">
        <v>182</v>
      </c>
    </row>
    <row r="110" spans="1:10" ht="12.75">
      <c r="A110" s="5" t="s">
        <v>181</v>
      </c>
      <c r="B110" s="61">
        <v>77</v>
      </c>
      <c r="C110" s="61" t="s">
        <v>123</v>
      </c>
      <c r="D110" s="57">
        <v>18003273136</v>
      </c>
      <c r="E110" s="58">
        <v>0.030604</v>
      </c>
      <c r="F110" s="58">
        <v>0</v>
      </c>
      <c r="G110" s="58">
        <v>0.005886</v>
      </c>
      <c r="H110" s="58">
        <v>0.03649</v>
      </c>
      <c r="I110" s="59">
        <v>6569399.47</v>
      </c>
      <c r="J110" s="65" t="s">
        <v>182</v>
      </c>
    </row>
    <row r="111" spans="1:10" ht="12.75">
      <c r="A111" s="5" t="s">
        <v>181</v>
      </c>
      <c r="B111" s="61">
        <v>87</v>
      </c>
      <c r="C111" s="61" t="s">
        <v>86</v>
      </c>
      <c r="D111" s="57">
        <v>479295087</v>
      </c>
      <c r="E111" s="58">
        <v>0.030604</v>
      </c>
      <c r="F111" s="58">
        <v>0</v>
      </c>
      <c r="G111" s="58">
        <v>0.005886</v>
      </c>
      <c r="H111" s="58">
        <v>0.03649</v>
      </c>
      <c r="I111" s="59">
        <v>174895.07</v>
      </c>
      <c r="J111" s="65" t="s">
        <v>182</v>
      </c>
    </row>
    <row r="112" spans="1:10" ht="12.75">
      <c r="A112" s="5" t="s">
        <v>181</v>
      </c>
      <c r="B112" s="61">
        <v>89</v>
      </c>
      <c r="C112" s="61" t="s">
        <v>124</v>
      </c>
      <c r="D112" s="57">
        <v>3436449514</v>
      </c>
      <c r="E112" s="58">
        <v>0.030604</v>
      </c>
      <c r="F112" s="58">
        <v>0</v>
      </c>
      <c r="G112" s="58">
        <v>0.005886</v>
      </c>
      <c r="H112" s="58">
        <v>0.03649</v>
      </c>
      <c r="I112" s="59">
        <v>1253961.34</v>
      </c>
      <c r="J112" s="65" t="s">
        <v>182</v>
      </c>
    </row>
    <row r="113" spans="1:10" ht="12.75">
      <c r="A113" s="5" t="s">
        <v>183</v>
      </c>
      <c r="B113" s="61">
        <v>17</v>
      </c>
      <c r="C113" s="61" t="s">
        <v>125</v>
      </c>
      <c r="D113" s="57">
        <v>1367994255</v>
      </c>
      <c r="E113" s="58">
        <v>0.048884</v>
      </c>
      <c r="F113" s="58">
        <v>0</v>
      </c>
      <c r="G113" s="58">
        <v>0</v>
      </c>
      <c r="H113" s="58">
        <v>0.048884</v>
      </c>
      <c r="I113" s="59">
        <v>668731.57</v>
      </c>
      <c r="J113" s="65" t="s">
        <v>184</v>
      </c>
    </row>
    <row r="114" spans="1:10" ht="12.75">
      <c r="A114" s="5" t="s">
        <v>183</v>
      </c>
      <c r="B114" s="61">
        <v>25</v>
      </c>
      <c r="C114" s="61" t="s">
        <v>126</v>
      </c>
      <c r="D114" s="57">
        <v>407517347</v>
      </c>
      <c r="E114" s="58">
        <v>0.048884</v>
      </c>
      <c r="F114" s="58">
        <v>0</v>
      </c>
      <c r="G114" s="58">
        <v>0</v>
      </c>
      <c r="H114" s="58">
        <v>0.048884</v>
      </c>
      <c r="I114" s="59">
        <v>199211.38</v>
      </c>
      <c r="J114" s="65" t="s">
        <v>184</v>
      </c>
    </row>
    <row r="115" spans="1:10" ht="12.75">
      <c r="A115" s="5" t="s">
        <v>183</v>
      </c>
      <c r="B115" s="61">
        <v>53</v>
      </c>
      <c r="C115" s="61" t="s">
        <v>127</v>
      </c>
      <c r="D115" s="57">
        <v>700668868</v>
      </c>
      <c r="E115" s="58">
        <v>0.048884</v>
      </c>
      <c r="F115" s="58">
        <v>0</v>
      </c>
      <c r="G115" s="58">
        <v>0</v>
      </c>
      <c r="H115" s="58">
        <v>0.048884</v>
      </c>
      <c r="I115" s="59">
        <v>342515.26</v>
      </c>
      <c r="J115" s="65" t="s">
        <v>184</v>
      </c>
    </row>
    <row r="116" spans="1:10" ht="12.75">
      <c r="A116" s="5" t="s">
        <v>185</v>
      </c>
      <c r="B116" s="61">
        <v>37</v>
      </c>
      <c r="C116" s="61" t="s">
        <v>128</v>
      </c>
      <c r="D116" s="57">
        <v>852399274</v>
      </c>
      <c r="E116" s="58">
        <v>0.022042</v>
      </c>
      <c r="F116" s="58">
        <v>0</v>
      </c>
      <c r="G116" s="58">
        <v>0</v>
      </c>
      <c r="H116" s="58">
        <v>0.022042</v>
      </c>
      <c r="I116" s="59">
        <v>187886.28</v>
      </c>
      <c r="J116" s="65" t="s">
        <v>186</v>
      </c>
    </row>
    <row r="117" spans="1:10" ht="12.75">
      <c r="A117" s="5" t="s">
        <v>185</v>
      </c>
      <c r="B117" s="61">
        <v>50</v>
      </c>
      <c r="C117" s="61" t="s">
        <v>129</v>
      </c>
      <c r="D117" s="57">
        <v>1820602907</v>
      </c>
      <c r="E117" s="58">
        <v>0.022042</v>
      </c>
      <c r="F117" s="58">
        <v>0</v>
      </c>
      <c r="G117" s="58">
        <v>0</v>
      </c>
      <c r="H117" s="58">
        <v>0.022042</v>
      </c>
      <c r="I117" s="59">
        <v>401297.96</v>
      </c>
      <c r="J117" s="65" t="s">
        <v>186</v>
      </c>
    </row>
    <row r="118" spans="1:10" ht="12.75">
      <c r="A118" s="5" t="s">
        <v>185</v>
      </c>
      <c r="B118" s="61">
        <v>69</v>
      </c>
      <c r="C118" s="61" t="s">
        <v>130</v>
      </c>
      <c r="D118" s="57">
        <v>2288627460</v>
      </c>
      <c r="E118" s="58">
        <v>0.022042</v>
      </c>
      <c r="F118" s="58">
        <v>0</v>
      </c>
      <c r="G118" s="58">
        <v>0</v>
      </c>
      <c r="H118" s="58">
        <v>0.022042</v>
      </c>
      <c r="I118" s="59">
        <v>504459.77</v>
      </c>
      <c r="J118" s="65" t="s">
        <v>186</v>
      </c>
    </row>
    <row r="119" spans="1:10" ht="12.75">
      <c r="A119" s="5" t="s">
        <v>187</v>
      </c>
      <c r="B119" s="61">
        <v>3</v>
      </c>
      <c r="C119" s="61" t="s">
        <v>131</v>
      </c>
      <c r="D119" s="57">
        <v>229740977</v>
      </c>
      <c r="E119" s="58">
        <v>0.022383</v>
      </c>
      <c r="F119" s="58">
        <v>0</v>
      </c>
      <c r="G119" s="58">
        <v>0</v>
      </c>
      <c r="H119" s="58">
        <v>0.022383</v>
      </c>
      <c r="I119" s="59">
        <v>51423.17</v>
      </c>
      <c r="J119" s="65" t="s">
        <v>188</v>
      </c>
    </row>
    <row r="120" spans="1:10" ht="12.75">
      <c r="A120" s="5" t="s">
        <v>187</v>
      </c>
      <c r="B120" s="61">
        <v>51</v>
      </c>
      <c r="C120" s="61" t="s">
        <v>132</v>
      </c>
      <c r="D120" s="57">
        <v>1892581711</v>
      </c>
      <c r="E120" s="58">
        <v>0.022383</v>
      </c>
      <c r="F120" s="58">
        <v>0</v>
      </c>
      <c r="G120" s="58">
        <v>0</v>
      </c>
      <c r="H120" s="58">
        <v>0.022383</v>
      </c>
      <c r="I120" s="59">
        <v>423618.13</v>
      </c>
      <c r="J120" s="65" t="s">
        <v>188</v>
      </c>
    </row>
    <row r="121" spans="1:10" ht="12.75">
      <c r="A121" s="5" t="s">
        <v>187</v>
      </c>
      <c r="B121" s="61">
        <v>56</v>
      </c>
      <c r="C121" s="61" t="s">
        <v>112</v>
      </c>
      <c r="D121" s="57">
        <v>4385892706</v>
      </c>
      <c r="E121" s="58">
        <v>0.022383</v>
      </c>
      <c r="F121" s="58">
        <v>0</v>
      </c>
      <c r="G121" s="58">
        <v>0</v>
      </c>
      <c r="H121" s="58">
        <v>0.022383</v>
      </c>
      <c r="I121" s="59">
        <v>981705.9</v>
      </c>
      <c r="J121" s="65" t="s">
        <v>188</v>
      </c>
    </row>
    <row r="122" spans="1:10" ht="12.75">
      <c r="A122" s="5" t="s">
        <v>187</v>
      </c>
      <c r="B122" s="61">
        <v>60</v>
      </c>
      <c r="C122" s="61" t="s">
        <v>133</v>
      </c>
      <c r="D122" s="57">
        <v>193914829</v>
      </c>
      <c r="E122" s="58">
        <v>0.022383</v>
      </c>
      <c r="F122" s="58">
        <v>0</v>
      </c>
      <c r="G122" s="58">
        <v>0</v>
      </c>
      <c r="H122" s="58">
        <v>0.022383</v>
      </c>
      <c r="I122" s="59">
        <v>43403.96</v>
      </c>
      <c r="J122" s="65" t="s">
        <v>188</v>
      </c>
    </row>
    <row r="123" spans="1:10" ht="12.75">
      <c r="A123" s="5" t="s">
        <v>189</v>
      </c>
      <c r="B123" s="61">
        <v>1</v>
      </c>
      <c r="C123" s="61" t="s">
        <v>67</v>
      </c>
      <c r="D123" s="57">
        <v>731696176</v>
      </c>
      <c r="E123" s="58">
        <v>0.023022</v>
      </c>
      <c r="F123" s="58">
        <v>0</v>
      </c>
      <c r="G123" s="58">
        <v>0</v>
      </c>
      <c r="H123" s="58">
        <v>0.023022</v>
      </c>
      <c r="I123" s="59">
        <v>168452.13</v>
      </c>
      <c r="J123" s="65" t="s">
        <v>190</v>
      </c>
    </row>
    <row r="124" spans="1:10" ht="12.75">
      <c r="A124" s="5" t="s">
        <v>189</v>
      </c>
      <c r="B124" s="61">
        <v>12</v>
      </c>
      <c r="C124" s="61" t="s">
        <v>89</v>
      </c>
      <c r="D124" s="57">
        <v>1082006342</v>
      </c>
      <c r="E124" s="58">
        <v>0.023022</v>
      </c>
      <c r="F124" s="58">
        <v>0</v>
      </c>
      <c r="G124" s="58">
        <v>0</v>
      </c>
      <c r="H124" s="58">
        <v>0.023022</v>
      </c>
      <c r="I124" s="59">
        <v>249100.03</v>
      </c>
      <c r="J124" s="65" t="s">
        <v>190</v>
      </c>
    </row>
    <row r="125" spans="1:10" ht="12.75">
      <c r="A125" s="5" t="s">
        <v>189</v>
      </c>
      <c r="B125" s="61">
        <v>18</v>
      </c>
      <c r="C125" s="61" t="s">
        <v>68</v>
      </c>
      <c r="D125" s="57">
        <v>988084054</v>
      </c>
      <c r="E125" s="58">
        <v>0.023022</v>
      </c>
      <c r="F125" s="58">
        <v>0</v>
      </c>
      <c r="G125" s="58">
        <v>0</v>
      </c>
      <c r="H125" s="58">
        <v>0.023022</v>
      </c>
      <c r="I125" s="59">
        <v>227477.2</v>
      </c>
      <c r="J125" s="65" t="s">
        <v>190</v>
      </c>
    </row>
    <row r="126" spans="1:10" ht="12.75">
      <c r="A126" s="5" t="s">
        <v>189</v>
      </c>
      <c r="B126" s="61">
        <v>30</v>
      </c>
      <c r="C126" s="61" t="s">
        <v>69</v>
      </c>
      <c r="D126" s="57">
        <v>1881210092</v>
      </c>
      <c r="E126" s="58">
        <v>0.023022</v>
      </c>
      <c r="F126" s="58">
        <v>0</v>
      </c>
      <c r="G126" s="58">
        <v>0</v>
      </c>
      <c r="H126" s="58">
        <v>0.023022</v>
      </c>
      <c r="I126" s="59">
        <v>433093.21</v>
      </c>
      <c r="J126" s="65" t="s">
        <v>190</v>
      </c>
    </row>
    <row r="127" spans="1:10" ht="12.75">
      <c r="A127" s="5" t="s">
        <v>189</v>
      </c>
      <c r="B127" s="61">
        <v>41</v>
      </c>
      <c r="C127" s="61" t="s">
        <v>58</v>
      </c>
      <c r="D127" s="57">
        <v>2698568358</v>
      </c>
      <c r="E127" s="58">
        <v>0.023022</v>
      </c>
      <c r="F127" s="58">
        <v>0</v>
      </c>
      <c r="G127" s="58">
        <v>0</v>
      </c>
      <c r="H127" s="58">
        <v>0.023022</v>
      </c>
      <c r="I127" s="59">
        <v>621264.99</v>
      </c>
      <c r="J127" s="65" t="s">
        <v>190</v>
      </c>
    </row>
    <row r="128" spans="1:10" ht="12.75">
      <c r="A128" s="5" t="s">
        <v>189</v>
      </c>
      <c r="B128" s="61">
        <v>72</v>
      </c>
      <c r="C128" s="61" t="s">
        <v>63</v>
      </c>
      <c r="D128" s="57">
        <v>1167915109</v>
      </c>
      <c r="E128" s="58">
        <v>0.023022</v>
      </c>
      <c r="F128" s="58">
        <v>0</v>
      </c>
      <c r="G128" s="58">
        <v>0</v>
      </c>
      <c r="H128" s="58">
        <v>0.023022</v>
      </c>
      <c r="I128" s="59">
        <v>268878.03</v>
      </c>
      <c r="J128" s="65" t="s">
        <v>190</v>
      </c>
    </row>
    <row r="129" spans="1:10" ht="12.75">
      <c r="A129" s="5" t="s">
        <v>189</v>
      </c>
      <c r="B129" s="61">
        <v>76</v>
      </c>
      <c r="C129" s="61" t="s">
        <v>76</v>
      </c>
      <c r="D129" s="57">
        <v>263852031</v>
      </c>
      <c r="E129" s="58">
        <v>0.023022</v>
      </c>
      <c r="F129" s="58">
        <v>0</v>
      </c>
      <c r="G129" s="58">
        <v>0</v>
      </c>
      <c r="H129" s="58">
        <v>0.023022</v>
      </c>
      <c r="I129" s="59">
        <v>60744.08</v>
      </c>
      <c r="J129" s="65" t="s">
        <v>190</v>
      </c>
    </row>
    <row r="130" spans="1:10" ht="12.75">
      <c r="A130" s="5" t="s">
        <v>189</v>
      </c>
      <c r="B130" s="61">
        <v>80</v>
      </c>
      <c r="C130" s="61" t="s">
        <v>104</v>
      </c>
      <c r="D130" s="57">
        <v>2742303886</v>
      </c>
      <c r="E130" s="58">
        <v>0.023022</v>
      </c>
      <c r="F130" s="58">
        <v>0</v>
      </c>
      <c r="G130" s="58">
        <v>0</v>
      </c>
      <c r="H130" s="58">
        <v>0.023022</v>
      </c>
      <c r="I130" s="59">
        <v>631339.06</v>
      </c>
      <c r="J130" s="65" t="s">
        <v>190</v>
      </c>
    </row>
    <row r="131" spans="1:10" ht="12.75">
      <c r="A131" s="5" t="s">
        <v>189</v>
      </c>
      <c r="B131" s="61">
        <v>93</v>
      </c>
      <c r="C131" s="61" t="s">
        <v>134</v>
      </c>
      <c r="D131" s="57">
        <v>3397453264</v>
      </c>
      <c r="E131" s="58">
        <v>0.023022</v>
      </c>
      <c r="F131" s="58">
        <v>0</v>
      </c>
      <c r="G131" s="58">
        <v>0</v>
      </c>
      <c r="H131" s="58">
        <v>0.023022</v>
      </c>
      <c r="I131" s="59">
        <v>782168.35</v>
      </c>
      <c r="J131" s="65" t="s">
        <v>190</v>
      </c>
    </row>
    <row r="132" spans="1:10" ht="12.75">
      <c r="A132" s="5" t="s">
        <v>191</v>
      </c>
      <c r="B132" s="61">
        <v>2</v>
      </c>
      <c r="C132" s="61" t="s">
        <v>77</v>
      </c>
      <c r="D132" s="57">
        <v>2404818707</v>
      </c>
      <c r="E132" s="58">
        <v>0.018026</v>
      </c>
      <c r="F132" s="58">
        <v>0</v>
      </c>
      <c r="G132" s="58">
        <v>0</v>
      </c>
      <c r="H132" s="58">
        <v>0.018026</v>
      </c>
      <c r="I132" s="59">
        <v>433493.06</v>
      </c>
      <c r="J132" s="65" t="s">
        <v>192</v>
      </c>
    </row>
    <row r="133" spans="1:10" ht="12.75">
      <c r="A133" s="5" t="s">
        <v>191</v>
      </c>
      <c r="B133" s="61">
        <v>45</v>
      </c>
      <c r="C133" s="61" t="s">
        <v>98</v>
      </c>
      <c r="D133" s="57">
        <v>1723358541</v>
      </c>
      <c r="E133" s="58">
        <v>0.018026</v>
      </c>
      <c r="F133" s="58">
        <v>0</v>
      </c>
      <c r="G133" s="58">
        <v>0</v>
      </c>
      <c r="H133" s="58">
        <v>0.018026</v>
      </c>
      <c r="I133" s="59">
        <v>310658.07</v>
      </c>
      <c r="J133" s="65" t="s">
        <v>192</v>
      </c>
    </row>
    <row r="134" spans="1:10" ht="12.75">
      <c r="A134" s="5" t="s">
        <v>191</v>
      </c>
      <c r="B134" s="61">
        <v>75</v>
      </c>
      <c r="C134" s="61" t="s">
        <v>93</v>
      </c>
      <c r="D134" s="57">
        <v>395777914</v>
      </c>
      <c r="E134" s="58">
        <v>0.018026</v>
      </c>
      <c r="F134" s="58">
        <v>0</v>
      </c>
      <c r="G134" s="58">
        <v>0</v>
      </c>
      <c r="H134" s="58">
        <v>0.018026</v>
      </c>
      <c r="I134" s="59">
        <v>71343.18</v>
      </c>
      <c r="J134" s="65" t="s">
        <v>192</v>
      </c>
    </row>
    <row r="135" spans="1:10" ht="12.75">
      <c r="A135" s="5" t="s">
        <v>191</v>
      </c>
      <c r="B135" s="61">
        <v>92</v>
      </c>
      <c r="C135" s="61" t="s">
        <v>96</v>
      </c>
      <c r="D135" s="57">
        <v>118892980</v>
      </c>
      <c r="E135" s="58">
        <v>0.018026</v>
      </c>
      <c r="F135" s="58">
        <v>0</v>
      </c>
      <c r="G135" s="58">
        <v>0</v>
      </c>
      <c r="H135" s="58">
        <v>0.018026</v>
      </c>
      <c r="I135" s="59">
        <v>21431.78</v>
      </c>
      <c r="J135" s="65" t="s">
        <v>192</v>
      </c>
    </row>
    <row r="136" spans="1:10" ht="12.75">
      <c r="A136" s="5" t="s">
        <v>193</v>
      </c>
      <c r="B136" s="61">
        <v>5</v>
      </c>
      <c r="C136" s="61" t="s">
        <v>135</v>
      </c>
      <c r="D136" s="57">
        <v>333148462</v>
      </c>
      <c r="E136" s="58">
        <v>0.016835</v>
      </c>
      <c r="F136" s="58">
        <v>0</v>
      </c>
      <c r="G136" s="58">
        <v>0</v>
      </c>
      <c r="H136" s="58">
        <v>0.016835</v>
      </c>
      <c r="I136" s="59">
        <v>56085.31</v>
      </c>
      <c r="J136" s="65" t="s">
        <v>194</v>
      </c>
    </row>
    <row r="137" spans="1:10" ht="12.75">
      <c r="A137" s="5" t="s">
        <v>193</v>
      </c>
      <c r="B137" s="61">
        <v>9</v>
      </c>
      <c r="C137" s="61" t="s">
        <v>108</v>
      </c>
      <c r="D137" s="57">
        <v>222011260</v>
      </c>
      <c r="E137" s="58">
        <v>0.016835</v>
      </c>
      <c r="F137" s="58">
        <v>0</v>
      </c>
      <c r="G137" s="58">
        <v>0</v>
      </c>
      <c r="H137" s="58">
        <v>0.016835</v>
      </c>
      <c r="I137" s="59">
        <v>37375.83</v>
      </c>
      <c r="J137" s="65" t="s">
        <v>194</v>
      </c>
    </row>
    <row r="138" spans="1:10" ht="12.75">
      <c r="A138" s="5" t="s">
        <v>193</v>
      </c>
      <c r="B138" s="61">
        <v>16</v>
      </c>
      <c r="C138" s="61" t="s">
        <v>109</v>
      </c>
      <c r="D138" s="57">
        <v>695907491</v>
      </c>
      <c r="E138" s="58">
        <v>0.016835</v>
      </c>
      <c r="F138" s="58">
        <v>0</v>
      </c>
      <c r="G138" s="58">
        <v>0</v>
      </c>
      <c r="H138" s="58">
        <v>0.016835</v>
      </c>
      <c r="I138" s="59">
        <v>117156.56</v>
      </c>
      <c r="J138" s="65" t="s">
        <v>194</v>
      </c>
    </row>
    <row r="139" spans="1:10" ht="12.75">
      <c r="A139" s="5" t="s">
        <v>193</v>
      </c>
      <c r="B139" s="61">
        <v>38</v>
      </c>
      <c r="C139" s="61" t="s">
        <v>136</v>
      </c>
      <c r="D139" s="57">
        <v>299648082</v>
      </c>
      <c r="E139" s="58">
        <v>0.016835</v>
      </c>
      <c r="F139" s="58">
        <v>0</v>
      </c>
      <c r="G139" s="58">
        <v>0</v>
      </c>
      <c r="H139" s="58">
        <v>0.016835</v>
      </c>
      <c r="I139" s="59">
        <v>50445.78</v>
      </c>
      <c r="J139" s="65" t="s">
        <v>194</v>
      </c>
    </row>
    <row r="140" spans="1:10" ht="12.75">
      <c r="A140" s="5" t="s">
        <v>193</v>
      </c>
      <c r="B140" s="61">
        <v>46</v>
      </c>
      <c r="C140" s="61" t="s">
        <v>137</v>
      </c>
      <c r="D140" s="57">
        <v>323963786</v>
      </c>
      <c r="E140" s="58">
        <v>0.016835</v>
      </c>
      <c r="F140" s="58">
        <v>0</v>
      </c>
      <c r="G140" s="58">
        <v>0</v>
      </c>
      <c r="H140" s="58">
        <v>0.016835</v>
      </c>
      <c r="I140" s="59">
        <v>54539.17</v>
      </c>
      <c r="J140" s="65" t="s">
        <v>194</v>
      </c>
    </row>
    <row r="141" spans="1:10" ht="12.75">
      <c r="A141" s="5" t="s">
        <v>193</v>
      </c>
      <c r="B141" s="61">
        <v>57</v>
      </c>
      <c r="C141" s="61" t="s">
        <v>138</v>
      </c>
      <c r="D141" s="57">
        <v>325374262</v>
      </c>
      <c r="E141" s="58">
        <v>0.016835</v>
      </c>
      <c r="F141" s="58">
        <v>0</v>
      </c>
      <c r="G141" s="58">
        <v>0</v>
      </c>
      <c r="H141" s="58">
        <v>0.016835</v>
      </c>
      <c r="I141" s="59">
        <v>54776.86</v>
      </c>
      <c r="J141" s="65" t="s">
        <v>194</v>
      </c>
    </row>
    <row r="142" spans="1:10" ht="12.75">
      <c r="A142" s="5" t="s">
        <v>193</v>
      </c>
      <c r="B142" s="61">
        <v>60</v>
      </c>
      <c r="C142" s="61" t="s">
        <v>133</v>
      </c>
      <c r="D142" s="57">
        <v>102288128</v>
      </c>
      <c r="E142" s="58">
        <v>0.016835</v>
      </c>
      <c r="F142" s="58">
        <v>0</v>
      </c>
      <c r="G142" s="58">
        <v>0</v>
      </c>
      <c r="H142" s="58">
        <v>0.016835</v>
      </c>
      <c r="I142" s="59">
        <v>17219.57</v>
      </c>
      <c r="J142" s="65" t="s">
        <v>194</v>
      </c>
    </row>
    <row r="143" spans="1:10" ht="12.75">
      <c r="A143" s="5" t="s">
        <v>193</v>
      </c>
      <c r="B143" s="61">
        <v>86</v>
      </c>
      <c r="C143" s="61" t="s">
        <v>139</v>
      </c>
      <c r="D143" s="57">
        <v>309486955</v>
      </c>
      <c r="E143" s="58">
        <v>0.016835</v>
      </c>
      <c r="F143" s="58">
        <v>0</v>
      </c>
      <c r="G143" s="58">
        <v>0</v>
      </c>
      <c r="H143" s="58">
        <v>0.016835</v>
      </c>
      <c r="I143" s="59">
        <v>52102.27</v>
      </c>
      <c r="J143" s="65" t="s">
        <v>194</v>
      </c>
    </row>
    <row r="144" spans="1:10" ht="12.75">
      <c r="A144" s="5" t="s">
        <v>195</v>
      </c>
      <c r="B144" s="61">
        <v>7</v>
      </c>
      <c r="C144" s="61" t="s">
        <v>140</v>
      </c>
      <c r="D144" s="57">
        <v>1456358003</v>
      </c>
      <c r="E144" s="58">
        <v>0.016129</v>
      </c>
      <c r="F144" s="58">
        <v>0</v>
      </c>
      <c r="G144" s="58">
        <v>0</v>
      </c>
      <c r="H144" s="58">
        <v>0.016129</v>
      </c>
      <c r="I144" s="59">
        <v>234896.19</v>
      </c>
      <c r="J144" s="65" t="s">
        <v>196</v>
      </c>
    </row>
    <row r="145" spans="1:10" ht="12.75">
      <c r="A145" s="5" t="s">
        <v>195</v>
      </c>
      <c r="B145" s="61">
        <v>23</v>
      </c>
      <c r="C145" s="61" t="s">
        <v>141</v>
      </c>
      <c r="D145" s="57">
        <v>963054205</v>
      </c>
      <c r="E145" s="58">
        <v>0.016129</v>
      </c>
      <c r="F145" s="58">
        <v>0</v>
      </c>
      <c r="G145" s="58">
        <v>0</v>
      </c>
      <c r="H145" s="58">
        <v>0.016129</v>
      </c>
      <c r="I145" s="59">
        <v>155331.35</v>
      </c>
      <c r="J145" s="65" t="s">
        <v>196</v>
      </c>
    </row>
    <row r="146" spans="1:10" ht="12.75">
      <c r="A146" s="5" t="s">
        <v>195</v>
      </c>
      <c r="B146" s="61">
        <v>81</v>
      </c>
      <c r="C146" s="61" t="s">
        <v>142</v>
      </c>
      <c r="D146" s="57">
        <v>1088836864</v>
      </c>
      <c r="E146" s="58">
        <v>0.016129</v>
      </c>
      <c r="F146" s="58">
        <v>0</v>
      </c>
      <c r="G146" s="58">
        <v>0</v>
      </c>
      <c r="H146" s="58">
        <v>0.016129</v>
      </c>
      <c r="I146" s="59">
        <v>175619.21</v>
      </c>
      <c r="J146" s="65" t="s">
        <v>196</v>
      </c>
    </row>
    <row r="147" spans="1:10" ht="12.75">
      <c r="A147" s="5" t="s">
        <v>195</v>
      </c>
      <c r="B147" s="61">
        <v>83</v>
      </c>
      <c r="C147" s="61" t="s">
        <v>121</v>
      </c>
      <c r="D147" s="57">
        <v>421790673</v>
      </c>
      <c r="E147" s="58">
        <v>0.016129</v>
      </c>
      <c r="F147" s="58">
        <v>0</v>
      </c>
      <c r="G147" s="58">
        <v>0</v>
      </c>
      <c r="H147" s="58">
        <v>0.016129</v>
      </c>
      <c r="I147" s="59">
        <v>68031.1</v>
      </c>
      <c r="J147" s="65" t="s">
        <v>196</v>
      </c>
    </row>
    <row r="148" spans="1:10" ht="12.75">
      <c r="A148" s="5" t="s">
        <v>197</v>
      </c>
      <c r="B148" s="61">
        <v>15</v>
      </c>
      <c r="C148" s="61" t="s">
        <v>143</v>
      </c>
      <c r="D148" s="57">
        <v>1368051798</v>
      </c>
      <c r="E148" s="58">
        <v>0.044994</v>
      </c>
      <c r="F148" s="58">
        <v>0.01</v>
      </c>
      <c r="G148" s="58">
        <v>0</v>
      </c>
      <c r="H148" s="58">
        <v>0.054994</v>
      </c>
      <c r="I148" s="59">
        <v>752346.49</v>
      </c>
      <c r="J148" s="65" t="s">
        <v>198</v>
      </c>
    </row>
    <row r="149" spans="1:10" ht="12.75">
      <c r="A149" s="5" t="s">
        <v>197</v>
      </c>
      <c r="B149" s="61">
        <v>29</v>
      </c>
      <c r="C149" s="61" t="s">
        <v>144</v>
      </c>
      <c r="D149" s="57">
        <v>874025701</v>
      </c>
      <c r="E149" s="58">
        <v>0.044994</v>
      </c>
      <c r="F149" s="58">
        <v>0.01</v>
      </c>
      <c r="G149" s="58">
        <v>0</v>
      </c>
      <c r="H149" s="58">
        <v>0.054994</v>
      </c>
      <c r="I149" s="59">
        <v>480663.29</v>
      </c>
      <c r="J149" s="65" t="s">
        <v>198</v>
      </c>
    </row>
    <row r="150" spans="1:10" ht="12.75">
      <c r="A150" s="5" t="s">
        <v>197</v>
      </c>
      <c r="B150" s="61">
        <v>68</v>
      </c>
      <c r="C150" s="61" t="s">
        <v>145</v>
      </c>
      <c r="D150" s="57">
        <v>1172793492</v>
      </c>
      <c r="E150" s="58">
        <v>0.044994</v>
      </c>
      <c r="F150" s="58">
        <v>0.01</v>
      </c>
      <c r="G150" s="58">
        <v>0</v>
      </c>
      <c r="H150" s="58">
        <v>0.054994</v>
      </c>
      <c r="I150" s="59">
        <v>644968.43</v>
      </c>
      <c r="J150" s="65" t="s">
        <v>198</v>
      </c>
    </row>
    <row r="151" spans="4:9" ht="12.75">
      <c r="D151" s="57">
        <f>SUM(D5:D150)</f>
        <v>260240097494</v>
      </c>
      <c r="E151" s="58"/>
      <c r="F151" s="58"/>
      <c r="G151" s="58"/>
      <c r="H151" s="58"/>
      <c r="I151" s="59">
        <f>SUM(I5:I150)</f>
        <v>78394868.79999994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workbookViewId="0" topLeftCell="A1">
      <selection activeCell="H16" sqref="H16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s="78" customFormat="1" ht="15" customHeight="1">
      <c r="A1" s="81" t="s">
        <v>200</v>
      </c>
      <c r="B1" s="82"/>
      <c r="C1" s="82"/>
      <c r="D1" s="82"/>
      <c r="E1" s="82"/>
      <c r="F1" s="82"/>
      <c r="G1" s="82"/>
      <c r="H1" s="77"/>
    </row>
    <row r="2" spans="1:8" s="78" customFormat="1" ht="15" customHeight="1">
      <c r="A2" s="83" t="s">
        <v>204</v>
      </c>
      <c r="B2" s="84"/>
      <c r="C2" s="84"/>
      <c r="D2" s="84"/>
      <c r="E2" s="84"/>
      <c r="F2" s="84"/>
      <c r="G2" s="84"/>
      <c r="H2" s="77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>
        <v>2021</v>
      </c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5403373684</v>
      </c>
      <c r="C7" s="17">
        <v>0.022196</v>
      </c>
      <c r="D7" s="17">
        <v>0</v>
      </c>
      <c r="E7" s="17">
        <v>0</v>
      </c>
      <c r="F7" s="17">
        <v>0.022196</v>
      </c>
      <c r="G7" s="48">
        <v>1199334.37</v>
      </c>
    </row>
    <row r="8" spans="1:7" ht="12.75">
      <c r="A8" s="15" t="s">
        <v>54</v>
      </c>
      <c r="B8" s="16">
        <v>269491950</v>
      </c>
      <c r="C8" s="17">
        <v>0.022196</v>
      </c>
      <c r="D8" s="17">
        <v>0</v>
      </c>
      <c r="E8" s="17">
        <v>0</v>
      </c>
      <c r="F8" s="17">
        <v>0.022196</v>
      </c>
      <c r="G8" s="25">
        <v>59816.61</v>
      </c>
    </row>
    <row r="9" spans="1:7" ht="12.75">
      <c r="A9" s="15" t="s">
        <v>55</v>
      </c>
      <c r="B9" s="16">
        <v>3378328434</v>
      </c>
      <c r="C9" s="17">
        <v>0.022196</v>
      </c>
      <c r="D9" s="17">
        <v>0</v>
      </c>
      <c r="E9" s="17">
        <v>0</v>
      </c>
      <c r="F9" s="17">
        <v>0.022196</v>
      </c>
      <c r="G9" s="25">
        <v>749855.19</v>
      </c>
    </row>
    <row r="10" spans="1:7" ht="12.75">
      <c r="A10" s="15" t="s">
        <v>56</v>
      </c>
      <c r="B10" s="16">
        <v>76154844</v>
      </c>
      <c r="C10" s="17">
        <v>0.022196</v>
      </c>
      <c r="D10" s="17">
        <v>0</v>
      </c>
      <c r="E10" s="17">
        <v>0</v>
      </c>
      <c r="F10" s="17">
        <v>0.022196</v>
      </c>
      <c r="G10" s="25">
        <v>16903.66</v>
      </c>
    </row>
    <row r="11" spans="1:7" ht="12.75">
      <c r="A11" s="15" t="s">
        <v>57</v>
      </c>
      <c r="B11" s="16">
        <v>5918556409</v>
      </c>
      <c r="C11" s="17">
        <v>0.022196</v>
      </c>
      <c r="D11" s="17">
        <v>0</v>
      </c>
      <c r="E11" s="17">
        <v>0</v>
      </c>
      <c r="F11" s="17">
        <v>0.022196</v>
      </c>
      <c r="G11" s="25">
        <v>1313683.77</v>
      </c>
    </row>
    <row r="12" spans="1:7" ht="12.75">
      <c r="A12" s="15" t="s">
        <v>58</v>
      </c>
      <c r="B12" s="16">
        <v>209143250</v>
      </c>
      <c r="C12" s="17">
        <v>0.022196</v>
      </c>
      <c r="D12" s="17">
        <v>0</v>
      </c>
      <c r="E12" s="17">
        <v>0</v>
      </c>
      <c r="F12" s="17">
        <v>0.022196</v>
      </c>
      <c r="G12" s="25">
        <v>46421.71</v>
      </c>
    </row>
    <row r="13" spans="1:7" ht="12.75">
      <c r="A13" s="15" t="s">
        <v>59</v>
      </c>
      <c r="B13" s="16">
        <v>170137140</v>
      </c>
      <c r="C13" s="17">
        <v>0.022196</v>
      </c>
      <c r="D13" s="17">
        <v>0</v>
      </c>
      <c r="E13" s="17">
        <v>0</v>
      </c>
      <c r="F13" s="17">
        <v>0.022196</v>
      </c>
      <c r="G13" s="25">
        <v>37763.54</v>
      </c>
    </row>
    <row r="14" spans="1:7" ht="12.75">
      <c r="A14" s="15" t="s">
        <v>60</v>
      </c>
      <c r="B14" s="16">
        <v>1698204359</v>
      </c>
      <c r="C14" s="17">
        <v>0.022196</v>
      </c>
      <c r="D14" s="17">
        <v>0</v>
      </c>
      <c r="E14" s="17">
        <v>0</v>
      </c>
      <c r="F14" s="17">
        <v>0.022196</v>
      </c>
      <c r="G14" s="25">
        <v>376934.3</v>
      </c>
    </row>
    <row r="15" spans="1:7" ht="12.75">
      <c r="A15" s="15" t="s">
        <v>61</v>
      </c>
      <c r="B15" s="16">
        <v>105643335</v>
      </c>
      <c r="C15" s="17">
        <v>0.022196</v>
      </c>
      <c r="D15" s="17">
        <v>0</v>
      </c>
      <c r="E15" s="17">
        <v>0</v>
      </c>
      <c r="F15" s="17">
        <v>0.022196</v>
      </c>
      <c r="G15" s="25">
        <v>23448.59</v>
      </c>
    </row>
    <row r="16" spans="1:7" ht="12.75">
      <c r="A16" s="15" t="s">
        <v>62</v>
      </c>
      <c r="B16" s="16">
        <v>113124650</v>
      </c>
      <c r="C16" s="17">
        <v>0.022196</v>
      </c>
      <c r="D16" s="17">
        <v>0</v>
      </c>
      <c r="E16" s="17">
        <v>0</v>
      </c>
      <c r="F16" s="17">
        <v>0.022196</v>
      </c>
      <c r="G16" s="25">
        <v>25109.25</v>
      </c>
    </row>
    <row r="17" spans="1:7" ht="12.75">
      <c r="A17" s="15" t="s">
        <v>63</v>
      </c>
      <c r="B17" s="16">
        <v>617840038</v>
      </c>
      <c r="C17" s="17">
        <v>0.022196</v>
      </c>
      <c r="D17" s="17">
        <v>0</v>
      </c>
      <c r="E17" s="17">
        <v>0</v>
      </c>
      <c r="F17" s="17">
        <v>0.022196</v>
      </c>
      <c r="G17" s="25">
        <v>137136.05</v>
      </c>
    </row>
    <row r="18" spans="1:7" ht="12.75">
      <c r="A18" s="38" t="s">
        <v>8</v>
      </c>
      <c r="B18" s="39">
        <v>17959998093</v>
      </c>
      <c r="C18" s="40"/>
      <c r="D18" s="40"/>
      <c r="E18" s="40"/>
      <c r="F18" s="40"/>
      <c r="G18" s="49">
        <v>3986407.0399999996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1771807198</v>
      </c>
      <c r="C20" s="17">
        <v>0.027434</v>
      </c>
      <c r="D20" s="17">
        <v>0</v>
      </c>
      <c r="E20" s="17">
        <v>0</v>
      </c>
      <c r="F20" s="17">
        <v>0.027434</v>
      </c>
      <c r="G20" s="25">
        <v>486078.13</v>
      </c>
    </row>
    <row r="21" spans="1:7" ht="12.75">
      <c r="A21" s="15" t="s">
        <v>65</v>
      </c>
      <c r="B21" s="16">
        <v>904288713</v>
      </c>
      <c r="C21" s="17">
        <v>0.027434</v>
      </c>
      <c r="D21" s="17">
        <v>0</v>
      </c>
      <c r="E21" s="17">
        <v>0</v>
      </c>
      <c r="F21" s="17">
        <v>0.027434</v>
      </c>
      <c r="G21" s="25">
        <v>248082.78</v>
      </c>
    </row>
    <row r="22" spans="1:7" ht="12.75">
      <c r="A22" s="15" t="s">
        <v>66</v>
      </c>
      <c r="B22" s="16">
        <v>1363450727</v>
      </c>
      <c r="C22" s="17">
        <v>0.027434</v>
      </c>
      <c r="D22" s="17">
        <v>0</v>
      </c>
      <c r="E22" s="17">
        <v>0</v>
      </c>
      <c r="F22" s="17">
        <v>0.027434</v>
      </c>
      <c r="G22" s="25">
        <v>374049.06</v>
      </c>
    </row>
    <row r="23" spans="1:7" ht="12.75">
      <c r="A23" s="41" t="s">
        <v>10</v>
      </c>
      <c r="B23" s="42">
        <v>4039546638</v>
      </c>
      <c r="C23" s="43"/>
      <c r="D23" s="43"/>
      <c r="E23" s="43"/>
      <c r="F23" s="43"/>
      <c r="G23" s="50">
        <v>1108209.97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3143162788</v>
      </c>
      <c r="C25" s="17">
        <v>0.020879</v>
      </c>
      <c r="D25" s="17">
        <v>0</v>
      </c>
      <c r="E25" s="17">
        <v>0</v>
      </c>
      <c r="F25" s="17">
        <v>0.020879</v>
      </c>
      <c r="G25" s="25">
        <v>656268.85</v>
      </c>
    </row>
    <row r="26" spans="1:7" ht="12.75">
      <c r="A26" s="15" t="s">
        <v>68</v>
      </c>
      <c r="B26" s="16">
        <v>1085863308</v>
      </c>
      <c r="C26" s="17">
        <v>0.020879</v>
      </c>
      <c r="D26" s="17">
        <v>0</v>
      </c>
      <c r="E26" s="17">
        <v>0</v>
      </c>
      <c r="F26" s="17">
        <v>0.020879</v>
      </c>
      <c r="G26" s="25">
        <v>226718.02</v>
      </c>
    </row>
    <row r="27" spans="1:7" ht="12.75">
      <c r="A27" s="15" t="s">
        <v>69</v>
      </c>
      <c r="B27" s="16">
        <v>526265370</v>
      </c>
      <c r="C27" s="17">
        <v>0.020879</v>
      </c>
      <c r="D27" s="17">
        <v>0</v>
      </c>
      <c r="E27" s="17">
        <v>0</v>
      </c>
      <c r="F27" s="17">
        <v>0.020879</v>
      </c>
      <c r="G27" s="25">
        <v>109879.1</v>
      </c>
    </row>
    <row r="28" spans="1:7" ht="12.75">
      <c r="A28" s="15" t="s">
        <v>70</v>
      </c>
      <c r="B28" s="16">
        <v>1018730853</v>
      </c>
      <c r="C28" s="17">
        <v>0.020879</v>
      </c>
      <c r="D28" s="17">
        <v>0</v>
      </c>
      <c r="E28" s="17">
        <v>0</v>
      </c>
      <c r="F28" s="17">
        <v>0.020879</v>
      </c>
      <c r="G28" s="25">
        <v>212701.05</v>
      </c>
    </row>
    <row r="29" spans="1:7" ht="12.75">
      <c r="A29" s="15" t="s">
        <v>71</v>
      </c>
      <c r="B29" s="16">
        <v>787717653</v>
      </c>
      <c r="C29" s="17">
        <v>0.020879</v>
      </c>
      <c r="D29" s="17">
        <v>0</v>
      </c>
      <c r="E29" s="17">
        <v>0</v>
      </c>
      <c r="F29" s="17">
        <v>0.020879</v>
      </c>
      <c r="G29" s="25">
        <v>164467.99</v>
      </c>
    </row>
    <row r="30" spans="1:7" ht="12.75">
      <c r="A30" s="15" t="s">
        <v>72</v>
      </c>
      <c r="B30" s="16">
        <v>1882486091</v>
      </c>
      <c r="C30" s="17">
        <v>0.020879</v>
      </c>
      <c r="D30" s="17">
        <v>0</v>
      </c>
      <c r="E30" s="17">
        <v>0</v>
      </c>
      <c r="F30" s="17">
        <v>0.020879</v>
      </c>
      <c r="G30" s="25">
        <v>393044.93</v>
      </c>
    </row>
    <row r="31" spans="1:7" ht="12.75">
      <c r="A31" s="15" t="s">
        <v>73</v>
      </c>
      <c r="B31" s="16">
        <v>331532594</v>
      </c>
      <c r="C31" s="17">
        <v>0.020879</v>
      </c>
      <c r="D31" s="17">
        <v>0</v>
      </c>
      <c r="E31" s="17">
        <v>0</v>
      </c>
      <c r="F31" s="17">
        <v>0.020879</v>
      </c>
      <c r="G31" s="25">
        <v>69220.68</v>
      </c>
    </row>
    <row r="32" spans="1:7" ht="12.75">
      <c r="A32" s="41" t="s">
        <v>12</v>
      </c>
      <c r="B32" s="42">
        <v>8775758657</v>
      </c>
      <c r="C32" s="43"/>
      <c r="D32" s="43"/>
      <c r="E32" s="43"/>
      <c r="F32" s="43"/>
      <c r="G32" s="50">
        <v>1832300.6199999999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2874131671</v>
      </c>
      <c r="C34" s="17">
        <v>0.021334</v>
      </c>
      <c r="D34" s="17">
        <v>0</v>
      </c>
      <c r="E34" s="17">
        <v>0</v>
      </c>
      <c r="F34" s="17">
        <v>0.021334</v>
      </c>
      <c r="G34" s="25">
        <v>613166.35</v>
      </c>
    </row>
    <row r="35" spans="1:7" ht="12.75">
      <c r="A35" s="15" t="s">
        <v>70</v>
      </c>
      <c r="B35" s="16">
        <v>822251031</v>
      </c>
      <c r="C35" s="17">
        <v>0.021334</v>
      </c>
      <c r="D35" s="17">
        <v>0</v>
      </c>
      <c r="E35" s="17">
        <v>0</v>
      </c>
      <c r="F35" s="17">
        <v>0.021334</v>
      </c>
      <c r="G35" s="25">
        <v>175419.22</v>
      </c>
    </row>
    <row r="36" spans="1:7" ht="12.75">
      <c r="A36" s="15" t="s">
        <v>75</v>
      </c>
      <c r="B36" s="16">
        <v>185694219</v>
      </c>
      <c r="C36" s="17">
        <v>0.021334</v>
      </c>
      <c r="D36" s="17">
        <v>0</v>
      </c>
      <c r="E36" s="17">
        <v>0</v>
      </c>
      <c r="F36" s="17">
        <v>0.021334</v>
      </c>
      <c r="G36" s="25">
        <v>39616.25</v>
      </c>
    </row>
    <row r="37" spans="1:7" ht="12.75">
      <c r="A37" s="15" t="s">
        <v>76</v>
      </c>
      <c r="B37" s="16">
        <v>2159179838</v>
      </c>
      <c r="C37" s="17">
        <v>0.021334</v>
      </c>
      <c r="D37" s="17">
        <v>0</v>
      </c>
      <c r="E37" s="17">
        <v>0</v>
      </c>
      <c r="F37" s="17">
        <v>0.021334</v>
      </c>
      <c r="G37" s="25">
        <v>460639.69</v>
      </c>
    </row>
    <row r="38" spans="1:7" ht="12.75">
      <c r="A38" s="41" t="s">
        <v>14</v>
      </c>
      <c r="B38" s="42">
        <v>6041256759</v>
      </c>
      <c r="C38" s="43"/>
      <c r="D38" s="43"/>
      <c r="E38" s="43"/>
      <c r="F38" s="43"/>
      <c r="G38" s="50">
        <v>1288841.51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22675641</v>
      </c>
      <c r="C40" s="17">
        <v>0.023236</v>
      </c>
      <c r="D40" s="17">
        <v>0</v>
      </c>
      <c r="E40" s="17">
        <v>0</v>
      </c>
      <c r="F40" s="17">
        <v>0.023236</v>
      </c>
      <c r="G40" s="25">
        <v>5268.95</v>
      </c>
    </row>
    <row r="41" spans="1:7" ht="12.75">
      <c r="A41" s="15" t="s">
        <v>78</v>
      </c>
      <c r="B41" s="16">
        <v>935583575</v>
      </c>
      <c r="C41" s="17">
        <v>0.023236</v>
      </c>
      <c r="D41" s="17">
        <v>0</v>
      </c>
      <c r="E41" s="17">
        <v>0</v>
      </c>
      <c r="F41" s="17">
        <v>0.023236</v>
      </c>
      <c r="G41" s="25">
        <v>217393.83</v>
      </c>
    </row>
    <row r="42" spans="1:7" ht="12.75">
      <c r="A42" s="15" t="s">
        <v>64</v>
      </c>
      <c r="B42" s="16">
        <v>752489359</v>
      </c>
      <c r="C42" s="17">
        <v>0.023236</v>
      </c>
      <c r="D42" s="17">
        <v>0</v>
      </c>
      <c r="E42" s="17">
        <v>0</v>
      </c>
      <c r="F42" s="17">
        <v>0.023236</v>
      </c>
      <c r="G42" s="25">
        <v>174848.74</v>
      </c>
    </row>
    <row r="43" spans="1:7" ht="12.75">
      <c r="A43" s="15" t="s">
        <v>79</v>
      </c>
      <c r="B43" s="16">
        <v>998349759</v>
      </c>
      <c r="C43" s="17">
        <v>0.023236</v>
      </c>
      <c r="D43" s="17">
        <v>0</v>
      </c>
      <c r="E43" s="17">
        <v>0</v>
      </c>
      <c r="F43" s="17">
        <v>0.023236</v>
      </c>
      <c r="G43" s="25">
        <v>231977.27</v>
      </c>
    </row>
    <row r="44" spans="1:7" ht="12.75">
      <c r="A44" s="15" t="s">
        <v>80</v>
      </c>
      <c r="B44" s="16">
        <v>2730816899</v>
      </c>
      <c r="C44" s="17">
        <v>0.023236</v>
      </c>
      <c r="D44" s="17">
        <v>0</v>
      </c>
      <c r="E44" s="17">
        <v>0</v>
      </c>
      <c r="F44" s="17">
        <v>0.023236</v>
      </c>
      <c r="G44" s="25">
        <v>634533.55</v>
      </c>
    </row>
    <row r="45" spans="1:7" ht="12.75">
      <c r="A45" s="15" t="s">
        <v>81</v>
      </c>
      <c r="B45" s="16">
        <v>13235817</v>
      </c>
      <c r="C45" s="17">
        <v>0.023236</v>
      </c>
      <c r="D45" s="17">
        <v>0</v>
      </c>
      <c r="E45" s="17">
        <v>0</v>
      </c>
      <c r="F45" s="17">
        <v>0.023236</v>
      </c>
      <c r="G45" s="25">
        <v>3075.52</v>
      </c>
    </row>
    <row r="46" spans="1:7" ht="12.75">
      <c r="A46" s="15" t="s">
        <v>65</v>
      </c>
      <c r="B46" s="16">
        <v>512901689</v>
      </c>
      <c r="C46" s="17">
        <v>0.023236</v>
      </c>
      <c r="D46" s="17">
        <v>0</v>
      </c>
      <c r="E46" s="17">
        <v>0</v>
      </c>
      <c r="F46" s="17">
        <v>0.023236</v>
      </c>
      <c r="G46" s="25">
        <v>119177.93</v>
      </c>
    </row>
    <row r="47" spans="1:7" ht="12.75">
      <c r="A47" s="15" t="s">
        <v>82</v>
      </c>
      <c r="B47" s="16">
        <v>1658735125</v>
      </c>
      <c r="C47" s="17">
        <v>0.023236</v>
      </c>
      <c r="D47" s="17">
        <v>0</v>
      </c>
      <c r="E47" s="17">
        <v>0</v>
      </c>
      <c r="F47" s="17">
        <v>0.023236</v>
      </c>
      <c r="G47" s="25">
        <v>385426.86</v>
      </c>
    </row>
    <row r="48" spans="1:7" ht="12.75">
      <c r="A48" s="15" t="s">
        <v>66</v>
      </c>
      <c r="B48" s="16">
        <v>273953859</v>
      </c>
      <c r="C48" s="17">
        <v>0.023236</v>
      </c>
      <c r="D48" s="17">
        <v>0</v>
      </c>
      <c r="E48" s="17">
        <v>0</v>
      </c>
      <c r="F48" s="17">
        <v>0.023236</v>
      </c>
      <c r="G48" s="25">
        <v>63655.88</v>
      </c>
    </row>
    <row r="49" spans="1:7" ht="12.75">
      <c r="A49" s="15" t="s">
        <v>83</v>
      </c>
      <c r="B49" s="16">
        <v>4246472512</v>
      </c>
      <c r="C49" s="17">
        <v>0.023236</v>
      </c>
      <c r="D49" s="17">
        <v>0</v>
      </c>
      <c r="E49" s="17">
        <v>0</v>
      </c>
      <c r="F49" s="17">
        <v>0.023236</v>
      </c>
      <c r="G49" s="25">
        <v>986719.7</v>
      </c>
    </row>
    <row r="50" spans="1:7" ht="12.75">
      <c r="A50" s="15" t="s">
        <v>84</v>
      </c>
      <c r="B50" s="16">
        <v>1960977830</v>
      </c>
      <c r="C50" s="17">
        <v>0.023236</v>
      </c>
      <c r="D50" s="17">
        <v>0</v>
      </c>
      <c r="E50" s="17">
        <v>0</v>
      </c>
      <c r="F50" s="17">
        <v>0.023236</v>
      </c>
      <c r="G50" s="25">
        <v>455653.79</v>
      </c>
    </row>
    <row r="51" spans="1:7" ht="12.75">
      <c r="A51" s="15" t="s">
        <v>62</v>
      </c>
      <c r="B51" s="16">
        <v>669126822</v>
      </c>
      <c r="C51" s="17">
        <v>0.023236</v>
      </c>
      <c r="D51" s="17">
        <v>0</v>
      </c>
      <c r="E51" s="17">
        <v>0</v>
      </c>
      <c r="F51" s="17">
        <v>0.023236</v>
      </c>
      <c r="G51" s="25">
        <v>155478.38</v>
      </c>
    </row>
    <row r="52" spans="1:7" ht="12.75">
      <c r="A52" s="15" t="s">
        <v>85</v>
      </c>
      <c r="B52" s="16">
        <v>1596750732</v>
      </c>
      <c r="C52" s="17">
        <v>0.023236</v>
      </c>
      <c r="D52" s="17">
        <v>0</v>
      </c>
      <c r="E52" s="17">
        <v>0</v>
      </c>
      <c r="F52" s="17">
        <v>0.023236</v>
      </c>
      <c r="G52" s="25">
        <v>371021.91</v>
      </c>
    </row>
    <row r="53" spans="1:7" ht="12.75">
      <c r="A53" s="15" t="s">
        <v>86</v>
      </c>
      <c r="B53" s="16">
        <v>520008901</v>
      </c>
      <c r="C53" s="17">
        <v>0.023236</v>
      </c>
      <c r="D53" s="17">
        <v>0</v>
      </c>
      <c r="E53" s="17">
        <v>0</v>
      </c>
      <c r="F53" s="17">
        <v>0.023236</v>
      </c>
      <c r="G53" s="25">
        <v>120829.21</v>
      </c>
    </row>
    <row r="54" spans="1:7" ht="12.75">
      <c r="A54" s="15" t="s">
        <v>87</v>
      </c>
      <c r="B54" s="16">
        <v>1975621783</v>
      </c>
      <c r="C54" s="17">
        <v>0.023236</v>
      </c>
      <c r="D54" s="17">
        <v>0</v>
      </c>
      <c r="E54" s="17">
        <v>0</v>
      </c>
      <c r="F54" s="17">
        <v>0.023236</v>
      </c>
      <c r="G54" s="25">
        <v>459055.28</v>
      </c>
    </row>
    <row r="55" spans="1:7" ht="12.75">
      <c r="A55" s="41" t="s">
        <v>16</v>
      </c>
      <c r="B55" s="42">
        <v>18867700303</v>
      </c>
      <c r="C55" s="43"/>
      <c r="D55" s="43"/>
      <c r="E55" s="43"/>
      <c r="F55" s="43"/>
      <c r="G55" s="50">
        <v>4384116.8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2013307385</v>
      </c>
      <c r="C57" s="17">
        <v>0.030786</v>
      </c>
      <c r="D57" s="17">
        <v>0</v>
      </c>
      <c r="E57" s="17">
        <v>0</v>
      </c>
      <c r="F57" s="17">
        <v>0.030786</v>
      </c>
      <c r="G57" s="25">
        <v>619817.49</v>
      </c>
    </row>
    <row r="58" spans="1:7" ht="12.75">
      <c r="A58" s="15" t="s">
        <v>53</v>
      </c>
      <c r="B58" s="16">
        <v>921882859</v>
      </c>
      <c r="C58" s="17">
        <v>0.030786</v>
      </c>
      <c r="D58" s="17">
        <v>0</v>
      </c>
      <c r="E58" s="17">
        <v>0</v>
      </c>
      <c r="F58" s="17">
        <v>0.030786</v>
      </c>
      <c r="G58" s="25">
        <v>283811.21</v>
      </c>
    </row>
    <row r="59" spans="1:7" ht="12.75">
      <c r="A59" s="15" t="s">
        <v>89</v>
      </c>
      <c r="B59" s="16">
        <v>24083691</v>
      </c>
      <c r="C59" s="17">
        <v>0.030786</v>
      </c>
      <c r="D59" s="17">
        <v>0</v>
      </c>
      <c r="E59" s="17">
        <v>0</v>
      </c>
      <c r="F59" s="17">
        <v>0.030786</v>
      </c>
      <c r="G59" s="25">
        <v>7414.42</v>
      </c>
    </row>
    <row r="60" spans="1:7" ht="12.75">
      <c r="A60" s="15" t="s">
        <v>54</v>
      </c>
      <c r="B60" s="16">
        <v>3181446982</v>
      </c>
      <c r="C60" s="17">
        <v>0.030786</v>
      </c>
      <c r="D60" s="17">
        <v>0</v>
      </c>
      <c r="E60" s="17">
        <v>0</v>
      </c>
      <c r="F60" s="17">
        <v>0.030786</v>
      </c>
      <c r="G60" s="25">
        <v>979442.39</v>
      </c>
    </row>
    <row r="61" spans="1:7" ht="12.75">
      <c r="A61" s="15" t="s">
        <v>90</v>
      </c>
      <c r="B61" s="16">
        <v>443887754</v>
      </c>
      <c r="C61" s="17">
        <v>0.030786</v>
      </c>
      <c r="D61" s="17">
        <v>0</v>
      </c>
      <c r="E61" s="17">
        <v>0</v>
      </c>
      <c r="F61" s="17">
        <v>0.030786</v>
      </c>
      <c r="G61" s="25">
        <v>136656.61</v>
      </c>
    </row>
    <row r="62" spans="1:7" ht="12.75">
      <c r="A62" s="15" t="s">
        <v>91</v>
      </c>
      <c r="B62" s="16">
        <v>947621355</v>
      </c>
      <c r="C62" s="17">
        <v>0.030786</v>
      </c>
      <c r="D62" s="17">
        <v>0</v>
      </c>
      <c r="E62" s="17">
        <v>0</v>
      </c>
      <c r="F62" s="17">
        <v>0.030786</v>
      </c>
      <c r="G62" s="25">
        <v>291735.24</v>
      </c>
    </row>
    <row r="63" spans="1:7" ht="12.75">
      <c r="A63" s="15" t="s">
        <v>57</v>
      </c>
      <c r="B63" s="16">
        <v>6505056</v>
      </c>
      <c r="C63" s="17">
        <v>0.030786</v>
      </c>
      <c r="D63" s="17">
        <v>0</v>
      </c>
      <c r="E63" s="17">
        <v>0</v>
      </c>
      <c r="F63" s="17">
        <v>0.030786</v>
      </c>
      <c r="G63" s="25">
        <v>2002.63</v>
      </c>
    </row>
    <row r="64" spans="1:7" ht="12.75">
      <c r="A64" s="15" t="s">
        <v>59</v>
      </c>
      <c r="B64" s="16">
        <v>1230385513</v>
      </c>
      <c r="C64" s="17">
        <v>0.030786</v>
      </c>
      <c r="D64" s="17">
        <v>0</v>
      </c>
      <c r="E64" s="17">
        <v>0</v>
      </c>
      <c r="F64" s="17">
        <v>0.030786</v>
      </c>
      <c r="G64" s="25">
        <v>378786.77</v>
      </c>
    </row>
    <row r="65" spans="1:7" ht="12.75">
      <c r="A65" s="15" t="s">
        <v>92</v>
      </c>
      <c r="B65" s="16">
        <v>317553115</v>
      </c>
      <c r="C65" s="17">
        <v>0.0308</v>
      </c>
      <c r="D65" s="17">
        <v>0</v>
      </c>
      <c r="E65" s="17">
        <v>0</v>
      </c>
      <c r="F65" s="17">
        <v>0.0308</v>
      </c>
      <c r="G65" s="25">
        <v>97807.05</v>
      </c>
    </row>
    <row r="66" spans="1:7" ht="12.75">
      <c r="A66" s="15" t="s">
        <v>60</v>
      </c>
      <c r="B66" s="16">
        <v>86505964</v>
      </c>
      <c r="C66" s="17">
        <v>0.030786</v>
      </c>
      <c r="D66" s="17">
        <v>0</v>
      </c>
      <c r="E66" s="17">
        <v>0</v>
      </c>
      <c r="F66" s="17">
        <v>0.030786</v>
      </c>
      <c r="G66" s="25">
        <v>26631.81</v>
      </c>
    </row>
    <row r="67" spans="1:7" ht="12.75">
      <c r="A67" s="15" t="s">
        <v>61</v>
      </c>
      <c r="B67" s="16">
        <v>971423618</v>
      </c>
      <c r="C67" s="17">
        <v>0.030786</v>
      </c>
      <c r="D67" s="17">
        <v>0</v>
      </c>
      <c r="E67" s="17">
        <v>0</v>
      </c>
      <c r="F67" s="17">
        <v>0.030786</v>
      </c>
      <c r="G67" s="25">
        <v>299062.76</v>
      </c>
    </row>
    <row r="68" spans="1:7" ht="12.75">
      <c r="A68" s="15" t="s">
        <v>62</v>
      </c>
      <c r="B68" s="16">
        <v>3836946513</v>
      </c>
      <c r="C68" s="17">
        <v>0.030786</v>
      </c>
      <c r="D68" s="17">
        <v>0</v>
      </c>
      <c r="E68" s="17">
        <v>0</v>
      </c>
      <c r="F68" s="17">
        <v>0.030786</v>
      </c>
      <c r="G68" s="25">
        <v>1181243.95</v>
      </c>
    </row>
    <row r="69" spans="1:7" ht="12.75">
      <c r="A69" s="15" t="s">
        <v>93</v>
      </c>
      <c r="B69" s="16">
        <v>95925575</v>
      </c>
      <c r="C69" s="17">
        <v>0.030786</v>
      </c>
      <c r="D69" s="17">
        <v>0</v>
      </c>
      <c r="E69" s="17">
        <v>0</v>
      </c>
      <c r="F69" s="17">
        <v>0.030786</v>
      </c>
      <c r="G69" s="25">
        <v>29531.66</v>
      </c>
    </row>
    <row r="70" spans="1:7" ht="12.75">
      <c r="A70" s="15" t="s">
        <v>94</v>
      </c>
      <c r="B70" s="16">
        <v>937358929</v>
      </c>
      <c r="C70" s="17">
        <v>0.030786</v>
      </c>
      <c r="D70" s="17">
        <v>0</v>
      </c>
      <c r="E70" s="17">
        <v>0</v>
      </c>
      <c r="F70" s="17">
        <v>0.030786</v>
      </c>
      <c r="G70" s="25">
        <v>288575.94</v>
      </c>
    </row>
    <row r="71" spans="1:7" ht="12.75">
      <c r="A71" s="15" t="s">
        <v>95</v>
      </c>
      <c r="B71" s="16">
        <v>898169421</v>
      </c>
      <c r="C71" s="17">
        <v>0.030786</v>
      </c>
      <c r="D71" s="17">
        <v>0</v>
      </c>
      <c r="E71" s="17">
        <v>0</v>
      </c>
      <c r="F71" s="17">
        <v>0.030786</v>
      </c>
      <c r="G71" s="25">
        <v>276511.07</v>
      </c>
    </row>
    <row r="72" spans="1:7" ht="12.75">
      <c r="A72" s="15" t="s">
        <v>96</v>
      </c>
      <c r="B72" s="16">
        <v>468599226</v>
      </c>
      <c r="C72" s="17">
        <v>0.030786</v>
      </c>
      <c r="D72" s="17">
        <v>0</v>
      </c>
      <c r="E72" s="17">
        <v>0</v>
      </c>
      <c r="F72" s="17">
        <v>0.030786</v>
      </c>
      <c r="G72" s="25">
        <v>144263.4</v>
      </c>
    </row>
    <row r="73" spans="1:7" ht="12.75">
      <c r="A73" s="38" t="s">
        <v>18</v>
      </c>
      <c r="B73" s="39">
        <v>16381602956</v>
      </c>
      <c r="C73" s="40"/>
      <c r="D73" s="40"/>
      <c r="E73" s="40"/>
      <c r="F73" s="40"/>
      <c r="G73" s="49">
        <v>5043294.400000001</v>
      </c>
    </row>
    <row r="74" spans="1:7" ht="13.5">
      <c r="A74" s="22" t="s">
        <v>19</v>
      </c>
      <c r="B74" s="19"/>
      <c r="C74" s="20"/>
      <c r="D74" s="20"/>
      <c r="E74" s="20"/>
      <c r="F74" s="20"/>
      <c r="G74" s="26"/>
    </row>
    <row r="75" spans="1:7" ht="12.75">
      <c r="A75" s="15" t="s">
        <v>97</v>
      </c>
      <c r="B75" s="16">
        <v>587083493</v>
      </c>
      <c r="C75" s="17">
        <v>0.014279</v>
      </c>
      <c r="D75" s="17">
        <v>0</v>
      </c>
      <c r="E75" s="17">
        <v>0</v>
      </c>
      <c r="F75" s="17">
        <v>0.014279</v>
      </c>
      <c r="G75" s="48">
        <v>83829.87</v>
      </c>
    </row>
    <row r="76" spans="1:7" ht="12.75">
      <c r="A76" s="15" t="s">
        <v>98</v>
      </c>
      <c r="B76" s="16">
        <v>1243493773</v>
      </c>
      <c r="C76" s="17">
        <v>0.01428</v>
      </c>
      <c r="D76" s="17">
        <v>0</v>
      </c>
      <c r="E76" s="17">
        <v>0</v>
      </c>
      <c r="F76" s="17">
        <v>0.01428</v>
      </c>
      <c r="G76" s="25">
        <v>177573.16</v>
      </c>
    </row>
    <row r="77" spans="1:7" ht="12.75">
      <c r="A77" s="15" t="s">
        <v>99</v>
      </c>
      <c r="B77" s="16">
        <v>316390850</v>
      </c>
      <c r="C77" s="17">
        <v>0.014279</v>
      </c>
      <c r="D77" s="17">
        <v>0</v>
      </c>
      <c r="E77" s="17">
        <v>0</v>
      </c>
      <c r="F77" s="17">
        <v>0.014279</v>
      </c>
      <c r="G77" s="25">
        <v>45177.69</v>
      </c>
    </row>
    <row r="78" spans="1:7" ht="12.75">
      <c r="A78" s="15" t="s">
        <v>66</v>
      </c>
      <c r="B78" s="16">
        <v>602956021</v>
      </c>
      <c r="C78" s="17">
        <v>0.014279</v>
      </c>
      <c r="D78" s="17">
        <v>0</v>
      </c>
      <c r="E78" s="17">
        <v>0</v>
      </c>
      <c r="F78" s="17">
        <v>0.014279</v>
      </c>
      <c r="G78" s="25">
        <v>86096.33</v>
      </c>
    </row>
    <row r="79" spans="1:7" ht="12.75">
      <c r="A79" s="15" t="s">
        <v>93</v>
      </c>
      <c r="B79" s="16">
        <v>97655001</v>
      </c>
      <c r="C79" s="17">
        <v>0.014279</v>
      </c>
      <c r="D79" s="17">
        <v>0</v>
      </c>
      <c r="E79" s="17">
        <v>0</v>
      </c>
      <c r="F79" s="17">
        <v>0.014279</v>
      </c>
      <c r="G79" s="25">
        <v>13944.28</v>
      </c>
    </row>
    <row r="80" spans="1:7" ht="12.75">
      <c r="A80" s="41" t="s">
        <v>20</v>
      </c>
      <c r="B80" s="42">
        <v>2847579138</v>
      </c>
      <c r="C80" s="43"/>
      <c r="D80" s="43"/>
      <c r="E80" s="43"/>
      <c r="F80" s="43"/>
      <c r="G80" s="50">
        <v>406621.33</v>
      </c>
    </row>
    <row r="81" spans="1:7" ht="13.5">
      <c r="A81" s="22" t="s">
        <v>21</v>
      </c>
      <c r="B81" s="19"/>
      <c r="C81" s="20"/>
      <c r="D81" s="20"/>
      <c r="E81" s="20"/>
      <c r="F81" s="20"/>
      <c r="G81" s="26"/>
    </row>
    <row r="82" spans="1:7" ht="12.75">
      <c r="A82" s="15" t="s">
        <v>88</v>
      </c>
      <c r="B82" s="16">
        <v>282317194</v>
      </c>
      <c r="C82" s="17">
        <v>0.033449</v>
      </c>
      <c r="D82" s="17">
        <v>0</v>
      </c>
      <c r="E82" s="17">
        <v>0</v>
      </c>
      <c r="F82" s="17">
        <v>0.033449</v>
      </c>
      <c r="G82" s="25">
        <v>94432.35</v>
      </c>
    </row>
    <row r="83" spans="1:7" ht="12.75">
      <c r="A83" s="15" t="s">
        <v>89</v>
      </c>
      <c r="B83" s="16">
        <v>1135210681</v>
      </c>
      <c r="C83" s="17">
        <v>0.03345</v>
      </c>
      <c r="D83" s="17">
        <v>0</v>
      </c>
      <c r="E83" s="17">
        <v>0</v>
      </c>
      <c r="F83" s="17">
        <v>0.03345</v>
      </c>
      <c r="G83" s="25">
        <v>379728.63</v>
      </c>
    </row>
    <row r="84" spans="1:7" ht="12.75">
      <c r="A84" s="15" t="s">
        <v>79</v>
      </c>
      <c r="B84" s="16">
        <v>937407234</v>
      </c>
      <c r="C84" s="17">
        <v>0.03345</v>
      </c>
      <c r="D84" s="17">
        <v>0</v>
      </c>
      <c r="E84" s="17">
        <v>0</v>
      </c>
      <c r="F84" s="17">
        <v>0.03345</v>
      </c>
      <c r="G84" s="25">
        <v>313563.11</v>
      </c>
    </row>
    <row r="85" spans="1:7" ht="12.75">
      <c r="A85" s="15" t="s">
        <v>82</v>
      </c>
      <c r="B85" s="16">
        <v>3093019191</v>
      </c>
      <c r="C85" s="17">
        <v>0.03345</v>
      </c>
      <c r="D85" s="17">
        <v>0</v>
      </c>
      <c r="E85" s="17">
        <v>0</v>
      </c>
      <c r="F85" s="17">
        <v>0.03345</v>
      </c>
      <c r="G85" s="25">
        <v>1034622.64</v>
      </c>
    </row>
    <row r="86" spans="1:7" ht="12.75">
      <c r="A86" s="15" t="s">
        <v>83</v>
      </c>
      <c r="B86" s="16">
        <v>146926133</v>
      </c>
      <c r="C86" s="17">
        <v>0.03345</v>
      </c>
      <c r="D86" s="17">
        <v>0</v>
      </c>
      <c r="E86" s="17">
        <v>0</v>
      </c>
      <c r="F86" s="17">
        <v>0.03345</v>
      </c>
      <c r="G86" s="25">
        <v>49147.2</v>
      </c>
    </row>
    <row r="87" spans="1:7" ht="12.75">
      <c r="A87" s="15" t="s">
        <v>62</v>
      </c>
      <c r="B87" s="16">
        <v>1313351821</v>
      </c>
      <c r="C87" s="17">
        <v>0.03345</v>
      </c>
      <c r="D87" s="17">
        <v>0</v>
      </c>
      <c r="E87" s="17">
        <v>0</v>
      </c>
      <c r="F87" s="17">
        <v>0.03345</v>
      </c>
      <c r="G87" s="25">
        <v>439316.7</v>
      </c>
    </row>
    <row r="88" spans="1:7" ht="12.75">
      <c r="A88" s="15" t="s">
        <v>100</v>
      </c>
      <c r="B88" s="16">
        <v>3498305311</v>
      </c>
      <c r="C88" s="17">
        <v>0.03345</v>
      </c>
      <c r="D88" s="17">
        <v>0</v>
      </c>
      <c r="E88" s="17">
        <v>0</v>
      </c>
      <c r="F88" s="17">
        <v>0.03345</v>
      </c>
      <c r="G88" s="25">
        <v>1170190.11</v>
      </c>
    </row>
    <row r="89" spans="1:7" ht="12.75">
      <c r="A89" s="41" t="s">
        <v>22</v>
      </c>
      <c r="B89" s="42">
        <v>10406537565</v>
      </c>
      <c r="C89" s="43"/>
      <c r="D89" s="43"/>
      <c r="E89" s="43"/>
      <c r="F89" s="43"/>
      <c r="G89" s="50">
        <v>3481000.74</v>
      </c>
    </row>
    <row r="90" spans="1:7" ht="13.5">
      <c r="A90" s="22" t="s">
        <v>23</v>
      </c>
      <c r="B90" s="19"/>
      <c r="C90" s="20"/>
      <c r="D90" s="20"/>
      <c r="E90" s="20"/>
      <c r="F90" s="20"/>
      <c r="G90" s="26"/>
    </row>
    <row r="91" spans="1:7" ht="12.75">
      <c r="A91" s="15" t="s">
        <v>89</v>
      </c>
      <c r="B91" s="16">
        <v>184762138</v>
      </c>
      <c r="C91" s="17">
        <v>0.027224</v>
      </c>
      <c r="D91" s="17">
        <v>0</v>
      </c>
      <c r="E91" s="17">
        <v>0</v>
      </c>
      <c r="F91" s="17">
        <v>0.027224</v>
      </c>
      <c r="G91" s="25">
        <v>50299.64</v>
      </c>
    </row>
    <row r="92" spans="1:7" ht="12.75">
      <c r="A92" s="15" t="s">
        <v>101</v>
      </c>
      <c r="B92" s="16">
        <v>3882689046</v>
      </c>
      <c r="C92" s="17">
        <v>0.027224</v>
      </c>
      <c r="D92" s="17">
        <v>0</v>
      </c>
      <c r="E92" s="17">
        <v>0</v>
      </c>
      <c r="F92" s="17">
        <v>0.027224</v>
      </c>
      <c r="G92" s="25">
        <v>1057024.39</v>
      </c>
    </row>
    <row r="93" spans="1:7" ht="12.75">
      <c r="A93" s="15" t="s">
        <v>102</v>
      </c>
      <c r="B93" s="16">
        <v>31928441201</v>
      </c>
      <c r="C93" s="17">
        <v>0.027224</v>
      </c>
      <c r="D93" s="17">
        <v>0</v>
      </c>
      <c r="E93" s="17">
        <v>0</v>
      </c>
      <c r="F93" s="17">
        <v>0.027224</v>
      </c>
      <c r="G93" s="25">
        <v>8692235.58</v>
      </c>
    </row>
    <row r="94" spans="1:7" ht="12.75">
      <c r="A94" s="15" t="s">
        <v>103</v>
      </c>
      <c r="B94" s="16">
        <v>160768885</v>
      </c>
      <c r="C94" s="17">
        <v>0.027224</v>
      </c>
      <c r="D94" s="17">
        <v>0</v>
      </c>
      <c r="E94" s="17">
        <v>0</v>
      </c>
      <c r="F94" s="17">
        <v>0.027224</v>
      </c>
      <c r="G94" s="25">
        <v>43767.88</v>
      </c>
    </row>
    <row r="95" spans="1:7" ht="12.75">
      <c r="A95" s="15" t="s">
        <v>100</v>
      </c>
      <c r="B95" s="16">
        <v>782446956</v>
      </c>
      <c r="C95" s="17">
        <v>0.027224</v>
      </c>
      <c r="D95" s="17">
        <v>0</v>
      </c>
      <c r="E95" s="17">
        <v>0</v>
      </c>
      <c r="F95" s="17">
        <v>0.027224</v>
      </c>
      <c r="G95" s="25">
        <v>213015.36</v>
      </c>
    </row>
    <row r="96" spans="1:7" ht="12.75">
      <c r="A96" s="15" t="s">
        <v>104</v>
      </c>
      <c r="B96" s="16">
        <v>428435079</v>
      </c>
      <c r="C96" s="17">
        <v>0.027224</v>
      </c>
      <c r="D96" s="17">
        <v>0</v>
      </c>
      <c r="E96" s="17">
        <v>0</v>
      </c>
      <c r="F96" s="17">
        <v>0.027224</v>
      </c>
      <c r="G96" s="25">
        <v>116638.12</v>
      </c>
    </row>
    <row r="97" spans="1:7" ht="12.75">
      <c r="A97" s="41" t="s">
        <v>52</v>
      </c>
      <c r="B97" s="42">
        <v>37367543305</v>
      </c>
      <c r="C97" s="43"/>
      <c r="D97" s="43"/>
      <c r="E97" s="43"/>
      <c r="F97" s="43"/>
      <c r="G97" s="50">
        <v>10172980.969999999</v>
      </c>
    </row>
    <row r="98" spans="1:7" ht="13.5">
      <c r="A98" s="22" t="s">
        <v>24</v>
      </c>
      <c r="B98" s="19"/>
      <c r="C98" s="20"/>
      <c r="D98" s="20"/>
      <c r="E98" s="20"/>
      <c r="F98" s="20"/>
      <c r="G98" s="26"/>
    </row>
    <row r="99" spans="1:7" ht="12.75">
      <c r="A99" s="15" t="s">
        <v>105</v>
      </c>
      <c r="B99" s="16">
        <v>975438513</v>
      </c>
      <c r="C99" s="17">
        <v>0.033989</v>
      </c>
      <c r="D99" s="17">
        <v>0</v>
      </c>
      <c r="E99" s="17">
        <v>0</v>
      </c>
      <c r="F99" s="17">
        <v>0.033989</v>
      </c>
      <c r="G99" s="25">
        <v>331542.65</v>
      </c>
    </row>
    <row r="100" spans="1:7" ht="12.75">
      <c r="A100" s="15" t="s">
        <v>106</v>
      </c>
      <c r="B100" s="16">
        <v>960202925</v>
      </c>
      <c r="C100" s="17">
        <v>0.033989</v>
      </c>
      <c r="D100" s="17">
        <v>0</v>
      </c>
      <c r="E100" s="17">
        <v>0</v>
      </c>
      <c r="F100" s="17">
        <v>0.033989</v>
      </c>
      <c r="G100" s="25">
        <v>326364.21</v>
      </c>
    </row>
    <row r="101" spans="1:7" ht="12.75">
      <c r="A101" s="15" t="s">
        <v>107</v>
      </c>
      <c r="B101" s="16">
        <v>987781381</v>
      </c>
      <c r="C101" s="17">
        <v>0.033989</v>
      </c>
      <c r="D101" s="17">
        <v>0</v>
      </c>
      <c r="E101" s="17">
        <v>0</v>
      </c>
      <c r="F101" s="17">
        <v>0.033989</v>
      </c>
      <c r="G101" s="25">
        <v>335739.69</v>
      </c>
    </row>
    <row r="102" spans="1:7" ht="12.75">
      <c r="A102" s="15" t="s">
        <v>71</v>
      </c>
      <c r="B102" s="16">
        <v>349269511</v>
      </c>
      <c r="C102" s="17">
        <v>0.033989</v>
      </c>
      <c r="D102" s="17">
        <v>0</v>
      </c>
      <c r="E102" s="17">
        <v>0</v>
      </c>
      <c r="F102" s="17">
        <v>0.033989</v>
      </c>
      <c r="G102" s="25">
        <v>118713.19</v>
      </c>
    </row>
    <row r="103" spans="1:7" ht="12.75">
      <c r="A103" s="15" t="s">
        <v>73</v>
      </c>
      <c r="B103" s="16">
        <v>697475826</v>
      </c>
      <c r="C103" s="17">
        <v>0.033989</v>
      </c>
      <c r="D103" s="17">
        <v>0</v>
      </c>
      <c r="E103" s="17">
        <v>0</v>
      </c>
      <c r="F103" s="17">
        <v>0.033989</v>
      </c>
      <c r="G103" s="25">
        <v>237065.32</v>
      </c>
    </row>
    <row r="104" spans="1:7" ht="12.75">
      <c r="A104" s="41" t="s">
        <v>25</v>
      </c>
      <c r="B104" s="42">
        <v>3970168156</v>
      </c>
      <c r="C104" s="43"/>
      <c r="D104" s="43"/>
      <c r="E104" s="43"/>
      <c r="F104" s="43"/>
      <c r="G104" s="50">
        <v>1349425.06</v>
      </c>
    </row>
    <row r="105" spans="1:7" ht="13.5">
      <c r="A105" s="22" t="s">
        <v>26</v>
      </c>
      <c r="B105" s="19"/>
      <c r="C105" s="20"/>
      <c r="D105" s="20"/>
      <c r="E105" s="20"/>
      <c r="F105" s="20"/>
      <c r="G105" s="26"/>
    </row>
    <row r="106" spans="1:7" ht="12.75">
      <c r="A106" s="15" t="s">
        <v>108</v>
      </c>
      <c r="B106" s="16">
        <v>661512955</v>
      </c>
      <c r="C106" s="17">
        <v>0.037389</v>
      </c>
      <c r="D106" s="17">
        <v>0</v>
      </c>
      <c r="E106" s="17">
        <v>0</v>
      </c>
      <c r="F106" s="17">
        <v>0.037389</v>
      </c>
      <c r="G106" s="25">
        <v>247333.42</v>
      </c>
    </row>
    <row r="107" spans="1:7" ht="12.75">
      <c r="A107" s="15" t="s">
        <v>109</v>
      </c>
      <c r="B107" s="16">
        <v>1441708558</v>
      </c>
      <c r="C107" s="17">
        <v>0.037389</v>
      </c>
      <c r="D107" s="17">
        <v>0</v>
      </c>
      <c r="E107" s="17">
        <v>0</v>
      </c>
      <c r="F107" s="17">
        <v>0.037389</v>
      </c>
      <c r="G107" s="25">
        <v>539041.89</v>
      </c>
    </row>
    <row r="108" spans="1:7" ht="12.75">
      <c r="A108" s="15" t="s">
        <v>99</v>
      </c>
      <c r="B108" s="16">
        <v>161582872</v>
      </c>
      <c r="C108" s="17">
        <v>0.037389</v>
      </c>
      <c r="D108" s="17">
        <v>0</v>
      </c>
      <c r="E108" s="17">
        <v>0</v>
      </c>
      <c r="F108" s="17">
        <v>0.037389</v>
      </c>
      <c r="G108" s="25">
        <v>60414.47</v>
      </c>
    </row>
    <row r="109" spans="1:7" ht="12.75">
      <c r="A109" s="15" t="s">
        <v>93</v>
      </c>
      <c r="B109" s="16">
        <v>69819277</v>
      </c>
      <c r="C109" s="17">
        <v>0.037389</v>
      </c>
      <c r="D109" s="17">
        <v>0</v>
      </c>
      <c r="E109" s="17">
        <v>0</v>
      </c>
      <c r="F109" s="17">
        <v>0.037389</v>
      </c>
      <c r="G109" s="25">
        <v>26104.74</v>
      </c>
    </row>
    <row r="110" spans="1:7" ht="12.75">
      <c r="A110" s="41" t="s">
        <v>27</v>
      </c>
      <c r="B110" s="42">
        <v>2334623662</v>
      </c>
      <c r="C110" s="43"/>
      <c r="D110" s="43"/>
      <c r="E110" s="43"/>
      <c r="F110" s="43"/>
      <c r="G110" s="50">
        <v>872894.52</v>
      </c>
    </row>
    <row r="111" spans="1:7" ht="13.5">
      <c r="A111" s="22" t="s">
        <v>28</v>
      </c>
      <c r="B111" s="19"/>
      <c r="C111" s="20"/>
      <c r="D111" s="20"/>
      <c r="E111" s="20"/>
      <c r="F111" s="20"/>
      <c r="G111" s="26"/>
    </row>
    <row r="112" spans="1:7" ht="12.75">
      <c r="A112" s="15" t="s">
        <v>56</v>
      </c>
      <c r="B112" s="16">
        <v>785978300</v>
      </c>
      <c r="C112" s="17">
        <v>0.036781</v>
      </c>
      <c r="D112" s="17">
        <v>0</v>
      </c>
      <c r="E112" s="17">
        <v>0</v>
      </c>
      <c r="F112" s="17">
        <v>0.036781</v>
      </c>
      <c r="G112" s="25">
        <v>289092.7</v>
      </c>
    </row>
    <row r="113" spans="1:7" ht="12.75">
      <c r="A113" s="15" t="s">
        <v>110</v>
      </c>
      <c r="B113" s="16">
        <v>490353047</v>
      </c>
      <c r="C113" s="17">
        <v>0.036781</v>
      </c>
      <c r="D113" s="17">
        <v>0</v>
      </c>
      <c r="E113" s="17">
        <v>0</v>
      </c>
      <c r="F113" s="17">
        <v>0.036781</v>
      </c>
      <c r="G113" s="25">
        <v>180357.21</v>
      </c>
    </row>
    <row r="114" spans="1:7" ht="12.75">
      <c r="A114" s="15" t="s">
        <v>111</v>
      </c>
      <c r="B114" s="16">
        <v>701096012</v>
      </c>
      <c r="C114" s="17">
        <v>0.036781</v>
      </c>
      <c r="D114" s="17">
        <v>0</v>
      </c>
      <c r="E114" s="17">
        <v>0</v>
      </c>
      <c r="F114" s="17">
        <v>0.036781</v>
      </c>
      <c r="G114" s="25">
        <v>257870.45</v>
      </c>
    </row>
    <row r="115" spans="1:7" ht="12.75">
      <c r="A115" s="15" t="s">
        <v>112</v>
      </c>
      <c r="B115" s="16">
        <v>654801982</v>
      </c>
      <c r="C115" s="17">
        <v>0.036781</v>
      </c>
      <c r="D115" s="17">
        <v>0</v>
      </c>
      <c r="E115" s="17">
        <v>0</v>
      </c>
      <c r="F115" s="17">
        <v>0.036781</v>
      </c>
      <c r="G115" s="25">
        <v>240843.85</v>
      </c>
    </row>
    <row r="116" spans="1:7" ht="12.75">
      <c r="A116" s="15" t="s">
        <v>113</v>
      </c>
      <c r="B116" s="16">
        <v>1289463688</v>
      </c>
      <c r="C116" s="17">
        <v>0.036781</v>
      </c>
      <c r="D116" s="17">
        <v>0</v>
      </c>
      <c r="E116" s="17">
        <v>0</v>
      </c>
      <c r="F116" s="17">
        <v>0.036781</v>
      </c>
      <c r="G116" s="25">
        <v>474278.94</v>
      </c>
    </row>
    <row r="117" spans="1:7" ht="12.75">
      <c r="A117" s="41" t="s">
        <v>29</v>
      </c>
      <c r="B117" s="42">
        <v>3921693029</v>
      </c>
      <c r="C117" s="43"/>
      <c r="D117" s="43"/>
      <c r="E117" s="43"/>
      <c r="F117" s="43"/>
      <c r="G117" s="50">
        <v>1442443.1500000001</v>
      </c>
    </row>
    <row r="118" spans="1:7" ht="13.5">
      <c r="A118" s="22" t="s">
        <v>30</v>
      </c>
      <c r="B118" s="19"/>
      <c r="C118" s="20"/>
      <c r="D118" s="20"/>
      <c r="E118" s="20"/>
      <c r="F118" s="20"/>
      <c r="G118" s="26"/>
    </row>
    <row r="119" spans="1:7" ht="12.75">
      <c r="A119" s="15" t="s">
        <v>101</v>
      </c>
      <c r="B119" s="16">
        <v>151676850</v>
      </c>
      <c r="C119" s="17">
        <v>0.029532</v>
      </c>
      <c r="D119" s="17">
        <v>0</v>
      </c>
      <c r="E119" s="17">
        <v>0</v>
      </c>
      <c r="F119" s="17">
        <v>0.029532</v>
      </c>
      <c r="G119" s="25">
        <v>44793.24</v>
      </c>
    </row>
    <row r="120" spans="1:7" ht="12.75">
      <c r="A120" s="15" t="s">
        <v>74</v>
      </c>
      <c r="B120" s="16">
        <v>360379239</v>
      </c>
      <c r="C120" s="17">
        <v>0.029532</v>
      </c>
      <c r="D120" s="17">
        <v>0</v>
      </c>
      <c r="E120" s="17">
        <v>0</v>
      </c>
      <c r="F120" s="17">
        <v>0.029532</v>
      </c>
      <c r="G120" s="25">
        <v>106427.24</v>
      </c>
    </row>
    <row r="121" spans="1:7" ht="12.75">
      <c r="A121" s="15" t="s">
        <v>115</v>
      </c>
      <c r="B121" s="16">
        <v>971023732</v>
      </c>
      <c r="C121" s="17">
        <v>0.029532</v>
      </c>
      <c r="D121" s="17">
        <v>0</v>
      </c>
      <c r="E121" s="17">
        <v>0</v>
      </c>
      <c r="F121" s="17">
        <v>0.029532</v>
      </c>
      <c r="G121" s="25">
        <v>286765.33</v>
      </c>
    </row>
    <row r="122" spans="1:7" ht="12.75">
      <c r="A122" s="15" t="s">
        <v>102</v>
      </c>
      <c r="B122" s="16">
        <v>680938475</v>
      </c>
      <c r="C122" s="17">
        <v>0.029532</v>
      </c>
      <c r="D122" s="17">
        <v>0</v>
      </c>
      <c r="E122" s="17">
        <v>0</v>
      </c>
      <c r="F122" s="17">
        <v>0.029532</v>
      </c>
      <c r="G122" s="25">
        <v>201095.65</v>
      </c>
    </row>
    <row r="123" spans="1:7" ht="12.75">
      <c r="A123" s="15" t="s">
        <v>114</v>
      </c>
      <c r="B123" s="16">
        <v>1185659756</v>
      </c>
      <c r="C123" s="17">
        <v>0.029532</v>
      </c>
      <c r="D123" s="17">
        <v>0</v>
      </c>
      <c r="E123" s="17">
        <v>0</v>
      </c>
      <c r="F123" s="17">
        <v>0.029532</v>
      </c>
      <c r="G123" s="25">
        <v>350152.3</v>
      </c>
    </row>
    <row r="124" spans="1:7" ht="12.75">
      <c r="A124" s="15" t="s">
        <v>103</v>
      </c>
      <c r="B124" s="16">
        <v>2314595924</v>
      </c>
      <c r="C124" s="17">
        <v>0.029532</v>
      </c>
      <c r="D124" s="17">
        <v>0</v>
      </c>
      <c r="E124" s="17">
        <v>0</v>
      </c>
      <c r="F124" s="17">
        <v>0.029532</v>
      </c>
      <c r="G124" s="25">
        <v>683546.59</v>
      </c>
    </row>
    <row r="125" spans="1:7" ht="12.75">
      <c r="A125" s="15" t="s">
        <v>75</v>
      </c>
      <c r="B125" s="16">
        <v>600116055</v>
      </c>
      <c r="C125" s="17">
        <v>0.029532</v>
      </c>
      <c r="D125" s="17">
        <v>0</v>
      </c>
      <c r="E125" s="17">
        <v>0</v>
      </c>
      <c r="F125" s="17">
        <v>0.029532</v>
      </c>
      <c r="G125" s="25">
        <v>177226.85</v>
      </c>
    </row>
    <row r="126" spans="1:7" ht="12.75">
      <c r="A126" s="15" t="s">
        <v>116</v>
      </c>
      <c r="B126" s="16">
        <v>1415348326</v>
      </c>
      <c r="C126" s="17">
        <v>0.029532</v>
      </c>
      <c r="D126" s="17">
        <v>0</v>
      </c>
      <c r="E126" s="17">
        <v>0</v>
      </c>
      <c r="F126" s="17">
        <v>0.029532</v>
      </c>
      <c r="G126" s="25">
        <v>417982.11</v>
      </c>
    </row>
    <row r="127" spans="1:7" ht="12.75">
      <c r="A127" s="41" t="s">
        <v>31</v>
      </c>
      <c r="B127" s="42">
        <v>7679738357</v>
      </c>
      <c r="C127" s="43"/>
      <c r="D127" s="43"/>
      <c r="E127" s="43"/>
      <c r="F127" s="43"/>
      <c r="G127" s="50">
        <v>2267989.31</v>
      </c>
    </row>
    <row r="128" spans="1:7" ht="13.5">
      <c r="A128" s="22" t="s">
        <v>32</v>
      </c>
      <c r="B128" s="19"/>
      <c r="C128" s="20"/>
      <c r="D128" s="20"/>
      <c r="E128" s="20"/>
      <c r="F128" s="20"/>
      <c r="G128" s="26"/>
    </row>
    <row r="129" spans="1:7" ht="12.75">
      <c r="A129" s="15" t="s">
        <v>117</v>
      </c>
      <c r="B129" s="16">
        <v>272715763</v>
      </c>
      <c r="C129" s="17">
        <v>0.051615</v>
      </c>
      <c r="D129" s="17">
        <v>0</v>
      </c>
      <c r="E129" s="17">
        <v>0</v>
      </c>
      <c r="F129" s="17">
        <v>0.051615</v>
      </c>
      <c r="G129" s="25">
        <v>140762.82</v>
      </c>
    </row>
    <row r="130" spans="1:7" ht="12.75">
      <c r="A130" s="15" t="s">
        <v>118</v>
      </c>
      <c r="B130" s="16">
        <v>773144744</v>
      </c>
      <c r="C130" s="17">
        <v>0.051615</v>
      </c>
      <c r="D130" s="17">
        <v>0</v>
      </c>
      <c r="E130" s="17">
        <v>0</v>
      </c>
      <c r="F130" s="17">
        <v>0.051615</v>
      </c>
      <c r="G130" s="25">
        <v>399059.72</v>
      </c>
    </row>
    <row r="131" spans="1:7" ht="12.75">
      <c r="A131" s="15" t="s">
        <v>119</v>
      </c>
      <c r="B131" s="16">
        <v>1111929489</v>
      </c>
      <c r="C131" s="17">
        <v>0.051615</v>
      </c>
      <c r="D131" s="17">
        <v>0</v>
      </c>
      <c r="E131" s="17">
        <v>0</v>
      </c>
      <c r="F131" s="17">
        <v>0.051615</v>
      </c>
      <c r="G131" s="25">
        <v>573923.64</v>
      </c>
    </row>
    <row r="132" spans="1:7" ht="12.75">
      <c r="A132" s="15" t="s">
        <v>120</v>
      </c>
      <c r="B132" s="16">
        <v>3144391357</v>
      </c>
      <c r="C132" s="17">
        <v>0.051615</v>
      </c>
      <c r="D132" s="17">
        <v>0</v>
      </c>
      <c r="E132" s="17">
        <v>0</v>
      </c>
      <c r="F132" s="17">
        <v>0.051615</v>
      </c>
      <c r="G132" s="25">
        <v>1622981.08</v>
      </c>
    </row>
    <row r="133" spans="1:7" ht="12.75">
      <c r="A133" s="15" t="s">
        <v>121</v>
      </c>
      <c r="B133" s="16">
        <v>237990340</v>
      </c>
      <c r="C133" s="17">
        <v>0.051615</v>
      </c>
      <c r="D133" s="17">
        <v>0</v>
      </c>
      <c r="E133" s="17">
        <v>0</v>
      </c>
      <c r="F133" s="17">
        <v>0.051615</v>
      </c>
      <c r="G133" s="25">
        <v>122838.89</v>
      </c>
    </row>
    <row r="134" spans="1:7" ht="12.75">
      <c r="A134" s="38" t="s">
        <v>33</v>
      </c>
      <c r="B134" s="39">
        <v>5540171693</v>
      </c>
      <c r="C134" s="40"/>
      <c r="D134" s="40"/>
      <c r="E134" s="40"/>
      <c r="F134" s="40"/>
      <c r="G134" s="49">
        <v>2859566.1500000004</v>
      </c>
    </row>
    <row r="135" spans="1:7" ht="13.5">
      <c r="A135" s="22" t="s">
        <v>34</v>
      </c>
      <c r="B135" s="19"/>
      <c r="C135" s="20"/>
      <c r="D135" s="20"/>
      <c r="E135" s="20"/>
      <c r="F135" s="20"/>
      <c r="G135" s="26"/>
    </row>
    <row r="136" spans="1:7" ht="12.75">
      <c r="A136" s="15" t="s">
        <v>78</v>
      </c>
      <c r="B136" s="16">
        <v>853520678</v>
      </c>
      <c r="C136" s="17">
        <v>0.029603</v>
      </c>
      <c r="D136" s="17">
        <v>0</v>
      </c>
      <c r="E136" s="17">
        <v>0.006066</v>
      </c>
      <c r="F136" s="17">
        <v>0.035669</v>
      </c>
      <c r="G136" s="44">
        <v>304446.24</v>
      </c>
    </row>
    <row r="137" spans="1:7" ht="12.75">
      <c r="A137" s="15" t="s">
        <v>81</v>
      </c>
      <c r="B137" s="16">
        <v>1969568208</v>
      </c>
      <c r="C137" s="17">
        <v>0.029603</v>
      </c>
      <c r="D137" s="17">
        <v>0</v>
      </c>
      <c r="E137" s="17">
        <v>0.006066</v>
      </c>
      <c r="F137" s="17">
        <v>0.035669</v>
      </c>
      <c r="G137" s="25">
        <v>702525.31</v>
      </c>
    </row>
    <row r="138" spans="1:7" ht="12.75">
      <c r="A138" s="15" t="s">
        <v>82</v>
      </c>
      <c r="B138" s="16">
        <v>4099084</v>
      </c>
      <c r="C138" s="17">
        <v>0.029603</v>
      </c>
      <c r="D138" s="17">
        <v>0</v>
      </c>
      <c r="E138" s="17">
        <v>0.006066</v>
      </c>
      <c r="F138" s="17">
        <v>0.035669</v>
      </c>
      <c r="G138" s="25">
        <v>1462.09</v>
      </c>
    </row>
    <row r="139" spans="1:7" ht="12.75">
      <c r="A139" s="15" t="s">
        <v>122</v>
      </c>
      <c r="B139" s="16">
        <v>53646701190</v>
      </c>
      <c r="C139" s="17">
        <v>0.0296</v>
      </c>
      <c r="D139" s="17">
        <v>0</v>
      </c>
      <c r="E139" s="17">
        <v>0.00606</v>
      </c>
      <c r="F139" s="17">
        <v>0.03566</v>
      </c>
      <c r="G139" s="25">
        <v>19130419.63</v>
      </c>
    </row>
    <row r="140" spans="1:7" ht="12.75">
      <c r="A140" s="15" t="s">
        <v>123</v>
      </c>
      <c r="B140" s="16">
        <v>19513624113</v>
      </c>
      <c r="C140" s="17">
        <v>0.029603</v>
      </c>
      <c r="D140" s="17">
        <v>0</v>
      </c>
      <c r="E140" s="17">
        <v>0.006066</v>
      </c>
      <c r="F140" s="17">
        <v>0.035669</v>
      </c>
      <c r="G140" s="25">
        <v>6960314.52</v>
      </c>
    </row>
    <row r="141" spans="1:7" ht="12.75">
      <c r="A141" s="15" t="s">
        <v>86</v>
      </c>
      <c r="B141" s="16">
        <v>482754351</v>
      </c>
      <c r="C141" s="17">
        <v>0.029603</v>
      </c>
      <c r="D141" s="17">
        <v>0</v>
      </c>
      <c r="E141" s="17">
        <v>0.006066</v>
      </c>
      <c r="F141" s="17">
        <v>0.035669</v>
      </c>
      <c r="G141" s="25">
        <v>172193.71</v>
      </c>
    </row>
    <row r="142" spans="1:7" ht="12.75">
      <c r="A142" s="15" t="s">
        <v>124</v>
      </c>
      <c r="B142" s="16">
        <v>3540764107</v>
      </c>
      <c r="C142" s="17">
        <v>0.029603</v>
      </c>
      <c r="D142" s="17">
        <v>0</v>
      </c>
      <c r="E142" s="17">
        <v>0.006066</v>
      </c>
      <c r="F142" s="17">
        <v>0.035669</v>
      </c>
      <c r="G142" s="25">
        <v>1262956.69</v>
      </c>
    </row>
    <row r="143" spans="1:7" ht="12.75">
      <c r="A143" s="41" t="s">
        <v>35</v>
      </c>
      <c r="B143" s="42">
        <v>80011031731</v>
      </c>
      <c r="C143" s="43"/>
      <c r="D143" s="43"/>
      <c r="E143" s="43"/>
      <c r="F143" s="43"/>
      <c r="G143" s="45">
        <v>28534318.19</v>
      </c>
    </row>
    <row r="144" spans="1:7" ht="13.5">
      <c r="A144" s="22" t="s">
        <v>36</v>
      </c>
      <c r="B144" s="19"/>
      <c r="C144" s="20"/>
      <c r="D144" s="20"/>
      <c r="E144" s="20"/>
      <c r="F144" s="20"/>
      <c r="G144" s="26"/>
    </row>
    <row r="145" spans="1:7" ht="12.75">
      <c r="A145" s="15" t="s">
        <v>125</v>
      </c>
      <c r="B145" s="16">
        <v>1398536413</v>
      </c>
      <c r="C145" s="17">
        <v>0.05036</v>
      </c>
      <c r="D145" s="17">
        <v>0</v>
      </c>
      <c r="E145" s="17">
        <v>0</v>
      </c>
      <c r="F145" s="17">
        <v>0.05036</v>
      </c>
      <c r="G145" s="25">
        <v>704303.51</v>
      </c>
    </row>
    <row r="146" spans="1:7" ht="12.75">
      <c r="A146" s="15" t="s">
        <v>126</v>
      </c>
      <c r="B146" s="16">
        <v>400662266</v>
      </c>
      <c r="C146" s="17">
        <v>0.05036</v>
      </c>
      <c r="D146" s="17">
        <v>0</v>
      </c>
      <c r="E146" s="17">
        <v>0</v>
      </c>
      <c r="F146" s="17">
        <v>0.05036</v>
      </c>
      <c r="G146" s="25">
        <v>201773.65</v>
      </c>
    </row>
    <row r="147" spans="1:7" ht="12.75">
      <c r="A147" s="15" t="s">
        <v>127</v>
      </c>
      <c r="B147" s="16">
        <v>706610544</v>
      </c>
      <c r="C147" s="17">
        <v>0.05036</v>
      </c>
      <c r="D147" s="17">
        <v>0</v>
      </c>
      <c r="E147" s="17">
        <v>0</v>
      </c>
      <c r="F147" s="17">
        <v>0.05036</v>
      </c>
      <c r="G147" s="25">
        <v>355850.12</v>
      </c>
    </row>
    <row r="148" spans="1:7" ht="12.75">
      <c r="A148" s="41" t="s">
        <v>37</v>
      </c>
      <c r="B148" s="42">
        <v>2505809223</v>
      </c>
      <c r="C148" s="43"/>
      <c r="D148" s="43"/>
      <c r="E148" s="43"/>
      <c r="F148" s="43"/>
      <c r="G148" s="45">
        <v>1261927.28</v>
      </c>
    </row>
    <row r="149" spans="1:7" ht="13.5">
      <c r="A149" s="22" t="s">
        <v>38</v>
      </c>
      <c r="B149" s="19"/>
      <c r="C149" s="20"/>
      <c r="D149" s="20"/>
      <c r="E149" s="20"/>
      <c r="F149" s="20"/>
      <c r="G149" s="26"/>
    </row>
    <row r="150" spans="1:7" ht="12.75">
      <c r="A150" s="15" t="s">
        <v>128</v>
      </c>
      <c r="B150" s="16">
        <v>884304830</v>
      </c>
      <c r="C150" s="17">
        <v>0.021834</v>
      </c>
      <c r="D150" s="17">
        <v>0</v>
      </c>
      <c r="E150" s="17">
        <v>0</v>
      </c>
      <c r="F150" s="17">
        <v>0.021834</v>
      </c>
      <c r="G150" s="25">
        <v>193079.35</v>
      </c>
    </row>
    <row r="151" spans="1:7" ht="12.75">
      <c r="A151" s="15" t="s">
        <v>129</v>
      </c>
      <c r="B151" s="16">
        <v>1853668831</v>
      </c>
      <c r="C151" s="17">
        <v>0.021834</v>
      </c>
      <c r="D151" s="17">
        <v>0</v>
      </c>
      <c r="E151" s="17">
        <v>0</v>
      </c>
      <c r="F151" s="17">
        <v>0.021834</v>
      </c>
      <c r="G151" s="25">
        <v>404730.69</v>
      </c>
    </row>
    <row r="152" spans="1:7" ht="12.75">
      <c r="A152" s="15" t="s">
        <v>130</v>
      </c>
      <c r="B152" s="16">
        <v>2272528150</v>
      </c>
      <c r="C152" s="17">
        <v>0.021834</v>
      </c>
      <c r="D152" s="17">
        <v>0</v>
      </c>
      <c r="E152" s="17">
        <v>0</v>
      </c>
      <c r="F152" s="17">
        <v>0.021834</v>
      </c>
      <c r="G152" s="25">
        <v>496184.48</v>
      </c>
    </row>
    <row r="153" spans="1:7" ht="12.75">
      <c r="A153" s="41" t="s">
        <v>39</v>
      </c>
      <c r="B153" s="42">
        <v>5010501811</v>
      </c>
      <c r="C153" s="43"/>
      <c r="D153" s="43"/>
      <c r="E153" s="43"/>
      <c r="F153" s="43"/>
      <c r="G153" s="45">
        <v>1093994.52</v>
      </c>
    </row>
    <row r="154" spans="1:7" ht="13.5">
      <c r="A154" s="22" t="s">
        <v>40</v>
      </c>
      <c r="B154" s="19"/>
      <c r="C154" s="20"/>
      <c r="D154" s="20"/>
      <c r="E154" s="20"/>
      <c r="F154" s="20"/>
      <c r="G154" s="26"/>
    </row>
    <row r="155" spans="1:7" ht="12.75">
      <c r="A155" s="15" t="s">
        <v>131</v>
      </c>
      <c r="B155" s="16">
        <v>240755116</v>
      </c>
      <c r="C155" s="17">
        <v>0.02184</v>
      </c>
      <c r="D155" s="17">
        <v>0</v>
      </c>
      <c r="E155" s="17">
        <v>0</v>
      </c>
      <c r="F155" s="17">
        <v>0.02184</v>
      </c>
      <c r="G155" s="25">
        <v>52581.15</v>
      </c>
    </row>
    <row r="156" spans="1:7" ht="12.75">
      <c r="A156" s="15" t="s">
        <v>132</v>
      </c>
      <c r="B156" s="16">
        <v>1919574989</v>
      </c>
      <c r="C156" s="17">
        <v>0.02184</v>
      </c>
      <c r="D156" s="17">
        <v>0</v>
      </c>
      <c r="E156" s="17">
        <v>0</v>
      </c>
      <c r="F156" s="17">
        <v>0.02184</v>
      </c>
      <c r="G156" s="25">
        <v>419235.5</v>
      </c>
    </row>
    <row r="157" spans="1:7" ht="12.75">
      <c r="A157" s="15" t="s">
        <v>112</v>
      </c>
      <c r="B157" s="16">
        <v>4499085975</v>
      </c>
      <c r="C157" s="17">
        <v>0.02184</v>
      </c>
      <c r="D157" s="17">
        <v>0</v>
      </c>
      <c r="E157" s="17">
        <v>0</v>
      </c>
      <c r="F157" s="17">
        <v>0.02184</v>
      </c>
      <c r="G157" s="25">
        <v>982611.53</v>
      </c>
    </row>
    <row r="158" spans="1:7" ht="12.75">
      <c r="A158" s="15" t="s">
        <v>133</v>
      </c>
      <c r="B158" s="16">
        <v>208863238</v>
      </c>
      <c r="C158" s="17">
        <v>0.02184</v>
      </c>
      <c r="D158" s="17">
        <v>0</v>
      </c>
      <c r="E158" s="17">
        <v>0</v>
      </c>
      <c r="F158" s="17">
        <v>0.02184</v>
      </c>
      <c r="G158" s="25">
        <v>45615.55</v>
      </c>
    </row>
    <row r="159" spans="1:7" ht="12.75">
      <c r="A159" s="41" t="s">
        <v>41</v>
      </c>
      <c r="B159" s="42">
        <v>6868279318</v>
      </c>
      <c r="C159" s="43"/>
      <c r="D159" s="43"/>
      <c r="E159" s="43"/>
      <c r="F159" s="43"/>
      <c r="G159" s="45">
        <v>1500043.7300000002</v>
      </c>
    </row>
    <row r="160" spans="1:7" ht="13.5">
      <c r="A160" s="22" t="s">
        <v>42</v>
      </c>
      <c r="B160" s="19"/>
      <c r="C160" s="20"/>
      <c r="D160" s="20"/>
      <c r="E160" s="20"/>
      <c r="F160" s="20"/>
      <c r="G160" s="26"/>
    </row>
    <row r="161" spans="1:7" ht="12.75">
      <c r="A161" s="15" t="s">
        <v>67</v>
      </c>
      <c r="B161" s="16">
        <v>754493709</v>
      </c>
      <c r="C161" s="17">
        <v>0.023165</v>
      </c>
      <c r="D161" s="17">
        <v>0</v>
      </c>
      <c r="E161" s="17">
        <v>0</v>
      </c>
      <c r="F161" s="17">
        <v>0.023165</v>
      </c>
      <c r="G161" s="25">
        <v>174779.65</v>
      </c>
    </row>
    <row r="162" spans="1:7" ht="12.75">
      <c r="A162" s="15" t="s">
        <v>89</v>
      </c>
      <c r="B162" s="16">
        <v>1086206343</v>
      </c>
      <c r="C162" s="17">
        <v>0.023165</v>
      </c>
      <c r="D162" s="17">
        <v>0</v>
      </c>
      <c r="E162" s="17">
        <v>0</v>
      </c>
      <c r="F162" s="17">
        <v>0.023165</v>
      </c>
      <c r="G162" s="25">
        <v>251619.74</v>
      </c>
    </row>
    <row r="163" spans="1:7" ht="12.75">
      <c r="A163" s="15" t="s">
        <v>68</v>
      </c>
      <c r="B163" s="16">
        <v>993644172</v>
      </c>
      <c r="C163" s="17">
        <v>0.023165</v>
      </c>
      <c r="D163" s="17">
        <v>0</v>
      </c>
      <c r="E163" s="17">
        <v>0</v>
      </c>
      <c r="F163" s="17">
        <v>0.023165</v>
      </c>
      <c r="G163" s="25">
        <v>230178.39</v>
      </c>
    </row>
    <row r="164" spans="1:7" ht="12.75">
      <c r="A164" s="15" t="s">
        <v>69</v>
      </c>
      <c r="B164" s="16">
        <v>1850789554</v>
      </c>
      <c r="C164" s="17">
        <v>0.023165</v>
      </c>
      <c r="D164" s="17">
        <v>0</v>
      </c>
      <c r="E164" s="17">
        <v>0</v>
      </c>
      <c r="F164" s="17">
        <v>0.023165</v>
      </c>
      <c r="G164" s="25">
        <v>428736.18</v>
      </c>
    </row>
    <row r="165" spans="1:7" ht="12.75">
      <c r="A165" s="15" t="s">
        <v>58</v>
      </c>
      <c r="B165" s="16">
        <v>2722200124</v>
      </c>
      <c r="C165" s="17">
        <v>0.023165</v>
      </c>
      <c r="D165" s="17">
        <v>0</v>
      </c>
      <c r="E165" s="17">
        <v>0</v>
      </c>
      <c r="F165" s="17">
        <v>0.023165</v>
      </c>
      <c r="G165" s="25">
        <v>630598.88</v>
      </c>
    </row>
    <row r="166" spans="1:7" ht="12.75">
      <c r="A166" s="15" t="s">
        <v>63</v>
      </c>
      <c r="B166" s="16">
        <v>1177596827</v>
      </c>
      <c r="C166" s="17">
        <v>0.023165</v>
      </c>
      <c r="D166" s="17">
        <v>0</v>
      </c>
      <c r="E166" s="17">
        <v>0</v>
      </c>
      <c r="F166" s="17">
        <v>0.023165</v>
      </c>
      <c r="G166" s="25">
        <v>272790.47</v>
      </c>
    </row>
    <row r="167" spans="1:7" ht="12.75">
      <c r="A167" s="15" t="s">
        <v>76</v>
      </c>
      <c r="B167" s="16">
        <v>261147328</v>
      </c>
      <c r="C167" s="17">
        <v>0.023165</v>
      </c>
      <c r="D167" s="17">
        <v>0</v>
      </c>
      <c r="E167" s="17">
        <v>0</v>
      </c>
      <c r="F167" s="17">
        <v>0.023165</v>
      </c>
      <c r="G167" s="25">
        <v>60494.7</v>
      </c>
    </row>
    <row r="168" spans="1:7" ht="12.75">
      <c r="A168" s="15" t="s">
        <v>104</v>
      </c>
      <c r="B168" s="16">
        <v>2791211201</v>
      </c>
      <c r="C168" s="17">
        <v>0.023165</v>
      </c>
      <c r="D168" s="17">
        <v>0</v>
      </c>
      <c r="E168" s="17">
        <v>0</v>
      </c>
      <c r="F168" s="17">
        <v>0.023165</v>
      </c>
      <c r="G168" s="25">
        <v>646589.22</v>
      </c>
    </row>
    <row r="169" spans="1:7" ht="12.75">
      <c r="A169" s="15" t="s">
        <v>134</v>
      </c>
      <c r="B169" s="16">
        <v>3342149744</v>
      </c>
      <c r="C169" s="17">
        <v>0.023165</v>
      </c>
      <c r="D169" s="17">
        <v>0</v>
      </c>
      <c r="E169" s="17">
        <v>0</v>
      </c>
      <c r="F169" s="17">
        <v>0.023165</v>
      </c>
      <c r="G169" s="25">
        <v>774214.4</v>
      </c>
    </row>
    <row r="170" spans="1:7" ht="12.75">
      <c r="A170" s="41" t="s">
        <v>43</v>
      </c>
      <c r="B170" s="42">
        <v>14979439002</v>
      </c>
      <c r="C170" s="43"/>
      <c r="D170" s="43"/>
      <c r="E170" s="43"/>
      <c r="F170" s="43"/>
      <c r="G170" s="50">
        <v>3470001.6299999994</v>
      </c>
    </row>
    <row r="171" spans="1:7" ht="13.5">
      <c r="A171" s="22" t="s">
        <v>44</v>
      </c>
      <c r="B171" s="19"/>
      <c r="C171" s="20"/>
      <c r="D171" s="20"/>
      <c r="E171" s="20"/>
      <c r="F171" s="20"/>
      <c r="G171" s="26"/>
    </row>
    <row r="172" spans="1:7" ht="12.75">
      <c r="A172" s="15" t="s">
        <v>77</v>
      </c>
      <c r="B172" s="16">
        <v>2438225869</v>
      </c>
      <c r="C172" s="17">
        <v>0.018221</v>
      </c>
      <c r="D172" s="17">
        <v>0</v>
      </c>
      <c r="E172" s="17">
        <v>0</v>
      </c>
      <c r="F172" s="17">
        <v>0.018221</v>
      </c>
      <c r="G172" s="25">
        <v>444269.98</v>
      </c>
    </row>
    <row r="173" spans="1:7" ht="12.75">
      <c r="A173" s="15" t="s">
        <v>98</v>
      </c>
      <c r="B173" s="16">
        <v>1635725955</v>
      </c>
      <c r="C173" s="17">
        <v>0.018221</v>
      </c>
      <c r="D173" s="17">
        <v>0</v>
      </c>
      <c r="E173" s="17">
        <v>0</v>
      </c>
      <c r="F173" s="17">
        <v>0.018221</v>
      </c>
      <c r="G173" s="25">
        <v>298050.47</v>
      </c>
    </row>
    <row r="174" spans="1:7" ht="12.75">
      <c r="A174" s="15" t="s">
        <v>93</v>
      </c>
      <c r="B174" s="16">
        <v>398023434</v>
      </c>
      <c r="C174" s="17">
        <v>0.018221</v>
      </c>
      <c r="D174" s="17">
        <v>0</v>
      </c>
      <c r="E174" s="17">
        <v>0</v>
      </c>
      <c r="F174" s="17">
        <v>0.018221</v>
      </c>
      <c r="G174" s="25">
        <v>72523.89</v>
      </c>
    </row>
    <row r="175" spans="1:7" ht="12.75">
      <c r="A175" s="15" t="s">
        <v>96</v>
      </c>
      <c r="B175" s="16">
        <v>122613499</v>
      </c>
      <c r="C175" s="17">
        <v>0.018221</v>
      </c>
      <c r="D175" s="17">
        <v>0</v>
      </c>
      <c r="E175" s="17">
        <v>0</v>
      </c>
      <c r="F175" s="17">
        <v>0.018221</v>
      </c>
      <c r="G175" s="25">
        <v>22341.41</v>
      </c>
    </row>
    <row r="176" spans="1:7" ht="12.75">
      <c r="A176" s="41" t="s">
        <v>45</v>
      </c>
      <c r="B176" s="42">
        <v>4594588757</v>
      </c>
      <c r="C176" s="43"/>
      <c r="D176" s="43"/>
      <c r="E176" s="43"/>
      <c r="F176" s="43"/>
      <c r="G176" s="50">
        <v>837185.75</v>
      </c>
    </row>
    <row r="177" spans="1:7" ht="13.5">
      <c r="A177" s="22" t="s">
        <v>46</v>
      </c>
      <c r="B177" s="19"/>
      <c r="C177" s="20"/>
      <c r="D177" s="20"/>
      <c r="E177" s="20"/>
      <c r="F177" s="20"/>
      <c r="G177" s="26"/>
    </row>
    <row r="178" spans="1:7" ht="12.75">
      <c r="A178" s="15" t="s">
        <v>135</v>
      </c>
      <c r="B178" s="16">
        <v>344867171</v>
      </c>
      <c r="C178" s="17">
        <v>0.01353</v>
      </c>
      <c r="D178" s="17">
        <v>0</v>
      </c>
      <c r="E178" s="17">
        <v>0</v>
      </c>
      <c r="F178" s="17">
        <v>0.01353</v>
      </c>
      <c r="G178" s="25">
        <v>46660.38</v>
      </c>
    </row>
    <row r="179" spans="1:7" ht="12.75">
      <c r="A179" s="15" t="s">
        <v>108</v>
      </c>
      <c r="B179" s="16">
        <v>232612524</v>
      </c>
      <c r="C179" s="17">
        <v>0.01353</v>
      </c>
      <c r="D179" s="17">
        <v>0</v>
      </c>
      <c r="E179" s="17">
        <v>0</v>
      </c>
      <c r="F179" s="17">
        <v>0.01353</v>
      </c>
      <c r="G179" s="25">
        <v>31472.76</v>
      </c>
    </row>
    <row r="180" spans="1:7" ht="12.75">
      <c r="A180" s="15" t="s">
        <v>109</v>
      </c>
      <c r="B180" s="16">
        <v>695115302</v>
      </c>
      <c r="C180" s="17">
        <v>0.01353</v>
      </c>
      <c r="D180" s="17">
        <v>0</v>
      </c>
      <c r="E180" s="17">
        <v>0</v>
      </c>
      <c r="F180" s="17">
        <v>0.01353</v>
      </c>
      <c r="G180" s="25">
        <v>94049.05</v>
      </c>
    </row>
    <row r="181" spans="1:7" ht="12.75">
      <c r="A181" s="15" t="s">
        <v>136</v>
      </c>
      <c r="B181" s="16">
        <v>321647940</v>
      </c>
      <c r="C181" s="17">
        <v>0.01353</v>
      </c>
      <c r="D181" s="17">
        <v>0</v>
      </c>
      <c r="E181" s="17">
        <v>0</v>
      </c>
      <c r="F181" s="17">
        <v>0.01353</v>
      </c>
      <c r="G181" s="25">
        <v>43518.91</v>
      </c>
    </row>
    <row r="182" spans="1:7" ht="12.75">
      <c r="A182" s="15" t="s">
        <v>137</v>
      </c>
      <c r="B182" s="16">
        <v>335896635</v>
      </c>
      <c r="C182" s="17">
        <v>0.013529</v>
      </c>
      <c r="D182" s="17">
        <v>0</v>
      </c>
      <c r="E182" s="17">
        <v>0</v>
      </c>
      <c r="F182" s="17">
        <v>0.013529</v>
      </c>
      <c r="G182" s="25">
        <v>45443.28</v>
      </c>
    </row>
    <row r="183" spans="1:7" ht="12.75">
      <c r="A183" s="15" t="s">
        <v>138</v>
      </c>
      <c r="B183" s="16">
        <v>348613143</v>
      </c>
      <c r="C183" s="17">
        <v>0.01353</v>
      </c>
      <c r="D183" s="17">
        <v>0</v>
      </c>
      <c r="E183" s="17">
        <v>0</v>
      </c>
      <c r="F183" s="17">
        <v>0.01353</v>
      </c>
      <c r="G183" s="25">
        <v>47167.45</v>
      </c>
    </row>
    <row r="184" spans="1:7" ht="12.75">
      <c r="A184" s="15" t="s">
        <v>133</v>
      </c>
      <c r="B184" s="16">
        <v>109922097</v>
      </c>
      <c r="C184" s="17">
        <v>0.01353</v>
      </c>
      <c r="D184" s="17">
        <v>0</v>
      </c>
      <c r="E184" s="17">
        <v>0</v>
      </c>
      <c r="F184" s="17">
        <v>0.01353</v>
      </c>
      <c r="G184" s="25">
        <v>14872.66</v>
      </c>
    </row>
    <row r="185" spans="1:7" ht="12.75">
      <c r="A185" s="15" t="s">
        <v>139</v>
      </c>
      <c r="B185" s="16">
        <v>336100462</v>
      </c>
      <c r="C185" s="17">
        <v>0.01353</v>
      </c>
      <c r="D185" s="17">
        <v>0</v>
      </c>
      <c r="E185" s="17">
        <v>0</v>
      </c>
      <c r="F185" s="17">
        <v>0.01353</v>
      </c>
      <c r="G185" s="25">
        <v>45474.58</v>
      </c>
    </row>
    <row r="186" spans="1:7" ht="12.75">
      <c r="A186" s="41" t="s">
        <v>47</v>
      </c>
      <c r="B186" s="42">
        <v>2724775274</v>
      </c>
      <c r="C186" s="43"/>
      <c r="D186" s="43"/>
      <c r="E186" s="43"/>
      <c r="F186" s="43"/>
      <c r="G186" s="50">
        <v>368659.07</v>
      </c>
    </row>
    <row r="187" spans="1:7" ht="13.5">
      <c r="A187" s="22" t="s">
        <v>48</v>
      </c>
      <c r="B187" s="19"/>
      <c r="C187" s="20"/>
      <c r="D187" s="20"/>
      <c r="E187" s="20"/>
      <c r="F187" s="20"/>
      <c r="G187" s="26"/>
    </row>
    <row r="188" spans="1:7" ht="12.75">
      <c r="A188" s="15" t="s">
        <v>140</v>
      </c>
      <c r="B188" s="16">
        <v>1517735099</v>
      </c>
      <c r="C188" s="17">
        <v>0.015641</v>
      </c>
      <c r="D188" s="17">
        <v>0</v>
      </c>
      <c r="E188" s="17">
        <v>0</v>
      </c>
      <c r="F188" s="17">
        <v>0.015641</v>
      </c>
      <c r="G188" s="25">
        <v>237389.33</v>
      </c>
    </row>
    <row r="189" spans="1:7" ht="12.75">
      <c r="A189" s="15" t="s">
        <v>141</v>
      </c>
      <c r="B189" s="16">
        <v>979344579</v>
      </c>
      <c r="C189" s="17">
        <v>0.015641</v>
      </c>
      <c r="D189" s="17">
        <v>0</v>
      </c>
      <c r="E189" s="17">
        <v>0</v>
      </c>
      <c r="F189" s="17">
        <v>0.015641</v>
      </c>
      <c r="G189" s="25">
        <v>153179.64</v>
      </c>
    </row>
    <row r="190" spans="1:7" ht="12.75">
      <c r="A190" s="15" t="s">
        <v>142</v>
      </c>
      <c r="B190" s="16">
        <v>1136228299</v>
      </c>
      <c r="C190" s="17">
        <v>0.015641</v>
      </c>
      <c r="D190" s="17">
        <v>0</v>
      </c>
      <c r="E190" s="17">
        <v>0</v>
      </c>
      <c r="F190" s="17">
        <v>0.015641</v>
      </c>
      <c r="G190" s="25">
        <v>177717.91</v>
      </c>
    </row>
    <row r="191" spans="1:7" ht="12.75">
      <c r="A191" s="15" t="s">
        <v>121</v>
      </c>
      <c r="B191" s="16">
        <v>424281573</v>
      </c>
      <c r="C191" s="17">
        <v>0.015641</v>
      </c>
      <c r="D191" s="17">
        <v>0</v>
      </c>
      <c r="E191" s="17">
        <v>0</v>
      </c>
      <c r="F191" s="17">
        <v>0.015641</v>
      </c>
      <c r="G191" s="25">
        <v>66362.05</v>
      </c>
    </row>
    <row r="192" spans="1:7" ht="12.75">
      <c r="A192" s="41" t="s">
        <v>49</v>
      </c>
      <c r="B192" s="42">
        <v>4057589550</v>
      </c>
      <c r="C192" s="43"/>
      <c r="D192" s="43"/>
      <c r="E192" s="43"/>
      <c r="F192" s="43"/>
      <c r="G192" s="50">
        <v>634648.93</v>
      </c>
    </row>
    <row r="193" spans="1:7" ht="13.5">
      <c r="A193" s="22" t="s">
        <v>50</v>
      </c>
      <c r="B193" s="19"/>
      <c r="C193" s="20"/>
      <c r="D193" s="20"/>
      <c r="E193" s="20"/>
      <c r="F193" s="20"/>
      <c r="G193" s="26"/>
    </row>
    <row r="194" spans="1:7" ht="12.75">
      <c r="A194" s="15" t="s">
        <v>143</v>
      </c>
      <c r="B194" s="16">
        <v>1391112815</v>
      </c>
      <c r="C194" s="17">
        <v>0.044615</v>
      </c>
      <c r="D194" s="17">
        <v>0.01</v>
      </c>
      <c r="E194" s="17">
        <v>0</v>
      </c>
      <c r="F194" s="17">
        <v>0.054615</v>
      </c>
      <c r="G194" s="25">
        <v>759762.37</v>
      </c>
    </row>
    <row r="195" spans="1:7" ht="12.75">
      <c r="A195" s="15" t="s">
        <v>144</v>
      </c>
      <c r="B195" s="16">
        <v>886182155</v>
      </c>
      <c r="C195" s="17">
        <v>0.054615</v>
      </c>
      <c r="D195" s="17">
        <v>0</v>
      </c>
      <c r="E195" s="17">
        <v>0</v>
      </c>
      <c r="F195" s="17">
        <v>0.054615</v>
      </c>
      <c r="G195" s="25">
        <v>483989.95</v>
      </c>
    </row>
    <row r="196" spans="1:7" ht="12.75">
      <c r="A196" s="15" t="s">
        <v>145</v>
      </c>
      <c r="B196" s="16">
        <v>1160625959</v>
      </c>
      <c r="C196" s="17">
        <v>0.044615</v>
      </c>
      <c r="D196" s="17">
        <v>0.01</v>
      </c>
      <c r="E196" s="17">
        <v>0</v>
      </c>
      <c r="F196" s="17">
        <v>0.054615</v>
      </c>
      <c r="G196" s="25">
        <v>633877.22</v>
      </c>
    </row>
    <row r="197" spans="1:7" ht="12.75">
      <c r="A197" s="38" t="s">
        <v>51</v>
      </c>
      <c r="B197" s="39">
        <v>3437920929</v>
      </c>
      <c r="C197" s="40"/>
      <c r="D197" s="40"/>
      <c r="E197" s="40"/>
      <c r="F197" s="40"/>
      <c r="G197" s="49">
        <v>1877629.54</v>
      </c>
    </row>
    <row r="198" spans="1:7" ht="12.75">
      <c r="A198" s="21" t="s">
        <v>151</v>
      </c>
      <c r="B198" s="18">
        <v>270323853906</v>
      </c>
      <c r="C198" s="37"/>
      <c r="D198" s="37"/>
      <c r="E198" s="37"/>
      <c r="F198" s="29"/>
      <c r="G198" s="79">
        <v>80074500.21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4" fitToWidth="1" orientation="portrait" scale="96" r:id="rId1"/>
  <headerFooter alignWithMargins="0">
    <oddFooter>&amp;C&amp;"Times New Roman,Regular"N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workbookViewId="0" topLeftCell="A1">
      <selection activeCell="H18" sqref="H18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ht="16.5" customHeight="1">
      <c r="A1" s="85" t="s">
        <v>203</v>
      </c>
      <c r="B1" s="86"/>
      <c r="C1" s="86"/>
      <c r="D1" s="86"/>
      <c r="E1" s="86"/>
      <c r="F1" s="86"/>
      <c r="G1" s="86"/>
      <c r="H1" s="14"/>
    </row>
    <row r="2" spans="1:8" ht="16.5" customHeight="1">
      <c r="A2" s="85" t="s">
        <v>6</v>
      </c>
      <c r="B2" s="86"/>
      <c r="C2" s="86"/>
      <c r="D2" s="86"/>
      <c r="E2" s="86"/>
      <c r="F2" s="86"/>
      <c r="G2" s="86"/>
      <c r="H2" s="14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/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5403373684</v>
      </c>
      <c r="C7" s="17">
        <v>0.022196</v>
      </c>
      <c r="D7" s="17">
        <v>0</v>
      </c>
      <c r="E7" s="17">
        <v>0</v>
      </c>
      <c r="F7" s="17">
        <v>0.022196</v>
      </c>
      <c r="G7" s="48">
        <v>1199334.37</v>
      </c>
    </row>
    <row r="8" spans="1:7" ht="12.75">
      <c r="A8" s="15" t="s">
        <v>54</v>
      </c>
      <c r="B8" s="16">
        <v>269491950</v>
      </c>
      <c r="C8" s="17">
        <v>0.022196</v>
      </c>
      <c r="D8" s="17">
        <v>0</v>
      </c>
      <c r="E8" s="17">
        <v>0</v>
      </c>
      <c r="F8" s="17">
        <v>0.022196</v>
      </c>
      <c r="G8" s="25">
        <v>59816.61</v>
      </c>
    </row>
    <row r="9" spans="1:7" ht="12.75">
      <c r="A9" s="15" t="s">
        <v>55</v>
      </c>
      <c r="B9" s="16">
        <v>3378328434</v>
      </c>
      <c r="C9" s="17">
        <v>0.022196</v>
      </c>
      <c r="D9" s="17">
        <v>0</v>
      </c>
      <c r="E9" s="17">
        <v>0</v>
      </c>
      <c r="F9" s="17">
        <v>0.022196</v>
      </c>
      <c r="G9" s="25">
        <v>749855.19</v>
      </c>
    </row>
    <row r="10" spans="1:7" ht="12.75">
      <c r="A10" s="15" t="s">
        <v>56</v>
      </c>
      <c r="B10" s="16">
        <v>76154844</v>
      </c>
      <c r="C10" s="17">
        <v>0.022196</v>
      </c>
      <c r="D10" s="17">
        <v>0</v>
      </c>
      <c r="E10" s="17">
        <v>0</v>
      </c>
      <c r="F10" s="17">
        <v>0.022196</v>
      </c>
      <c r="G10" s="25">
        <v>16903.66</v>
      </c>
    </row>
    <row r="11" spans="1:7" ht="12.75">
      <c r="A11" s="15" t="s">
        <v>57</v>
      </c>
      <c r="B11" s="16">
        <v>5918556409</v>
      </c>
      <c r="C11" s="17">
        <v>0.022196</v>
      </c>
      <c r="D11" s="17">
        <v>0</v>
      </c>
      <c r="E11" s="17">
        <v>0</v>
      </c>
      <c r="F11" s="17">
        <v>0.022196</v>
      </c>
      <c r="G11" s="25">
        <v>1313683.77</v>
      </c>
    </row>
    <row r="12" spans="1:7" ht="12.75">
      <c r="A12" s="15" t="s">
        <v>58</v>
      </c>
      <c r="B12" s="16">
        <v>209143250</v>
      </c>
      <c r="C12" s="17">
        <v>0.022196</v>
      </c>
      <c r="D12" s="17">
        <v>0</v>
      </c>
      <c r="E12" s="17">
        <v>0</v>
      </c>
      <c r="F12" s="17">
        <v>0.022196</v>
      </c>
      <c r="G12" s="25">
        <v>46421.71</v>
      </c>
    </row>
    <row r="13" spans="1:7" ht="12.75">
      <c r="A13" s="15" t="s">
        <v>59</v>
      </c>
      <c r="B13" s="16">
        <v>170137140</v>
      </c>
      <c r="C13" s="17">
        <v>0.022196</v>
      </c>
      <c r="D13" s="17">
        <v>0</v>
      </c>
      <c r="E13" s="17">
        <v>0</v>
      </c>
      <c r="F13" s="17">
        <v>0.022196</v>
      </c>
      <c r="G13" s="25">
        <v>37763.54</v>
      </c>
    </row>
    <row r="14" spans="1:7" ht="12.75">
      <c r="A14" s="15" t="s">
        <v>60</v>
      </c>
      <c r="B14" s="16">
        <v>1698204359</v>
      </c>
      <c r="C14" s="17">
        <v>0.022196</v>
      </c>
      <c r="D14" s="17">
        <v>0</v>
      </c>
      <c r="E14" s="17">
        <v>0</v>
      </c>
      <c r="F14" s="17">
        <v>0.022196</v>
      </c>
      <c r="G14" s="25">
        <v>376934.3</v>
      </c>
    </row>
    <row r="15" spans="1:7" ht="12.75">
      <c r="A15" s="15" t="s">
        <v>61</v>
      </c>
      <c r="B15" s="16">
        <v>105643335</v>
      </c>
      <c r="C15" s="17">
        <v>0.022196</v>
      </c>
      <c r="D15" s="17">
        <v>0</v>
      </c>
      <c r="E15" s="17">
        <v>0</v>
      </c>
      <c r="F15" s="17">
        <v>0.022196</v>
      </c>
      <c r="G15" s="25">
        <v>23448.59</v>
      </c>
    </row>
    <row r="16" spans="1:7" ht="12.75">
      <c r="A16" s="15" t="s">
        <v>62</v>
      </c>
      <c r="B16" s="16">
        <v>113124650</v>
      </c>
      <c r="C16" s="17">
        <v>0.022196</v>
      </c>
      <c r="D16" s="17">
        <v>0</v>
      </c>
      <c r="E16" s="17">
        <v>0</v>
      </c>
      <c r="F16" s="17">
        <v>0.022196</v>
      </c>
      <c r="G16" s="25">
        <v>25109.25</v>
      </c>
    </row>
    <row r="17" spans="1:7" ht="12.75">
      <c r="A17" s="15" t="s">
        <v>63</v>
      </c>
      <c r="B17" s="16">
        <v>617840038</v>
      </c>
      <c r="C17" s="17">
        <v>0.022196</v>
      </c>
      <c r="D17" s="17">
        <v>0</v>
      </c>
      <c r="E17" s="17">
        <v>0</v>
      </c>
      <c r="F17" s="17">
        <v>0.022196</v>
      </c>
      <c r="G17" s="25">
        <v>137136.05</v>
      </c>
    </row>
    <row r="18" spans="1:7" ht="12.75">
      <c r="A18" s="38" t="s">
        <v>8</v>
      </c>
      <c r="B18" s="39">
        <v>17959998093</v>
      </c>
      <c r="C18" s="40"/>
      <c r="D18" s="40"/>
      <c r="E18" s="40"/>
      <c r="F18" s="40"/>
      <c r="G18" s="49">
        <v>3986407.0399999996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1771807198</v>
      </c>
      <c r="C20" s="17">
        <v>0.027434</v>
      </c>
      <c r="D20" s="17">
        <v>0</v>
      </c>
      <c r="E20" s="17">
        <v>0</v>
      </c>
      <c r="F20" s="17">
        <v>0.027434</v>
      </c>
      <c r="G20" s="25">
        <v>486078.13</v>
      </c>
    </row>
    <row r="21" spans="1:7" ht="12.75">
      <c r="A21" s="15" t="s">
        <v>65</v>
      </c>
      <c r="B21" s="16">
        <v>904288713</v>
      </c>
      <c r="C21" s="17">
        <v>0.027434</v>
      </c>
      <c r="D21" s="17">
        <v>0</v>
      </c>
      <c r="E21" s="17">
        <v>0</v>
      </c>
      <c r="F21" s="17">
        <v>0.027434</v>
      </c>
      <c r="G21" s="25">
        <v>248082.78</v>
      </c>
    </row>
    <row r="22" spans="1:7" ht="12.75">
      <c r="A22" s="15" t="s">
        <v>66</v>
      </c>
      <c r="B22" s="16">
        <v>1363450727</v>
      </c>
      <c r="C22" s="17">
        <v>0.027434</v>
      </c>
      <c r="D22" s="17">
        <v>0</v>
      </c>
      <c r="E22" s="17">
        <v>0</v>
      </c>
      <c r="F22" s="17">
        <v>0.027434</v>
      </c>
      <c r="G22" s="25">
        <v>374049.06</v>
      </c>
    </row>
    <row r="23" spans="1:7" ht="12.75">
      <c r="A23" s="41" t="s">
        <v>10</v>
      </c>
      <c r="B23" s="42">
        <v>4039546638</v>
      </c>
      <c r="C23" s="43"/>
      <c r="D23" s="43"/>
      <c r="E23" s="43"/>
      <c r="F23" s="43"/>
      <c r="G23" s="50">
        <v>1108209.97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3143162788</v>
      </c>
      <c r="C25" s="17">
        <v>0.020879</v>
      </c>
      <c r="D25" s="17">
        <v>0</v>
      </c>
      <c r="E25" s="17">
        <v>0</v>
      </c>
      <c r="F25" s="17">
        <v>0.020879</v>
      </c>
      <c r="G25" s="25">
        <v>656268.85</v>
      </c>
    </row>
    <row r="26" spans="1:7" ht="12.75">
      <c r="A26" s="15" t="s">
        <v>68</v>
      </c>
      <c r="B26" s="16">
        <v>1085863308</v>
      </c>
      <c r="C26" s="17">
        <v>0.020879</v>
      </c>
      <c r="D26" s="17">
        <v>0</v>
      </c>
      <c r="E26" s="17">
        <v>0</v>
      </c>
      <c r="F26" s="17">
        <v>0.020879</v>
      </c>
      <c r="G26" s="25">
        <v>226718.02</v>
      </c>
    </row>
    <row r="27" spans="1:7" ht="12.75">
      <c r="A27" s="15" t="s">
        <v>69</v>
      </c>
      <c r="B27" s="16">
        <v>526265370</v>
      </c>
      <c r="C27" s="17">
        <v>0.020879</v>
      </c>
      <c r="D27" s="17">
        <v>0</v>
      </c>
      <c r="E27" s="17">
        <v>0</v>
      </c>
      <c r="F27" s="17">
        <v>0.020879</v>
      </c>
      <c r="G27" s="25">
        <v>109879.1</v>
      </c>
    </row>
    <row r="28" spans="1:7" ht="12.75">
      <c r="A28" s="15" t="s">
        <v>70</v>
      </c>
      <c r="B28" s="16">
        <v>1018730853</v>
      </c>
      <c r="C28" s="17">
        <v>0.020879</v>
      </c>
      <c r="D28" s="17">
        <v>0</v>
      </c>
      <c r="E28" s="17">
        <v>0</v>
      </c>
      <c r="F28" s="17">
        <v>0.020879</v>
      </c>
      <c r="G28" s="25">
        <v>212701.05</v>
      </c>
    </row>
    <row r="29" spans="1:7" ht="12.75">
      <c r="A29" s="15" t="s">
        <v>71</v>
      </c>
      <c r="B29" s="16">
        <v>787717653</v>
      </c>
      <c r="C29" s="17">
        <v>0.020879</v>
      </c>
      <c r="D29" s="17">
        <v>0</v>
      </c>
      <c r="E29" s="17">
        <v>0</v>
      </c>
      <c r="F29" s="17">
        <v>0.020879</v>
      </c>
      <c r="G29" s="25">
        <v>164467.99</v>
      </c>
    </row>
    <row r="30" spans="1:7" ht="12.75">
      <c r="A30" s="15" t="s">
        <v>72</v>
      </c>
      <c r="B30" s="16">
        <v>1882486091</v>
      </c>
      <c r="C30" s="17">
        <v>0.020879</v>
      </c>
      <c r="D30" s="17">
        <v>0</v>
      </c>
      <c r="E30" s="17">
        <v>0</v>
      </c>
      <c r="F30" s="17">
        <v>0.020879</v>
      </c>
      <c r="G30" s="25">
        <v>393044.93</v>
      </c>
    </row>
    <row r="31" spans="1:7" ht="12.75">
      <c r="A31" s="15" t="s">
        <v>73</v>
      </c>
      <c r="B31" s="16">
        <v>331532594</v>
      </c>
      <c r="C31" s="17">
        <v>0.020879</v>
      </c>
      <c r="D31" s="17">
        <v>0</v>
      </c>
      <c r="E31" s="17">
        <v>0</v>
      </c>
      <c r="F31" s="17">
        <v>0.020879</v>
      </c>
      <c r="G31" s="25">
        <v>69220.68</v>
      </c>
    </row>
    <row r="32" spans="1:7" ht="12.75">
      <c r="A32" s="41" t="s">
        <v>12</v>
      </c>
      <c r="B32" s="42">
        <v>8775758657</v>
      </c>
      <c r="C32" s="43"/>
      <c r="D32" s="43"/>
      <c r="E32" s="43"/>
      <c r="F32" s="43"/>
      <c r="G32" s="50">
        <v>1832300.6199999999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2874131671</v>
      </c>
      <c r="C34" s="17">
        <v>0.021334</v>
      </c>
      <c r="D34" s="17">
        <v>0</v>
      </c>
      <c r="E34" s="17">
        <v>0</v>
      </c>
      <c r="F34" s="17">
        <v>0.021334</v>
      </c>
      <c r="G34" s="25">
        <v>613166.35</v>
      </c>
    </row>
    <row r="35" spans="1:7" ht="12.75">
      <c r="A35" s="15" t="s">
        <v>70</v>
      </c>
      <c r="B35" s="16">
        <v>822251031</v>
      </c>
      <c r="C35" s="17">
        <v>0.021334</v>
      </c>
      <c r="D35" s="17">
        <v>0</v>
      </c>
      <c r="E35" s="17">
        <v>0</v>
      </c>
      <c r="F35" s="17">
        <v>0.021334</v>
      </c>
      <c r="G35" s="25">
        <v>175419.22</v>
      </c>
    </row>
    <row r="36" spans="1:7" ht="12.75">
      <c r="A36" s="15" t="s">
        <v>75</v>
      </c>
      <c r="B36" s="16">
        <v>185694219</v>
      </c>
      <c r="C36" s="17">
        <v>0.021334</v>
      </c>
      <c r="D36" s="17">
        <v>0</v>
      </c>
      <c r="E36" s="17">
        <v>0</v>
      </c>
      <c r="F36" s="17">
        <v>0.021334</v>
      </c>
      <c r="G36" s="25">
        <v>39616.25</v>
      </c>
    </row>
    <row r="37" spans="1:7" ht="12.75">
      <c r="A37" s="15" t="s">
        <v>76</v>
      </c>
      <c r="B37" s="16">
        <v>2159179838</v>
      </c>
      <c r="C37" s="17">
        <v>0.021334</v>
      </c>
      <c r="D37" s="17">
        <v>0</v>
      </c>
      <c r="E37" s="17">
        <v>0</v>
      </c>
      <c r="F37" s="17">
        <v>0.021334</v>
      </c>
      <c r="G37" s="25">
        <v>460639.69</v>
      </c>
    </row>
    <row r="38" spans="1:7" ht="12.75">
      <c r="A38" s="41" t="s">
        <v>14</v>
      </c>
      <c r="B38" s="42">
        <v>6041256759</v>
      </c>
      <c r="C38" s="43"/>
      <c r="D38" s="43"/>
      <c r="E38" s="43"/>
      <c r="F38" s="43"/>
      <c r="G38" s="50">
        <v>1288841.51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22675641</v>
      </c>
      <c r="C40" s="17">
        <v>0.023236</v>
      </c>
      <c r="D40" s="17">
        <v>0</v>
      </c>
      <c r="E40" s="17">
        <v>0</v>
      </c>
      <c r="F40" s="17">
        <v>0.023236</v>
      </c>
      <c r="G40" s="25">
        <v>5268.95</v>
      </c>
    </row>
    <row r="41" spans="1:7" ht="12.75">
      <c r="A41" s="15" t="s">
        <v>78</v>
      </c>
      <c r="B41" s="16">
        <v>935583575</v>
      </c>
      <c r="C41" s="17">
        <v>0.023236</v>
      </c>
      <c r="D41" s="17">
        <v>0</v>
      </c>
      <c r="E41" s="17">
        <v>0</v>
      </c>
      <c r="F41" s="17">
        <v>0.023236</v>
      </c>
      <c r="G41" s="25">
        <v>217393.83</v>
      </c>
    </row>
    <row r="42" spans="1:7" ht="12.75">
      <c r="A42" s="15" t="s">
        <v>64</v>
      </c>
      <c r="B42" s="16">
        <v>752489359</v>
      </c>
      <c r="C42" s="17">
        <v>0.023236</v>
      </c>
      <c r="D42" s="17">
        <v>0</v>
      </c>
      <c r="E42" s="17">
        <v>0</v>
      </c>
      <c r="F42" s="17">
        <v>0.023236</v>
      </c>
      <c r="G42" s="25">
        <v>174848.74</v>
      </c>
    </row>
    <row r="43" spans="1:7" ht="12.75">
      <c r="A43" s="15" t="s">
        <v>79</v>
      </c>
      <c r="B43" s="16">
        <v>998349759</v>
      </c>
      <c r="C43" s="17">
        <v>0.023236</v>
      </c>
      <c r="D43" s="17">
        <v>0</v>
      </c>
      <c r="E43" s="17">
        <v>0</v>
      </c>
      <c r="F43" s="17">
        <v>0.023236</v>
      </c>
      <c r="G43" s="25">
        <v>231977.27</v>
      </c>
    </row>
    <row r="44" spans="1:7" ht="12.75">
      <c r="A44" s="15" t="s">
        <v>80</v>
      </c>
      <c r="B44" s="16">
        <v>2730816899</v>
      </c>
      <c r="C44" s="17">
        <v>0.023236</v>
      </c>
      <c r="D44" s="17">
        <v>0</v>
      </c>
      <c r="E44" s="17">
        <v>0</v>
      </c>
      <c r="F44" s="17">
        <v>0.023236</v>
      </c>
      <c r="G44" s="25">
        <v>634533.55</v>
      </c>
    </row>
    <row r="45" spans="1:7" ht="12.75">
      <c r="A45" s="15" t="s">
        <v>81</v>
      </c>
      <c r="B45" s="16">
        <v>13235817</v>
      </c>
      <c r="C45" s="17">
        <v>0.023236</v>
      </c>
      <c r="D45" s="17">
        <v>0</v>
      </c>
      <c r="E45" s="17">
        <v>0</v>
      </c>
      <c r="F45" s="17">
        <v>0.023236</v>
      </c>
      <c r="G45" s="25">
        <v>3075.52</v>
      </c>
    </row>
    <row r="46" spans="1:7" ht="12.75">
      <c r="A46" s="15" t="s">
        <v>65</v>
      </c>
      <c r="B46" s="16">
        <v>512901689</v>
      </c>
      <c r="C46" s="17">
        <v>0.023236</v>
      </c>
      <c r="D46" s="17">
        <v>0</v>
      </c>
      <c r="E46" s="17">
        <v>0</v>
      </c>
      <c r="F46" s="17">
        <v>0.023236</v>
      </c>
      <c r="G46" s="25">
        <v>119177.93</v>
      </c>
    </row>
    <row r="47" spans="1:7" ht="12.75">
      <c r="A47" s="15" t="s">
        <v>82</v>
      </c>
      <c r="B47" s="16">
        <v>1658735125</v>
      </c>
      <c r="C47" s="17">
        <v>0.023236</v>
      </c>
      <c r="D47" s="17">
        <v>0</v>
      </c>
      <c r="E47" s="17">
        <v>0</v>
      </c>
      <c r="F47" s="17">
        <v>0.023236</v>
      </c>
      <c r="G47" s="25">
        <v>385426.86</v>
      </c>
    </row>
    <row r="48" spans="1:7" ht="12.75">
      <c r="A48" s="15" t="s">
        <v>66</v>
      </c>
      <c r="B48" s="16">
        <v>273953859</v>
      </c>
      <c r="C48" s="17">
        <v>0.023236</v>
      </c>
      <c r="D48" s="17">
        <v>0</v>
      </c>
      <c r="E48" s="17">
        <v>0</v>
      </c>
      <c r="F48" s="17">
        <v>0.023236</v>
      </c>
      <c r="G48" s="25">
        <v>63655.88</v>
      </c>
    </row>
    <row r="49" spans="1:7" ht="12.75">
      <c r="A49" s="15" t="s">
        <v>83</v>
      </c>
      <c r="B49" s="16">
        <v>4246472512</v>
      </c>
      <c r="C49" s="17">
        <v>0.023236</v>
      </c>
      <c r="D49" s="17">
        <v>0</v>
      </c>
      <c r="E49" s="17">
        <v>0</v>
      </c>
      <c r="F49" s="17">
        <v>0.023236</v>
      </c>
      <c r="G49" s="25">
        <v>986719.7</v>
      </c>
    </row>
    <row r="50" spans="1:7" ht="12.75">
      <c r="A50" s="15" t="s">
        <v>84</v>
      </c>
      <c r="B50" s="16">
        <v>1960977830</v>
      </c>
      <c r="C50" s="17">
        <v>0.023236</v>
      </c>
      <c r="D50" s="17">
        <v>0</v>
      </c>
      <c r="E50" s="17">
        <v>0</v>
      </c>
      <c r="F50" s="17">
        <v>0.023236</v>
      </c>
      <c r="G50" s="25">
        <v>455653.79</v>
      </c>
    </row>
    <row r="51" spans="1:7" ht="12.75">
      <c r="A51" s="15" t="s">
        <v>62</v>
      </c>
      <c r="B51" s="16">
        <v>669126822</v>
      </c>
      <c r="C51" s="17">
        <v>0.023236</v>
      </c>
      <c r="D51" s="17">
        <v>0</v>
      </c>
      <c r="E51" s="17">
        <v>0</v>
      </c>
      <c r="F51" s="17">
        <v>0.023236</v>
      </c>
      <c r="G51" s="25">
        <v>155478.38</v>
      </c>
    </row>
    <row r="52" spans="1:7" ht="12.75">
      <c r="A52" s="15" t="s">
        <v>85</v>
      </c>
      <c r="B52" s="16">
        <v>1596750732</v>
      </c>
      <c r="C52" s="17">
        <v>0.023236</v>
      </c>
      <c r="D52" s="17">
        <v>0</v>
      </c>
      <c r="E52" s="17">
        <v>0</v>
      </c>
      <c r="F52" s="17">
        <v>0.023236</v>
      </c>
      <c r="G52" s="25">
        <v>371021.91</v>
      </c>
    </row>
    <row r="53" spans="1:7" ht="12.75">
      <c r="A53" s="15" t="s">
        <v>86</v>
      </c>
      <c r="B53" s="16">
        <v>520008901</v>
      </c>
      <c r="C53" s="17">
        <v>0.023236</v>
      </c>
      <c r="D53" s="17">
        <v>0</v>
      </c>
      <c r="E53" s="17">
        <v>0</v>
      </c>
      <c r="F53" s="17">
        <v>0.023236</v>
      </c>
      <c r="G53" s="25">
        <v>120829.21</v>
      </c>
    </row>
    <row r="54" spans="1:7" ht="12.75">
      <c r="A54" s="15" t="s">
        <v>87</v>
      </c>
      <c r="B54" s="16">
        <v>1975621783</v>
      </c>
      <c r="C54" s="17">
        <v>0.023236</v>
      </c>
      <c r="D54" s="17">
        <v>0</v>
      </c>
      <c r="E54" s="17">
        <v>0</v>
      </c>
      <c r="F54" s="17">
        <v>0.023236</v>
      </c>
      <c r="G54" s="25">
        <v>459055.28</v>
      </c>
    </row>
    <row r="55" spans="1:7" ht="12.75">
      <c r="A55" s="41" t="s">
        <v>16</v>
      </c>
      <c r="B55" s="42">
        <v>18867700303</v>
      </c>
      <c r="C55" s="43"/>
      <c r="D55" s="43"/>
      <c r="E55" s="43"/>
      <c r="F55" s="43"/>
      <c r="G55" s="50">
        <v>4384116.8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2013307385</v>
      </c>
      <c r="C57" s="17">
        <v>0.030786</v>
      </c>
      <c r="D57" s="17">
        <v>0</v>
      </c>
      <c r="E57" s="17">
        <v>0</v>
      </c>
      <c r="F57" s="17">
        <v>0.030786</v>
      </c>
      <c r="G57" s="25">
        <v>619817.49</v>
      </c>
    </row>
    <row r="58" spans="1:7" ht="12.75">
      <c r="A58" s="15" t="s">
        <v>53</v>
      </c>
      <c r="B58" s="16">
        <v>921882859</v>
      </c>
      <c r="C58" s="17">
        <v>0.030786</v>
      </c>
      <c r="D58" s="17">
        <v>0</v>
      </c>
      <c r="E58" s="17">
        <v>0</v>
      </c>
      <c r="F58" s="17">
        <v>0.030786</v>
      </c>
      <c r="G58" s="25">
        <v>283811.21</v>
      </c>
    </row>
    <row r="59" spans="1:7" ht="12.75">
      <c r="A59" s="15" t="s">
        <v>89</v>
      </c>
      <c r="B59" s="16">
        <v>24083691</v>
      </c>
      <c r="C59" s="17">
        <v>0.030786</v>
      </c>
      <c r="D59" s="17">
        <v>0</v>
      </c>
      <c r="E59" s="17">
        <v>0</v>
      </c>
      <c r="F59" s="17">
        <v>0.030786</v>
      </c>
      <c r="G59" s="25">
        <v>7414.42</v>
      </c>
    </row>
    <row r="60" spans="1:7" ht="12.75">
      <c r="A60" s="15" t="s">
        <v>54</v>
      </c>
      <c r="B60" s="16">
        <v>3181446982</v>
      </c>
      <c r="C60" s="17">
        <v>0.030786</v>
      </c>
      <c r="D60" s="17">
        <v>0</v>
      </c>
      <c r="E60" s="17">
        <v>0</v>
      </c>
      <c r="F60" s="17">
        <v>0.030786</v>
      </c>
      <c r="G60" s="25">
        <v>979442.39</v>
      </c>
    </row>
    <row r="61" spans="1:7" ht="12.75">
      <c r="A61" s="15" t="s">
        <v>90</v>
      </c>
      <c r="B61" s="16">
        <v>443887754</v>
      </c>
      <c r="C61" s="17">
        <v>0.030786</v>
      </c>
      <c r="D61" s="17">
        <v>0</v>
      </c>
      <c r="E61" s="17">
        <v>0</v>
      </c>
      <c r="F61" s="17">
        <v>0.030786</v>
      </c>
      <c r="G61" s="25">
        <v>136656.61</v>
      </c>
    </row>
    <row r="62" spans="1:7" ht="12.75">
      <c r="A62" s="15" t="s">
        <v>91</v>
      </c>
      <c r="B62" s="16">
        <v>947621355</v>
      </c>
      <c r="C62" s="17">
        <v>0.030786</v>
      </c>
      <c r="D62" s="17">
        <v>0</v>
      </c>
      <c r="E62" s="17">
        <v>0</v>
      </c>
      <c r="F62" s="17">
        <v>0.030786</v>
      </c>
      <c r="G62" s="25">
        <v>291735.24</v>
      </c>
    </row>
    <row r="63" spans="1:7" ht="12.75">
      <c r="A63" s="15" t="s">
        <v>57</v>
      </c>
      <c r="B63" s="16">
        <v>6505056</v>
      </c>
      <c r="C63" s="17">
        <v>0.030786</v>
      </c>
      <c r="D63" s="17">
        <v>0</v>
      </c>
      <c r="E63" s="17">
        <v>0</v>
      </c>
      <c r="F63" s="17">
        <v>0.030786</v>
      </c>
      <c r="G63" s="25">
        <v>2002.63</v>
      </c>
    </row>
    <row r="64" spans="1:7" ht="12.75">
      <c r="A64" s="15" t="s">
        <v>59</v>
      </c>
      <c r="B64" s="16">
        <v>1230385513</v>
      </c>
      <c r="C64" s="17">
        <v>0.030786</v>
      </c>
      <c r="D64" s="17">
        <v>0</v>
      </c>
      <c r="E64" s="17">
        <v>0</v>
      </c>
      <c r="F64" s="17">
        <v>0.030786</v>
      </c>
      <c r="G64" s="25">
        <v>378786.77</v>
      </c>
    </row>
    <row r="65" spans="1:7" ht="12.75">
      <c r="A65" s="15" t="s">
        <v>92</v>
      </c>
      <c r="B65" s="16">
        <v>317553115</v>
      </c>
      <c r="C65" s="17">
        <v>0.0308</v>
      </c>
      <c r="D65" s="17">
        <v>0</v>
      </c>
      <c r="E65" s="17">
        <v>0</v>
      </c>
      <c r="F65" s="17">
        <v>0.0308</v>
      </c>
      <c r="G65" s="25">
        <v>97807.05</v>
      </c>
    </row>
    <row r="66" spans="1:7" ht="12.75">
      <c r="A66" s="15" t="s">
        <v>60</v>
      </c>
      <c r="B66" s="16">
        <v>86505964</v>
      </c>
      <c r="C66" s="17">
        <v>0.030786</v>
      </c>
      <c r="D66" s="17">
        <v>0</v>
      </c>
      <c r="E66" s="17">
        <v>0</v>
      </c>
      <c r="F66" s="17">
        <v>0.030786</v>
      </c>
      <c r="G66" s="25">
        <v>26631.81</v>
      </c>
    </row>
    <row r="67" spans="1:7" ht="12.75">
      <c r="A67" s="15" t="s">
        <v>61</v>
      </c>
      <c r="B67" s="16">
        <v>971423618</v>
      </c>
      <c r="C67" s="17">
        <v>0.030786</v>
      </c>
      <c r="D67" s="17">
        <v>0</v>
      </c>
      <c r="E67" s="17">
        <v>0</v>
      </c>
      <c r="F67" s="17">
        <v>0.030786</v>
      </c>
      <c r="G67" s="25">
        <v>299062.76</v>
      </c>
    </row>
    <row r="68" spans="1:7" ht="12.75">
      <c r="A68" s="15" t="s">
        <v>62</v>
      </c>
      <c r="B68" s="16">
        <v>3836946513</v>
      </c>
      <c r="C68" s="17">
        <v>0.030786</v>
      </c>
      <c r="D68" s="17">
        <v>0</v>
      </c>
      <c r="E68" s="17">
        <v>0</v>
      </c>
      <c r="F68" s="17">
        <v>0.030786</v>
      </c>
      <c r="G68" s="25">
        <v>1181243.95</v>
      </c>
    </row>
    <row r="69" spans="1:7" ht="12.75">
      <c r="A69" s="15" t="s">
        <v>93</v>
      </c>
      <c r="B69" s="16">
        <v>95925575</v>
      </c>
      <c r="C69" s="17">
        <v>0.030786</v>
      </c>
      <c r="D69" s="17">
        <v>0</v>
      </c>
      <c r="E69" s="17">
        <v>0</v>
      </c>
      <c r="F69" s="17">
        <v>0.030786</v>
      </c>
      <c r="G69" s="25">
        <v>29531.66</v>
      </c>
    </row>
    <row r="70" spans="1:7" ht="12.75">
      <c r="A70" s="15" t="s">
        <v>94</v>
      </c>
      <c r="B70" s="16">
        <v>937358929</v>
      </c>
      <c r="C70" s="17">
        <v>0.030786</v>
      </c>
      <c r="D70" s="17">
        <v>0</v>
      </c>
      <c r="E70" s="17">
        <v>0</v>
      </c>
      <c r="F70" s="17">
        <v>0.030786</v>
      </c>
      <c r="G70" s="25">
        <v>288575.94</v>
      </c>
    </row>
    <row r="71" spans="1:7" ht="12.75">
      <c r="A71" s="15" t="s">
        <v>95</v>
      </c>
      <c r="B71" s="16">
        <v>898169421</v>
      </c>
      <c r="C71" s="17">
        <v>0.030786</v>
      </c>
      <c r="D71" s="17">
        <v>0</v>
      </c>
      <c r="E71" s="17">
        <v>0</v>
      </c>
      <c r="F71" s="17">
        <v>0.030786</v>
      </c>
      <c r="G71" s="25">
        <v>276511.07</v>
      </c>
    </row>
    <row r="72" spans="1:7" ht="12.75">
      <c r="A72" s="15" t="s">
        <v>96</v>
      </c>
      <c r="B72" s="16">
        <v>468599226</v>
      </c>
      <c r="C72" s="17">
        <v>0.030786</v>
      </c>
      <c r="D72" s="17">
        <v>0</v>
      </c>
      <c r="E72" s="17">
        <v>0</v>
      </c>
      <c r="F72" s="17">
        <v>0.030786</v>
      </c>
      <c r="G72" s="25">
        <v>144263.4</v>
      </c>
    </row>
    <row r="73" spans="1:7" ht="12.75">
      <c r="A73" s="38" t="s">
        <v>18</v>
      </c>
      <c r="B73" s="39">
        <v>16381602956</v>
      </c>
      <c r="C73" s="40"/>
      <c r="D73" s="40"/>
      <c r="E73" s="40"/>
      <c r="F73" s="40"/>
      <c r="G73" s="49">
        <v>5043294.400000001</v>
      </c>
    </row>
    <row r="74" spans="1:7" ht="12.75">
      <c r="A74" s="2"/>
      <c r="B74" s="3"/>
      <c r="C74" s="31"/>
      <c r="D74" s="31"/>
      <c r="E74" s="31"/>
      <c r="F74" s="4"/>
      <c r="G74" s="2"/>
    </row>
    <row r="75" spans="3:5" ht="12.75">
      <c r="C75" s="32"/>
      <c r="D75" s="32"/>
      <c r="E75" s="32"/>
    </row>
    <row r="76" spans="3:5" ht="12.75">
      <c r="C76" s="32"/>
      <c r="D76" s="32"/>
      <c r="E76" s="32"/>
    </row>
    <row r="77" spans="2:7" ht="12.75">
      <c r="B77" s="68"/>
      <c r="G77" s="51"/>
    </row>
    <row r="80" ht="12.75">
      <c r="G80" s="51"/>
    </row>
    <row r="81" spans="1:7" ht="12.75">
      <c r="A81" s="72"/>
      <c r="B81" s="69"/>
      <c r="G81" s="69"/>
    </row>
    <row r="82" ht="12.75">
      <c r="G82" s="51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orientation="portrait" scale="78" r:id="rId1"/>
  <headerFooter alignWithMargins="0">
    <oddFooter>&amp;C&amp;"Times New Roman,Regular"Nebraska Department of Revenue, Property Assessment Division 2021 Annual Report&amp;R&amp;"Times New Roman,Regular"Table 16, Page 91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H14" sqref="H14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7" ht="16.5" customHeight="1">
      <c r="A1" s="85" t="str">
        <f>'table 16 pg1 '!$A$1</f>
        <v>Table 16 Natural Resource Districts (NRD) 2021</v>
      </c>
      <c r="B1" s="86"/>
      <c r="C1" s="86"/>
      <c r="D1" s="86"/>
      <c r="E1" s="86"/>
      <c r="F1" s="86"/>
      <c r="G1" s="86"/>
    </row>
    <row r="2" spans="1:7" ht="16.5" customHeight="1">
      <c r="A2" s="85" t="s">
        <v>6</v>
      </c>
      <c r="B2" s="86"/>
      <c r="C2" s="86"/>
      <c r="D2" s="86"/>
      <c r="E2" s="86"/>
      <c r="F2" s="86"/>
      <c r="G2" s="86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19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97</v>
      </c>
      <c r="B7" s="16">
        <v>587083493</v>
      </c>
      <c r="C7" s="17">
        <v>0.014279</v>
      </c>
      <c r="D7" s="17">
        <v>0</v>
      </c>
      <c r="E7" s="17">
        <v>0</v>
      </c>
      <c r="F7" s="17">
        <v>0.014279</v>
      </c>
      <c r="G7" s="48">
        <v>83829.87</v>
      </c>
      <c r="H7" s="5"/>
    </row>
    <row r="8" spans="1:8" ht="12.75">
      <c r="A8" s="15" t="s">
        <v>98</v>
      </c>
      <c r="B8" s="16">
        <v>1243493773</v>
      </c>
      <c r="C8" s="17">
        <v>0.01428</v>
      </c>
      <c r="D8" s="17">
        <v>0</v>
      </c>
      <c r="E8" s="17">
        <v>0</v>
      </c>
      <c r="F8" s="17">
        <v>0.01428</v>
      </c>
      <c r="G8" s="25">
        <v>177573.16</v>
      </c>
      <c r="H8" s="5"/>
    </row>
    <row r="9" spans="1:8" ht="12.75">
      <c r="A9" s="15" t="s">
        <v>99</v>
      </c>
      <c r="B9" s="16">
        <v>316390850</v>
      </c>
      <c r="C9" s="17">
        <v>0.014279</v>
      </c>
      <c r="D9" s="17">
        <v>0</v>
      </c>
      <c r="E9" s="17">
        <v>0</v>
      </c>
      <c r="F9" s="17">
        <v>0.014279</v>
      </c>
      <c r="G9" s="25">
        <v>45177.69</v>
      </c>
      <c r="H9" s="5"/>
    </row>
    <row r="10" spans="1:8" ht="12.75">
      <c r="A10" s="15" t="s">
        <v>66</v>
      </c>
      <c r="B10" s="16">
        <v>602956021</v>
      </c>
      <c r="C10" s="17">
        <v>0.014279</v>
      </c>
      <c r="D10" s="17">
        <v>0</v>
      </c>
      <c r="E10" s="17">
        <v>0</v>
      </c>
      <c r="F10" s="17">
        <v>0.014279</v>
      </c>
      <c r="G10" s="25">
        <v>86096.33</v>
      </c>
      <c r="H10" s="5"/>
    </row>
    <row r="11" spans="1:8" ht="12.75">
      <c r="A11" s="15" t="s">
        <v>93</v>
      </c>
      <c r="B11" s="16">
        <v>97655001</v>
      </c>
      <c r="C11" s="17">
        <v>0.014279</v>
      </c>
      <c r="D11" s="17">
        <v>0</v>
      </c>
      <c r="E11" s="17">
        <v>0</v>
      </c>
      <c r="F11" s="17">
        <v>0.014279</v>
      </c>
      <c r="G11" s="25">
        <v>13944.28</v>
      </c>
      <c r="H11" s="5"/>
    </row>
    <row r="12" spans="1:8" ht="12.75">
      <c r="A12" s="41" t="s">
        <v>20</v>
      </c>
      <c r="B12" s="42">
        <v>2847579138</v>
      </c>
      <c r="C12" s="43"/>
      <c r="D12" s="43"/>
      <c r="E12" s="43"/>
      <c r="F12" s="43"/>
      <c r="G12" s="50">
        <v>406621.33</v>
      </c>
      <c r="H12" s="5"/>
    </row>
    <row r="13" spans="1:8" ht="13.5">
      <c r="A13" s="22" t="s">
        <v>21</v>
      </c>
      <c r="B13" s="19"/>
      <c r="C13" s="20"/>
      <c r="D13" s="20"/>
      <c r="E13" s="20"/>
      <c r="F13" s="20"/>
      <c r="G13" s="26"/>
      <c r="H13" s="5"/>
    </row>
    <row r="14" spans="1:8" ht="12.75">
      <c r="A14" s="15" t="s">
        <v>88</v>
      </c>
      <c r="B14" s="16">
        <v>282317194</v>
      </c>
      <c r="C14" s="17">
        <v>0.033449</v>
      </c>
      <c r="D14" s="17">
        <v>0</v>
      </c>
      <c r="E14" s="17">
        <v>0</v>
      </c>
      <c r="F14" s="17">
        <v>0.033449</v>
      </c>
      <c r="G14" s="25">
        <v>94432.35</v>
      </c>
      <c r="H14" s="5"/>
    </row>
    <row r="15" spans="1:8" ht="12.75">
      <c r="A15" s="15" t="s">
        <v>89</v>
      </c>
      <c r="B15" s="16">
        <v>1135210681</v>
      </c>
      <c r="C15" s="17">
        <v>0.03345</v>
      </c>
      <c r="D15" s="17">
        <v>0</v>
      </c>
      <c r="E15" s="17">
        <v>0</v>
      </c>
      <c r="F15" s="17">
        <v>0.03345</v>
      </c>
      <c r="G15" s="25">
        <v>379728.63</v>
      </c>
      <c r="H15" s="5"/>
    </row>
    <row r="16" spans="1:8" ht="12.75">
      <c r="A16" s="15" t="s">
        <v>79</v>
      </c>
      <c r="B16" s="16">
        <v>937407234</v>
      </c>
      <c r="C16" s="17">
        <v>0.03345</v>
      </c>
      <c r="D16" s="17">
        <v>0</v>
      </c>
      <c r="E16" s="17">
        <v>0</v>
      </c>
      <c r="F16" s="17">
        <v>0.03345</v>
      </c>
      <c r="G16" s="25">
        <v>313563.11</v>
      </c>
      <c r="H16" s="5"/>
    </row>
    <row r="17" spans="1:8" ht="12.75">
      <c r="A17" s="15" t="s">
        <v>82</v>
      </c>
      <c r="B17" s="16">
        <v>3093019191</v>
      </c>
      <c r="C17" s="17">
        <v>0.03345</v>
      </c>
      <c r="D17" s="17">
        <v>0</v>
      </c>
      <c r="E17" s="17">
        <v>0</v>
      </c>
      <c r="F17" s="17">
        <v>0.03345</v>
      </c>
      <c r="G17" s="25">
        <v>1034622.64</v>
      </c>
      <c r="H17" s="5"/>
    </row>
    <row r="18" spans="1:8" ht="12.75">
      <c r="A18" s="15" t="s">
        <v>83</v>
      </c>
      <c r="B18" s="16">
        <v>146926133</v>
      </c>
      <c r="C18" s="17">
        <v>0.03345</v>
      </c>
      <c r="D18" s="17">
        <v>0</v>
      </c>
      <c r="E18" s="17">
        <v>0</v>
      </c>
      <c r="F18" s="17">
        <v>0.03345</v>
      </c>
      <c r="G18" s="25">
        <v>49147.2</v>
      </c>
      <c r="H18" s="5"/>
    </row>
    <row r="19" spans="1:8" ht="12.75">
      <c r="A19" s="15" t="s">
        <v>62</v>
      </c>
      <c r="B19" s="16">
        <v>1313351821</v>
      </c>
      <c r="C19" s="17">
        <v>0.03345</v>
      </c>
      <c r="D19" s="17">
        <v>0</v>
      </c>
      <c r="E19" s="17">
        <v>0</v>
      </c>
      <c r="F19" s="17">
        <v>0.03345</v>
      </c>
      <c r="G19" s="25">
        <v>439316.7</v>
      </c>
      <c r="H19" s="5"/>
    </row>
    <row r="20" spans="1:8" ht="12.75">
      <c r="A20" s="15" t="s">
        <v>100</v>
      </c>
      <c r="B20" s="16">
        <v>3498305311</v>
      </c>
      <c r="C20" s="17">
        <v>0.03345</v>
      </c>
      <c r="D20" s="17">
        <v>0</v>
      </c>
      <c r="E20" s="17">
        <v>0</v>
      </c>
      <c r="F20" s="17">
        <v>0.03345</v>
      </c>
      <c r="G20" s="25">
        <v>1170190.11</v>
      </c>
      <c r="H20" s="5"/>
    </row>
    <row r="21" spans="1:8" ht="12.75">
      <c r="A21" s="41" t="s">
        <v>22</v>
      </c>
      <c r="B21" s="42">
        <v>10406537565</v>
      </c>
      <c r="C21" s="43"/>
      <c r="D21" s="43"/>
      <c r="E21" s="43"/>
      <c r="F21" s="43"/>
      <c r="G21" s="50">
        <v>3481000.74</v>
      </c>
      <c r="H21" s="5"/>
    </row>
    <row r="22" spans="1:8" ht="13.5">
      <c r="A22" s="22" t="s">
        <v>23</v>
      </c>
      <c r="B22" s="19"/>
      <c r="C22" s="20"/>
      <c r="D22" s="20"/>
      <c r="E22" s="20"/>
      <c r="F22" s="20"/>
      <c r="G22" s="26"/>
      <c r="H22" s="5"/>
    </row>
    <row r="23" spans="1:8" ht="12.75">
      <c r="A23" s="15" t="s">
        <v>89</v>
      </c>
      <c r="B23" s="16">
        <v>184762138</v>
      </c>
      <c r="C23" s="17">
        <v>0.027224</v>
      </c>
      <c r="D23" s="17">
        <v>0</v>
      </c>
      <c r="E23" s="17">
        <v>0</v>
      </c>
      <c r="F23" s="17">
        <v>0.027224</v>
      </c>
      <c r="G23" s="25">
        <v>50299.64</v>
      </c>
      <c r="H23" s="5"/>
    </row>
    <row r="24" spans="1:8" ht="12.75">
      <c r="A24" s="15" t="s">
        <v>101</v>
      </c>
      <c r="B24" s="16">
        <v>3882689046</v>
      </c>
      <c r="C24" s="17">
        <v>0.027224</v>
      </c>
      <c r="D24" s="17">
        <v>0</v>
      </c>
      <c r="E24" s="17">
        <v>0</v>
      </c>
      <c r="F24" s="17">
        <v>0.027224</v>
      </c>
      <c r="G24" s="25">
        <v>1057024.39</v>
      </c>
      <c r="H24" s="5"/>
    </row>
    <row r="25" spans="1:8" ht="12.75">
      <c r="A25" s="15" t="s">
        <v>102</v>
      </c>
      <c r="B25" s="16">
        <v>31928441201</v>
      </c>
      <c r="C25" s="17">
        <v>0.027224</v>
      </c>
      <c r="D25" s="17">
        <v>0</v>
      </c>
      <c r="E25" s="17">
        <v>0</v>
      </c>
      <c r="F25" s="17">
        <v>0.027224</v>
      </c>
      <c r="G25" s="25">
        <v>8692235.58</v>
      </c>
      <c r="H25" s="5"/>
    </row>
    <row r="26" spans="1:8" ht="12.75">
      <c r="A26" s="15" t="s">
        <v>103</v>
      </c>
      <c r="B26" s="16">
        <v>160768885</v>
      </c>
      <c r="C26" s="17">
        <v>0.027224</v>
      </c>
      <c r="D26" s="17">
        <v>0</v>
      </c>
      <c r="E26" s="17">
        <v>0</v>
      </c>
      <c r="F26" s="17">
        <v>0.027224</v>
      </c>
      <c r="G26" s="25">
        <v>43767.88</v>
      </c>
      <c r="H26" s="5"/>
    </row>
    <row r="27" spans="1:8" ht="12.75">
      <c r="A27" s="15" t="s">
        <v>100</v>
      </c>
      <c r="B27" s="16">
        <v>782446956</v>
      </c>
      <c r="C27" s="17">
        <v>0.027224</v>
      </c>
      <c r="D27" s="17">
        <v>0</v>
      </c>
      <c r="E27" s="17">
        <v>0</v>
      </c>
      <c r="F27" s="17">
        <v>0.027224</v>
      </c>
      <c r="G27" s="25">
        <v>213015.36</v>
      </c>
      <c r="H27" s="5"/>
    </row>
    <row r="28" spans="1:8" ht="12.75">
      <c r="A28" s="15" t="s">
        <v>104</v>
      </c>
      <c r="B28" s="16">
        <v>428435079</v>
      </c>
      <c r="C28" s="17">
        <v>0.027224</v>
      </c>
      <c r="D28" s="17">
        <v>0</v>
      </c>
      <c r="E28" s="17">
        <v>0</v>
      </c>
      <c r="F28" s="17">
        <v>0.027224</v>
      </c>
      <c r="G28" s="25">
        <v>116638.12</v>
      </c>
      <c r="H28" s="5"/>
    </row>
    <row r="29" spans="1:8" ht="12.75">
      <c r="A29" s="41" t="s">
        <v>52</v>
      </c>
      <c r="B29" s="42">
        <v>37367543305</v>
      </c>
      <c r="C29" s="43"/>
      <c r="D29" s="43"/>
      <c r="E29" s="43"/>
      <c r="F29" s="43"/>
      <c r="G29" s="50">
        <v>10172980.969999999</v>
      </c>
      <c r="H29" s="5"/>
    </row>
    <row r="30" spans="1:8" ht="13.5">
      <c r="A30" s="22" t="s">
        <v>24</v>
      </c>
      <c r="B30" s="19"/>
      <c r="C30" s="20"/>
      <c r="D30" s="20"/>
      <c r="E30" s="20"/>
      <c r="F30" s="20"/>
      <c r="G30" s="26"/>
      <c r="H30" s="5"/>
    </row>
    <row r="31" spans="1:8" ht="12.75">
      <c r="A31" s="15" t="s">
        <v>105</v>
      </c>
      <c r="B31" s="16">
        <v>975438513</v>
      </c>
      <c r="C31" s="17">
        <v>0.033989</v>
      </c>
      <c r="D31" s="17">
        <v>0</v>
      </c>
      <c r="E31" s="17">
        <v>0</v>
      </c>
      <c r="F31" s="17">
        <v>0.033989</v>
      </c>
      <c r="G31" s="25">
        <v>331542.65</v>
      </c>
      <c r="H31" s="5"/>
    </row>
    <row r="32" spans="1:8" ht="12.75">
      <c r="A32" s="15" t="s">
        <v>106</v>
      </c>
      <c r="B32" s="16">
        <v>960202925</v>
      </c>
      <c r="C32" s="17">
        <v>0.033989</v>
      </c>
      <c r="D32" s="17">
        <v>0</v>
      </c>
      <c r="E32" s="17">
        <v>0</v>
      </c>
      <c r="F32" s="17">
        <v>0.033989</v>
      </c>
      <c r="G32" s="25">
        <v>326364.21</v>
      </c>
      <c r="H32" s="5"/>
    </row>
    <row r="33" spans="1:8" ht="12.75">
      <c r="A33" s="15" t="s">
        <v>107</v>
      </c>
      <c r="B33" s="16">
        <v>987781381</v>
      </c>
      <c r="C33" s="17">
        <v>0.033989</v>
      </c>
      <c r="D33" s="17">
        <v>0</v>
      </c>
      <c r="E33" s="17">
        <v>0</v>
      </c>
      <c r="F33" s="17">
        <v>0.033989</v>
      </c>
      <c r="G33" s="25">
        <v>335739.69</v>
      </c>
      <c r="H33" s="5"/>
    </row>
    <row r="34" spans="1:8" ht="12.75">
      <c r="A34" s="15" t="s">
        <v>71</v>
      </c>
      <c r="B34" s="16">
        <v>349269511</v>
      </c>
      <c r="C34" s="17">
        <v>0.033989</v>
      </c>
      <c r="D34" s="17">
        <v>0</v>
      </c>
      <c r="E34" s="17">
        <v>0</v>
      </c>
      <c r="F34" s="17">
        <v>0.033989</v>
      </c>
      <c r="G34" s="25">
        <v>118713.19</v>
      </c>
      <c r="H34" s="5"/>
    </row>
    <row r="35" spans="1:8" ht="12.75">
      <c r="A35" s="15" t="s">
        <v>73</v>
      </c>
      <c r="B35" s="16">
        <v>697475826</v>
      </c>
      <c r="C35" s="17">
        <v>0.033989</v>
      </c>
      <c r="D35" s="17">
        <v>0</v>
      </c>
      <c r="E35" s="17">
        <v>0</v>
      </c>
      <c r="F35" s="17">
        <v>0.033989</v>
      </c>
      <c r="G35" s="25">
        <v>237065.32</v>
      </c>
      <c r="H35" s="5"/>
    </row>
    <row r="36" spans="1:8" ht="12.75">
      <c r="A36" s="41" t="s">
        <v>25</v>
      </c>
      <c r="B36" s="42">
        <v>3970168156</v>
      </c>
      <c r="C36" s="43"/>
      <c r="D36" s="43"/>
      <c r="E36" s="43"/>
      <c r="F36" s="43"/>
      <c r="G36" s="50">
        <v>1349425.06</v>
      </c>
      <c r="H36" s="5"/>
    </row>
    <row r="37" spans="1:8" ht="13.5">
      <c r="A37" s="22" t="s">
        <v>26</v>
      </c>
      <c r="B37" s="19"/>
      <c r="C37" s="20"/>
      <c r="D37" s="20"/>
      <c r="E37" s="20"/>
      <c r="F37" s="20"/>
      <c r="G37" s="26"/>
      <c r="H37" s="5"/>
    </row>
    <row r="38" spans="1:8" ht="12.75">
      <c r="A38" s="15" t="s">
        <v>108</v>
      </c>
      <c r="B38" s="16">
        <v>661512955</v>
      </c>
      <c r="C38" s="17">
        <v>0.037389</v>
      </c>
      <c r="D38" s="17">
        <v>0</v>
      </c>
      <c r="E38" s="17">
        <v>0</v>
      </c>
      <c r="F38" s="17">
        <v>0.037389</v>
      </c>
      <c r="G38" s="25">
        <v>247333.42</v>
      </c>
      <c r="H38" s="5"/>
    </row>
    <row r="39" spans="1:8" ht="12.75">
      <c r="A39" s="15" t="s">
        <v>109</v>
      </c>
      <c r="B39" s="16">
        <v>1441708558</v>
      </c>
      <c r="C39" s="17">
        <v>0.037389</v>
      </c>
      <c r="D39" s="17">
        <v>0</v>
      </c>
      <c r="E39" s="17">
        <v>0</v>
      </c>
      <c r="F39" s="17">
        <v>0.037389</v>
      </c>
      <c r="G39" s="25">
        <v>539041.89</v>
      </c>
      <c r="H39" s="5"/>
    </row>
    <row r="40" spans="1:8" ht="12.75">
      <c r="A40" s="15" t="s">
        <v>99</v>
      </c>
      <c r="B40" s="16">
        <v>161582872</v>
      </c>
      <c r="C40" s="17">
        <v>0.037389</v>
      </c>
      <c r="D40" s="17">
        <v>0</v>
      </c>
      <c r="E40" s="17">
        <v>0</v>
      </c>
      <c r="F40" s="17">
        <v>0.037389</v>
      </c>
      <c r="G40" s="25">
        <v>60414.47</v>
      </c>
      <c r="H40" s="5"/>
    </row>
    <row r="41" spans="1:8" ht="12.75">
      <c r="A41" s="15" t="s">
        <v>93</v>
      </c>
      <c r="B41" s="16">
        <v>69819277</v>
      </c>
      <c r="C41" s="17">
        <v>0.037389</v>
      </c>
      <c r="D41" s="17">
        <v>0</v>
      </c>
      <c r="E41" s="17">
        <v>0</v>
      </c>
      <c r="F41" s="17">
        <v>0.037389</v>
      </c>
      <c r="G41" s="25">
        <v>26104.74</v>
      </c>
      <c r="H41" s="5"/>
    </row>
    <row r="42" spans="1:8" ht="12.75">
      <c r="A42" s="41" t="s">
        <v>27</v>
      </c>
      <c r="B42" s="42">
        <v>2334623662</v>
      </c>
      <c r="C42" s="43"/>
      <c r="D42" s="43"/>
      <c r="E42" s="43"/>
      <c r="F42" s="43"/>
      <c r="G42" s="50">
        <v>872894.52</v>
      </c>
      <c r="H42" s="5"/>
    </row>
    <row r="43" spans="1:8" ht="13.5">
      <c r="A43" s="22" t="s">
        <v>28</v>
      </c>
      <c r="B43" s="19"/>
      <c r="C43" s="20"/>
      <c r="D43" s="20"/>
      <c r="E43" s="20"/>
      <c r="F43" s="20"/>
      <c r="G43" s="26"/>
      <c r="H43" s="5"/>
    </row>
    <row r="44" spans="1:8" ht="12.75">
      <c r="A44" s="15" t="s">
        <v>56</v>
      </c>
      <c r="B44" s="16">
        <v>785978300</v>
      </c>
      <c r="C44" s="17">
        <v>0.036781</v>
      </c>
      <c r="D44" s="17">
        <v>0</v>
      </c>
      <c r="E44" s="17">
        <v>0</v>
      </c>
      <c r="F44" s="17">
        <v>0.036781</v>
      </c>
      <c r="G44" s="25">
        <v>289092.7</v>
      </c>
      <c r="H44" s="5"/>
    </row>
    <row r="45" spans="1:8" ht="12.75">
      <c r="A45" s="15" t="s">
        <v>110</v>
      </c>
      <c r="B45" s="16">
        <v>490353047</v>
      </c>
      <c r="C45" s="17">
        <v>0.036781</v>
      </c>
      <c r="D45" s="17">
        <v>0</v>
      </c>
      <c r="E45" s="17">
        <v>0</v>
      </c>
      <c r="F45" s="17">
        <v>0.036781</v>
      </c>
      <c r="G45" s="25">
        <v>180357.21</v>
      </c>
      <c r="H45" s="5"/>
    </row>
    <row r="46" spans="1:8" ht="12.75">
      <c r="A46" s="15" t="s">
        <v>111</v>
      </c>
      <c r="B46" s="16">
        <v>701096012</v>
      </c>
      <c r="C46" s="17">
        <v>0.036781</v>
      </c>
      <c r="D46" s="17">
        <v>0</v>
      </c>
      <c r="E46" s="17">
        <v>0</v>
      </c>
      <c r="F46" s="17">
        <v>0.036781</v>
      </c>
      <c r="G46" s="25">
        <v>257870.45</v>
      </c>
      <c r="H46" s="5"/>
    </row>
    <row r="47" spans="1:8" ht="12.75">
      <c r="A47" s="15" t="s">
        <v>112</v>
      </c>
      <c r="B47" s="16">
        <v>654801982</v>
      </c>
      <c r="C47" s="17">
        <v>0.036781</v>
      </c>
      <c r="D47" s="17">
        <v>0</v>
      </c>
      <c r="E47" s="17">
        <v>0</v>
      </c>
      <c r="F47" s="17">
        <v>0.036781</v>
      </c>
      <c r="G47" s="25">
        <v>240843.85</v>
      </c>
      <c r="H47" s="5"/>
    </row>
    <row r="48" spans="1:8" ht="12.75">
      <c r="A48" s="15" t="s">
        <v>113</v>
      </c>
      <c r="B48" s="16">
        <v>1289463688</v>
      </c>
      <c r="C48" s="17">
        <v>0.036781</v>
      </c>
      <c r="D48" s="17">
        <v>0</v>
      </c>
      <c r="E48" s="17">
        <v>0</v>
      </c>
      <c r="F48" s="17">
        <v>0.036781</v>
      </c>
      <c r="G48" s="25">
        <v>474278.94</v>
      </c>
      <c r="H48" s="5"/>
    </row>
    <row r="49" spans="1:8" ht="12.75">
      <c r="A49" s="41" t="s">
        <v>29</v>
      </c>
      <c r="B49" s="42">
        <v>3921693029</v>
      </c>
      <c r="C49" s="43"/>
      <c r="D49" s="43"/>
      <c r="E49" s="43"/>
      <c r="F49" s="43"/>
      <c r="G49" s="50">
        <v>1442443.1500000001</v>
      </c>
      <c r="H49" s="5"/>
    </row>
    <row r="50" spans="1:8" ht="13.5">
      <c r="A50" s="22" t="s">
        <v>30</v>
      </c>
      <c r="B50" s="19"/>
      <c r="C50" s="20"/>
      <c r="D50" s="20"/>
      <c r="E50" s="20"/>
      <c r="F50" s="20"/>
      <c r="G50" s="26"/>
      <c r="H50" s="5"/>
    </row>
    <row r="51" spans="1:8" ht="12.75">
      <c r="A51" s="15" t="s">
        <v>101</v>
      </c>
      <c r="B51" s="16">
        <v>151676850</v>
      </c>
      <c r="C51" s="17">
        <v>0.029532</v>
      </c>
      <c r="D51" s="17">
        <v>0</v>
      </c>
      <c r="E51" s="17">
        <v>0</v>
      </c>
      <c r="F51" s="17">
        <v>0.029532</v>
      </c>
      <c r="G51" s="25">
        <v>44793.24</v>
      </c>
      <c r="H51" s="5"/>
    </row>
    <row r="52" spans="1:8" ht="12.75">
      <c r="A52" s="15" t="s">
        <v>74</v>
      </c>
      <c r="B52" s="16">
        <v>360379239</v>
      </c>
      <c r="C52" s="17">
        <v>0.029532</v>
      </c>
      <c r="D52" s="17">
        <v>0</v>
      </c>
      <c r="E52" s="17">
        <v>0</v>
      </c>
      <c r="F52" s="17">
        <v>0.029532</v>
      </c>
      <c r="G52" s="25">
        <v>106427.24</v>
      </c>
      <c r="H52" s="5"/>
    </row>
    <row r="53" spans="1:8" ht="12.75">
      <c r="A53" s="15" t="s">
        <v>115</v>
      </c>
      <c r="B53" s="16">
        <v>971023732</v>
      </c>
      <c r="C53" s="17">
        <v>0.029532</v>
      </c>
      <c r="D53" s="17">
        <v>0</v>
      </c>
      <c r="E53" s="17">
        <v>0</v>
      </c>
      <c r="F53" s="17">
        <v>0.029532</v>
      </c>
      <c r="G53" s="25">
        <v>286765.33</v>
      </c>
      <c r="H53" s="5"/>
    </row>
    <row r="54" spans="1:8" ht="12.75">
      <c r="A54" s="15" t="s">
        <v>102</v>
      </c>
      <c r="B54" s="16">
        <v>680938475</v>
      </c>
      <c r="C54" s="17">
        <v>0.029532</v>
      </c>
      <c r="D54" s="17">
        <v>0</v>
      </c>
      <c r="E54" s="17">
        <v>0</v>
      </c>
      <c r="F54" s="17">
        <v>0.029532</v>
      </c>
      <c r="G54" s="25">
        <v>201095.65</v>
      </c>
      <c r="H54" s="5"/>
    </row>
    <row r="55" spans="1:8" ht="12.75">
      <c r="A55" s="15" t="s">
        <v>114</v>
      </c>
      <c r="B55" s="16">
        <v>1185659756</v>
      </c>
      <c r="C55" s="17">
        <v>0.029532</v>
      </c>
      <c r="D55" s="17">
        <v>0</v>
      </c>
      <c r="E55" s="17">
        <v>0</v>
      </c>
      <c r="F55" s="17">
        <v>0.029532</v>
      </c>
      <c r="G55" s="25">
        <v>350152.3</v>
      </c>
      <c r="H55" s="5"/>
    </row>
    <row r="56" spans="1:8" ht="12.75">
      <c r="A56" s="15" t="s">
        <v>103</v>
      </c>
      <c r="B56" s="16">
        <v>2314595924</v>
      </c>
      <c r="C56" s="17">
        <v>0.029532</v>
      </c>
      <c r="D56" s="17">
        <v>0</v>
      </c>
      <c r="E56" s="17">
        <v>0</v>
      </c>
      <c r="F56" s="17">
        <v>0.029532</v>
      </c>
      <c r="G56" s="25">
        <v>683546.59</v>
      </c>
      <c r="H56" s="5"/>
    </row>
    <row r="57" spans="1:8" ht="12.75">
      <c r="A57" s="15" t="s">
        <v>75</v>
      </c>
      <c r="B57" s="16">
        <v>600116055</v>
      </c>
      <c r="C57" s="17">
        <v>0.029532</v>
      </c>
      <c r="D57" s="17">
        <v>0</v>
      </c>
      <c r="E57" s="17">
        <v>0</v>
      </c>
      <c r="F57" s="17">
        <v>0.029532</v>
      </c>
      <c r="G57" s="25">
        <v>177226.85</v>
      </c>
      <c r="H57" s="5"/>
    </row>
    <row r="58" spans="1:8" ht="12.75">
      <c r="A58" s="15" t="s">
        <v>116</v>
      </c>
      <c r="B58" s="16">
        <v>1415348326</v>
      </c>
      <c r="C58" s="17">
        <v>0.029532</v>
      </c>
      <c r="D58" s="17">
        <v>0</v>
      </c>
      <c r="E58" s="17">
        <v>0</v>
      </c>
      <c r="F58" s="17">
        <v>0.029532</v>
      </c>
      <c r="G58" s="25">
        <v>417982.11</v>
      </c>
      <c r="H58" s="5"/>
    </row>
    <row r="59" spans="1:8" ht="12.75">
      <c r="A59" s="41" t="s">
        <v>31</v>
      </c>
      <c r="B59" s="42">
        <v>7679738357</v>
      </c>
      <c r="C59" s="43"/>
      <c r="D59" s="43"/>
      <c r="E59" s="43"/>
      <c r="F59" s="43"/>
      <c r="G59" s="50">
        <v>2267989.31</v>
      </c>
      <c r="H59" s="5"/>
    </row>
    <row r="60" spans="1:8" ht="13.5">
      <c r="A60" s="22" t="s">
        <v>32</v>
      </c>
      <c r="B60" s="19"/>
      <c r="C60" s="20"/>
      <c r="D60" s="20"/>
      <c r="E60" s="20"/>
      <c r="F60" s="20"/>
      <c r="G60" s="26"/>
      <c r="H60" s="5"/>
    </row>
    <row r="61" spans="1:8" ht="12.75">
      <c r="A61" s="15" t="s">
        <v>117</v>
      </c>
      <c r="B61" s="16">
        <v>272715763</v>
      </c>
      <c r="C61" s="17">
        <v>0.051615</v>
      </c>
      <c r="D61" s="17">
        <v>0</v>
      </c>
      <c r="E61" s="17">
        <v>0</v>
      </c>
      <c r="F61" s="17">
        <v>0.051615</v>
      </c>
      <c r="G61" s="25">
        <v>140762.82</v>
      </c>
      <c r="H61" s="5"/>
    </row>
    <row r="62" spans="1:8" ht="12.75">
      <c r="A62" s="15" t="s">
        <v>118</v>
      </c>
      <c r="B62" s="16">
        <v>773144744</v>
      </c>
      <c r="C62" s="17">
        <v>0.051615</v>
      </c>
      <c r="D62" s="17">
        <v>0</v>
      </c>
      <c r="E62" s="17">
        <v>0</v>
      </c>
      <c r="F62" s="17">
        <v>0.051615</v>
      </c>
      <c r="G62" s="25">
        <v>399059.72</v>
      </c>
      <c r="H62" s="5"/>
    </row>
    <row r="63" spans="1:8" ht="12.75">
      <c r="A63" s="15" t="s">
        <v>119</v>
      </c>
      <c r="B63" s="16">
        <v>1111929489</v>
      </c>
      <c r="C63" s="17">
        <v>0.051615</v>
      </c>
      <c r="D63" s="17">
        <v>0</v>
      </c>
      <c r="E63" s="17">
        <v>0</v>
      </c>
      <c r="F63" s="17">
        <v>0.051615</v>
      </c>
      <c r="G63" s="25">
        <v>573923.64</v>
      </c>
      <c r="H63" s="5"/>
    </row>
    <row r="64" spans="1:8" ht="12.75">
      <c r="A64" s="15" t="s">
        <v>120</v>
      </c>
      <c r="B64" s="16">
        <v>3144391357</v>
      </c>
      <c r="C64" s="17">
        <v>0.051615</v>
      </c>
      <c r="D64" s="17">
        <v>0</v>
      </c>
      <c r="E64" s="17">
        <v>0</v>
      </c>
      <c r="F64" s="17">
        <v>0.051615</v>
      </c>
      <c r="G64" s="25">
        <v>1622981.08</v>
      </c>
      <c r="H64" s="5"/>
    </row>
    <row r="65" spans="1:8" ht="12.75">
      <c r="A65" s="15" t="s">
        <v>121</v>
      </c>
      <c r="B65" s="16">
        <v>237990340</v>
      </c>
      <c r="C65" s="17">
        <v>0.051615</v>
      </c>
      <c r="D65" s="17">
        <v>0</v>
      </c>
      <c r="E65" s="17">
        <v>0</v>
      </c>
      <c r="F65" s="17">
        <v>0.051615</v>
      </c>
      <c r="G65" s="25">
        <v>122838.89</v>
      </c>
      <c r="H65" s="5"/>
    </row>
    <row r="66" spans="1:8" ht="12.75">
      <c r="A66" s="38" t="s">
        <v>33</v>
      </c>
      <c r="B66" s="39">
        <v>5540171693</v>
      </c>
      <c r="C66" s="40"/>
      <c r="D66" s="40"/>
      <c r="E66" s="40"/>
      <c r="F66" s="40"/>
      <c r="G66" s="49">
        <v>2859566.1500000004</v>
      </c>
      <c r="H66" s="5"/>
    </row>
    <row r="67" spans="1:7" ht="12.75">
      <c r="A67" s="27"/>
      <c r="B67" s="27"/>
      <c r="C67" s="36"/>
      <c r="D67" s="36"/>
      <c r="E67" s="36"/>
      <c r="F67" s="28"/>
      <c r="G67" s="27"/>
    </row>
    <row r="68" spans="1:7" ht="12.75">
      <c r="A68" s="27"/>
      <c r="B68" s="27"/>
      <c r="C68" s="36"/>
      <c r="D68" s="36"/>
      <c r="E68" s="36"/>
      <c r="F68" s="28"/>
      <c r="G68" s="27"/>
    </row>
    <row r="69" spans="1:7" ht="12.75">
      <c r="A69" s="27"/>
      <c r="B69" s="27"/>
      <c r="C69" s="36"/>
      <c r="D69" s="36"/>
      <c r="E69" s="36"/>
      <c r="F69" s="28"/>
      <c r="G69" s="27"/>
    </row>
    <row r="70" spans="1:7" ht="12.75">
      <c r="A70" s="27"/>
      <c r="B70" s="70"/>
      <c r="C70" s="36"/>
      <c r="D70" s="36"/>
      <c r="E70" s="36"/>
      <c r="F70" s="28"/>
      <c r="G70" s="52"/>
    </row>
    <row r="72" spans="1:7" ht="12.75">
      <c r="A72" s="27"/>
      <c r="B72" s="27"/>
      <c r="C72" s="36"/>
      <c r="D72" s="36"/>
      <c r="E72" s="36"/>
      <c r="F72" s="28"/>
      <c r="G72" s="27"/>
    </row>
    <row r="74" spans="1:7" ht="12.75">
      <c r="A74" s="73"/>
      <c r="B74" s="71"/>
      <c r="C74" s="36"/>
      <c r="D74" s="36"/>
      <c r="E74" s="36"/>
      <c r="F74" s="28"/>
      <c r="G74" s="80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2" r:id="rId1"/>
  <headerFooter alignWithMargins="0">
    <oddFooter>&amp;C&amp;"Times New Roman,Regular"Nebraska Department of Revenue, Property Assessment Division 2021 Annual Report&amp;R&amp;"Times New Roman,Regular"Table 16, Page 92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workbookViewId="0" topLeftCell="A1">
      <selection activeCell="H12" sqref="H12"/>
    </sheetView>
  </sheetViews>
  <sheetFormatPr defaultColWidth="10.28125" defaultRowHeight="12.75"/>
  <cols>
    <col min="1" max="1" width="33.00390625" style="0" customWidth="1"/>
    <col min="2" max="2" width="17.8515625" style="0" customWidth="1"/>
    <col min="3" max="5" width="10.7109375" style="32" customWidth="1"/>
    <col min="6" max="6" width="10.7109375" style="1" customWidth="1"/>
    <col min="7" max="7" width="15.7109375" style="0" customWidth="1"/>
    <col min="8" max="15" width="10.28125" style="0" customWidth="1"/>
  </cols>
  <sheetData>
    <row r="1" spans="1:8" s="13" customFormat="1" ht="16.5" customHeight="1">
      <c r="A1" s="85" t="str">
        <f>'table 16 pg1 '!$A$1</f>
        <v>Table 16 Natural Resource Districts (NRD) 2021</v>
      </c>
      <c r="B1" s="86"/>
      <c r="C1" s="86"/>
      <c r="D1" s="86"/>
      <c r="E1" s="86"/>
      <c r="F1" s="86"/>
      <c r="G1" s="86"/>
      <c r="H1" s="12"/>
    </row>
    <row r="2" spans="1:8" s="13" customFormat="1" ht="16.5" customHeight="1">
      <c r="A2" s="85" t="s">
        <v>6</v>
      </c>
      <c r="B2" s="86"/>
      <c r="C2" s="86"/>
      <c r="D2" s="86"/>
      <c r="E2" s="86"/>
      <c r="F2" s="86"/>
      <c r="G2" s="86"/>
      <c r="H2" s="12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34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78</v>
      </c>
      <c r="B7" s="16">
        <v>853520678</v>
      </c>
      <c r="C7" s="17">
        <v>0.029603</v>
      </c>
      <c r="D7" s="17">
        <v>0</v>
      </c>
      <c r="E7" s="17">
        <v>0.006066</v>
      </c>
      <c r="F7" s="17">
        <v>0.035669</v>
      </c>
      <c r="G7" s="44">
        <v>304446.24</v>
      </c>
      <c r="H7" s="5"/>
    </row>
    <row r="8" spans="1:8" ht="12.75">
      <c r="A8" s="15" t="s">
        <v>81</v>
      </c>
      <c r="B8" s="16">
        <v>1969568208</v>
      </c>
      <c r="C8" s="17">
        <v>0.029603</v>
      </c>
      <c r="D8" s="17">
        <v>0</v>
      </c>
      <c r="E8" s="17">
        <v>0.006066</v>
      </c>
      <c r="F8" s="17">
        <v>0.035669</v>
      </c>
      <c r="G8" s="25">
        <v>702525.31</v>
      </c>
      <c r="H8" s="5"/>
    </row>
    <row r="9" spans="1:8" ht="12.75">
      <c r="A9" s="15" t="s">
        <v>82</v>
      </c>
      <c r="B9" s="16">
        <v>4099084</v>
      </c>
      <c r="C9" s="17">
        <v>0.029603</v>
      </c>
      <c r="D9" s="17">
        <v>0</v>
      </c>
      <c r="E9" s="17">
        <v>0.006066</v>
      </c>
      <c r="F9" s="17">
        <v>0.035669</v>
      </c>
      <c r="G9" s="25">
        <v>1462.09</v>
      </c>
      <c r="H9" s="5"/>
    </row>
    <row r="10" spans="1:8" ht="12.75">
      <c r="A10" s="15" t="s">
        <v>122</v>
      </c>
      <c r="B10" s="16">
        <v>53646701190</v>
      </c>
      <c r="C10" s="17">
        <v>0.0296</v>
      </c>
      <c r="D10" s="17">
        <v>0</v>
      </c>
      <c r="E10" s="17">
        <v>0.00606</v>
      </c>
      <c r="F10" s="17">
        <v>0.03566</v>
      </c>
      <c r="G10" s="25">
        <v>19130419.63</v>
      </c>
      <c r="H10" s="5"/>
    </row>
    <row r="11" spans="1:8" ht="12.75">
      <c r="A11" s="15" t="s">
        <v>123</v>
      </c>
      <c r="B11" s="16">
        <v>19513624113</v>
      </c>
      <c r="C11" s="17">
        <v>0.029603</v>
      </c>
      <c r="D11" s="17">
        <v>0</v>
      </c>
      <c r="E11" s="17">
        <v>0.006066</v>
      </c>
      <c r="F11" s="17">
        <v>0.035669</v>
      </c>
      <c r="G11" s="25">
        <v>6960314.52</v>
      </c>
      <c r="H11" s="5"/>
    </row>
    <row r="12" spans="1:8" ht="12.75">
      <c r="A12" s="15" t="s">
        <v>86</v>
      </c>
      <c r="B12" s="16">
        <v>482754351</v>
      </c>
      <c r="C12" s="17">
        <v>0.029603</v>
      </c>
      <c r="D12" s="17">
        <v>0</v>
      </c>
      <c r="E12" s="17">
        <v>0.006066</v>
      </c>
      <c r="F12" s="17">
        <v>0.035669</v>
      </c>
      <c r="G12" s="25">
        <v>172193.71</v>
      </c>
      <c r="H12" s="5"/>
    </row>
    <row r="13" spans="1:8" ht="12.75">
      <c r="A13" s="15" t="s">
        <v>124</v>
      </c>
      <c r="B13" s="16">
        <v>3540764107</v>
      </c>
      <c r="C13" s="17">
        <v>0.029603</v>
      </c>
      <c r="D13" s="17">
        <v>0</v>
      </c>
      <c r="E13" s="17">
        <v>0.006066</v>
      </c>
      <c r="F13" s="17">
        <v>0.035669</v>
      </c>
      <c r="G13" s="25">
        <v>1262956.69</v>
      </c>
      <c r="H13" s="5"/>
    </row>
    <row r="14" spans="1:8" ht="12.75">
      <c r="A14" s="41" t="s">
        <v>35</v>
      </c>
      <c r="B14" s="42">
        <v>80011031731</v>
      </c>
      <c r="C14" s="43"/>
      <c r="D14" s="43"/>
      <c r="E14" s="43"/>
      <c r="F14" s="43"/>
      <c r="G14" s="45">
        <v>28534318.19</v>
      </c>
      <c r="H14" s="5"/>
    </row>
    <row r="15" spans="1:8" ht="13.5">
      <c r="A15" s="22" t="s">
        <v>36</v>
      </c>
      <c r="B15" s="19"/>
      <c r="C15" s="20"/>
      <c r="D15" s="20"/>
      <c r="E15" s="20"/>
      <c r="F15" s="20"/>
      <c r="G15" s="26"/>
      <c r="H15" s="5"/>
    </row>
    <row r="16" spans="1:8" ht="12.75">
      <c r="A16" s="15" t="s">
        <v>125</v>
      </c>
      <c r="B16" s="16">
        <v>1398536413</v>
      </c>
      <c r="C16" s="17">
        <v>0.05036</v>
      </c>
      <c r="D16" s="17">
        <v>0</v>
      </c>
      <c r="E16" s="17">
        <v>0</v>
      </c>
      <c r="F16" s="17">
        <v>0.05036</v>
      </c>
      <c r="G16" s="25">
        <v>704303.51</v>
      </c>
      <c r="H16" s="5"/>
    </row>
    <row r="17" spans="1:8" ht="12.75">
      <c r="A17" s="15" t="s">
        <v>126</v>
      </c>
      <c r="B17" s="16">
        <v>400662266</v>
      </c>
      <c r="C17" s="17">
        <v>0.05036</v>
      </c>
      <c r="D17" s="17">
        <v>0</v>
      </c>
      <c r="E17" s="17">
        <v>0</v>
      </c>
      <c r="F17" s="17">
        <v>0.05036</v>
      </c>
      <c r="G17" s="25">
        <v>201773.65</v>
      </c>
      <c r="H17" s="5"/>
    </row>
    <row r="18" spans="1:8" ht="12.75">
      <c r="A18" s="15" t="s">
        <v>127</v>
      </c>
      <c r="B18" s="16">
        <v>706610544</v>
      </c>
      <c r="C18" s="17">
        <v>0.05036</v>
      </c>
      <c r="D18" s="17">
        <v>0</v>
      </c>
      <c r="E18" s="17">
        <v>0</v>
      </c>
      <c r="F18" s="17">
        <v>0.05036</v>
      </c>
      <c r="G18" s="25">
        <v>355850.12</v>
      </c>
      <c r="H18" s="5"/>
    </row>
    <row r="19" spans="1:8" ht="12.75">
      <c r="A19" s="41" t="s">
        <v>37</v>
      </c>
      <c r="B19" s="42">
        <v>2505809223</v>
      </c>
      <c r="C19" s="43"/>
      <c r="D19" s="43"/>
      <c r="E19" s="43"/>
      <c r="F19" s="43"/>
      <c r="G19" s="45">
        <v>1261927.28</v>
      </c>
      <c r="H19" s="5"/>
    </row>
    <row r="20" spans="1:8" ht="13.5">
      <c r="A20" s="22" t="s">
        <v>38</v>
      </c>
      <c r="B20" s="19"/>
      <c r="C20" s="20"/>
      <c r="D20" s="20"/>
      <c r="E20" s="20"/>
      <c r="F20" s="20"/>
      <c r="G20" s="26"/>
      <c r="H20" s="5"/>
    </row>
    <row r="21" spans="1:8" ht="12.75">
      <c r="A21" s="15" t="s">
        <v>128</v>
      </c>
      <c r="B21" s="16">
        <v>884304830</v>
      </c>
      <c r="C21" s="17">
        <v>0.021834</v>
      </c>
      <c r="D21" s="17">
        <v>0</v>
      </c>
      <c r="E21" s="17">
        <v>0</v>
      </c>
      <c r="F21" s="17">
        <v>0.021834</v>
      </c>
      <c r="G21" s="25">
        <v>193079.35</v>
      </c>
      <c r="H21" s="5"/>
    </row>
    <row r="22" spans="1:8" ht="12.75">
      <c r="A22" s="15" t="s">
        <v>129</v>
      </c>
      <c r="B22" s="16">
        <v>1853668831</v>
      </c>
      <c r="C22" s="17">
        <v>0.021834</v>
      </c>
      <c r="D22" s="17">
        <v>0</v>
      </c>
      <c r="E22" s="17">
        <v>0</v>
      </c>
      <c r="F22" s="17">
        <v>0.021834</v>
      </c>
      <c r="G22" s="25">
        <v>404730.69</v>
      </c>
      <c r="H22" s="5"/>
    </row>
    <row r="23" spans="1:8" ht="12.75">
      <c r="A23" s="15" t="s">
        <v>130</v>
      </c>
      <c r="B23" s="16">
        <v>2272528150</v>
      </c>
      <c r="C23" s="17">
        <v>0.021834</v>
      </c>
      <c r="D23" s="17">
        <v>0</v>
      </c>
      <c r="E23" s="17">
        <v>0</v>
      </c>
      <c r="F23" s="17">
        <v>0.021834</v>
      </c>
      <c r="G23" s="25">
        <v>496184.48</v>
      </c>
      <c r="H23" s="5"/>
    </row>
    <row r="24" spans="1:8" ht="12.75">
      <c r="A24" s="41" t="s">
        <v>39</v>
      </c>
      <c r="B24" s="42">
        <v>5010501811</v>
      </c>
      <c r="C24" s="43"/>
      <c r="D24" s="43"/>
      <c r="E24" s="43"/>
      <c r="F24" s="43"/>
      <c r="G24" s="45">
        <v>1093994.52</v>
      </c>
      <c r="H24" s="5"/>
    </row>
    <row r="25" spans="1:8" ht="13.5">
      <c r="A25" s="22" t="s">
        <v>40</v>
      </c>
      <c r="B25" s="19"/>
      <c r="C25" s="20"/>
      <c r="D25" s="20"/>
      <c r="E25" s="20"/>
      <c r="F25" s="20"/>
      <c r="G25" s="26"/>
      <c r="H25" s="5"/>
    </row>
    <row r="26" spans="1:8" ht="12.75">
      <c r="A26" s="15" t="s">
        <v>131</v>
      </c>
      <c r="B26" s="16">
        <v>240755116</v>
      </c>
      <c r="C26" s="17">
        <v>0.02184</v>
      </c>
      <c r="D26" s="17">
        <v>0</v>
      </c>
      <c r="E26" s="17">
        <v>0</v>
      </c>
      <c r="F26" s="17">
        <v>0.02184</v>
      </c>
      <c r="G26" s="25">
        <v>52581.15</v>
      </c>
      <c r="H26" s="5"/>
    </row>
    <row r="27" spans="1:8" ht="12.75">
      <c r="A27" s="15" t="s">
        <v>132</v>
      </c>
      <c r="B27" s="16">
        <v>1919574989</v>
      </c>
      <c r="C27" s="17">
        <v>0.02184</v>
      </c>
      <c r="D27" s="17">
        <v>0</v>
      </c>
      <c r="E27" s="17">
        <v>0</v>
      </c>
      <c r="F27" s="17">
        <v>0.02184</v>
      </c>
      <c r="G27" s="25">
        <v>419235.5</v>
      </c>
      <c r="H27" s="5"/>
    </row>
    <row r="28" spans="1:8" ht="12.75">
      <c r="A28" s="15" t="s">
        <v>112</v>
      </c>
      <c r="B28" s="16">
        <v>4499085975</v>
      </c>
      <c r="C28" s="17">
        <v>0.02184</v>
      </c>
      <c r="D28" s="17">
        <v>0</v>
      </c>
      <c r="E28" s="17">
        <v>0</v>
      </c>
      <c r="F28" s="17">
        <v>0.02184</v>
      </c>
      <c r="G28" s="25">
        <v>982611.53</v>
      </c>
      <c r="H28" s="5"/>
    </row>
    <row r="29" spans="1:8" ht="12.75">
      <c r="A29" s="15" t="s">
        <v>133</v>
      </c>
      <c r="B29" s="16">
        <v>208863238</v>
      </c>
      <c r="C29" s="17">
        <v>0.02184</v>
      </c>
      <c r="D29" s="17">
        <v>0</v>
      </c>
      <c r="E29" s="17">
        <v>0</v>
      </c>
      <c r="F29" s="17">
        <v>0.02184</v>
      </c>
      <c r="G29" s="25">
        <v>45615.55</v>
      </c>
      <c r="H29" s="5"/>
    </row>
    <row r="30" spans="1:8" ht="12.75">
      <c r="A30" s="41" t="s">
        <v>41</v>
      </c>
      <c r="B30" s="42">
        <v>6868279318</v>
      </c>
      <c r="C30" s="43"/>
      <c r="D30" s="43"/>
      <c r="E30" s="43"/>
      <c r="F30" s="43"/>
      <c r="G30" s="45">
        <v>1500043.7300000002</v>
      </c>
      <c r="H30" s="5"/>
    </row>
    <row r="31" spans="1:8" ht="13.5">
      <c r="A31" s="22" t="s">
        <v>42</v>
      </c>
      <c r="B31" s="19"/>
      <c r="C31" s="20"/>
      <c r="D31" s="20"/>
      <c r="E31" s="20"/>
      <c r="F31" s="20"/>
      <c r="G31" s="26"/>
      <c r="H31" s="5"/>
    </row>
    <row r="32" spans="1:8" ht="12.75">
      <c r="A32" s="15" t="s">
        <v>67</v>
      </c>
      <c r="B32" s="16">
        <v>754493709</v>
      </c>
      <c r="C32" s="17">
        <v>0.023165</v>
      </c>
      <c r="D32" s="17">
        <v>0</v>
      </c>
      <c r="E32" s="17">
        <v>0</v>
      </c>
      <c r="F32" s="17">
        <v>0.023165</v>
      </c>
      <c r="G32" s="25">
        <v>174779.65</v>
      </c>
      <c r="H32" s="5"/>
    </row>
    <row r="33" spans="1:8" ht="12.75">
      <c r="A33" s="15" t="s">
        <v>89</v>
      </c>
      <c r="B33" s="16">
        <v>1086206343</v>
      </c>
      <c r="C33" s="17">
        <v>0.023165</v>
      </c>
      <c r="D33" s="17">
        <v>0</v>
      </c>
      <c r="E33" s="17">
        <v>0</v>
      </c>
      <c r="F33" s="17">
        <v>0.023165</v>
      </c>
      <c r="G33" s="25">
        <v>251619.74</v>
      </c>
      <c r="H33" s="5"/>
    </row>
    <row r="34" spans="1:8" ht="12.75">
      <c r="A34" s="15" t="s">
        <v>68</v>
      </c>
      <c r="B34" s="16">
        <v>993644172</v>
      </c>
      <c r="C34" s="17">
        <v>0.023165</v>
      </c>
      <c r="D34" s="17">
        <v>0</v>
      </c>
      <c r="E34" s="17">
        <v>0</v>
      </c>
      <c r="F34" s="17">
        <v>0.023165</v>
      </c>
      <c r="G34" s="25">
        <v>230178.39</v>
      </c>
      <c r="H34" s="5"/>
    </row>
    <row r="35" spans="1:8" ht="12.75">
      <c r="A35" s="15" t="s">
        <v>69</v>
      </c>
      <c r="B35" s="16">
        <v>1850789554</v>
      </c>
      <c r="C35" s="17">
        <v>0.023165</v>
      </c>
      <c r="D35" s="17">
        <v>0</v>
      </c>
      <c r="E35" s="17">
        <v>0</v>
      </c>
      <c r="F35" s="17">
        <v>0.023165</v>
      </c>
      <c r="G35" s="25">
        <v>428736.18</v>
      </c>
      <c r="H35" s="5"/>
    </row>
    <row r="36" spans="1:8" ht="12.75">
      <c r="A36" s="15" t="s">
        <v>58</v>
      </c>
      <c r="B36" s="16">
        <v>2722200124</v>
      </c>
      <c r="C36" s="17">
        <v>0.023165</v>
      </c>
      <c r="D36" s="17">
        <v>0</v>
      </c>
      <c r="E36" s="17">
        <v>0</v>
      </c>
      <c r="F36" s="17">
        <v>0.023165</v>
      </c>
      <c r="G36" s="25">
        <v>630598.88</v>
      </c>
      <c r="H36" s="5"/>
    </row>
    <row r="37" spans="1:8" ht="12.75">
      <c r="A37" s="15" t="s">
        <v>63</v>
      </c>
      <c r="B37" s="16">
        <v>1177596827</v>
      </c>
      <c r="C37" s="17">
        <v>0.023165</v>
      </c>
      <c r="D37" s="17">
        <v>0</v>
      </c>
      <c r="E37" s="17">
        <v>0</v>
      </c>
      <c r="F37" s="17">
        <v>0.023165</v>
      </c>
      <c r="G37" s="25">
        <v>272790.47</v>
      </c>
      <c r="H37" s="5"/>
    </row>
    <row r="38" spans="1:8" ht="12.75">
      <c r="A38" s="15" t="s">
        <v>76</v>
      </c>
      <c r="B38" s="16">
        <v>261147328</v>
      </c>
      <c r="C38" s="17">
        <v>0.023165</v>
      </c>
      <c r="D38" s="17">
        <v>0</v>
      </c>
      <c r="E38" s="17">
        <v>0</v>
      </c>
      <c r="F38" s="17">
        <v>0.023165</v>
      </c>
      <c r="G38" s="25">
        <v>60494.7</v>
      </c>
      <c r="H38" s="5"/>
    </row>
    <row r="39" spans="1:8" ht="12.75">
      <c r="A39" s="15" t="s">
        <v>104</v>
      </c>
      <c r="B39" s="16">
        <v>2791211201</v>
      </c>
      <c r="C39" s="17">
        <v>0.023165</v>
      </c>
      <c r="D39" s="17">
        <v>0</v>
      </c>
      <c r="E39" s="17">
        <v>0</v>
      </c>
      <c r="F39" s="17">
        <v>0.023165</v>
      </c>
      <c r="G39" s="25">
        <v>646589.22</v>
      </c>
      <c r="H39" s="5"/>
    </row>
    <row r="40" spans="1:8" ht="12.75">
      <c r="A40" s="15" t="s">
        <v>134</v>
      </c>
      <c r="B40" s="16">
        <v>3342149744</v>
      </c>
      <c r="C40" s="17">
        <v>0.023165</v>
      </c>
      <c r="D40" s="17">
        <v>0</v>
      </c>
      <c r="E40" s="17">
        <v>0</v>
      </c>
      <c r="F40" s="17">
        <v>0.023165</v>
      </c>
      <c r="G40" s="25">
        <v>774214.4</v>
      </c>
      <c r="H40" s="5"/>
    </row>
    <row r="41" spans="1:8" ht="12.75">
      <c r="A41" s="41" t="s">
        <v>43</v>
      </c>
      <c r="B41" s="42">
        <v>14979439002</v>
      </c>
      <c r="C41" s="43"/>
      <c r="D41" s="43"/>
      <c r="E41" s="43"/>
      <c r="F41" s="43"/>
      <c r="G41" s="45">
        <v>3470001.6299999994</v>
      </c>
      <c r="H41" s="5"/>
    </row>
    <row r="42" spans="1:8" ht="13.5">
      <c r="A42" s="22" t="s">
        <v>44</v>
      </c>
      <c r="B42" s="19"/>
      <c r="C42" s="20"/>
      <c r="D42" s="20"/>
      <c r="E42" s="20"/>
      <c r="F42" s="20"/>
      <c r="G42" s="26"/>
      <c r="H42" s="5"/>
    </row>
    <row r="43" spans="1:8" ht="12.75">
      <c r="A43" s="15" t="s">
        <v>77</v>
      </c>
      <c r="B43" s="16">
        <v>2438225869</v>
      </c>
      <c r="C43" s="17">
        <v>0.018221</v>
      </c>
      <c r="D43" s="17">
        <v>0</v>
      </c>
      <c r="E43" s="17">
        <v>0</v>
      </c>
      <c r="F43" s="17">
        <v>0.018221</v>
      </c>
      <c r="G43" s="25">
        <v>444269.98</v>
      </c>
      <c r="H43" s="5"/>
    </row>
    <row r="44" spans="1:8" ht="12.75">
      <c r="A44" s="15" t="s">
        <v>98</v>
      </c>
      <c r="B44" s="16">
        <v>1635725955</v>
      </c>
      <c r="C44" s="17">
        <v>0.018221</v>
      </c>
      <c r="D44" s="17">
        <v>0</v>
      </c>
      <c r="E44" s="17">
        <v>0</v>
      </c>
      <c r="F44" s="17">
        <v>0.018221</v>
      </c>
      <c r="G44" s="25">
        <v>298050.47</v>
      </c>
      <c r="H44" s="5"/>
    </row>
    <row r="45" spans="1:8" ht="12.75">
      <c r="A45" s="15" t="s">
        <v>93</v>
      </c>
      <c r="B45" s="16">
        <v>398023434</v>
      </c>
      <c r="C45" s="17">
        <v>0.018221</v>
      </c>
      <c r="D45" s="17">
        <v>0</v>
      </c>
      <c r="E45" s="17">
        <v>0</v>
      </c>
      <c r="F45" s="17">
        <v>0.018221</v>
      </c>
      <c r="G45" s="25">
        <v>72523.89</v>
      </c>
      <c r="H45" s="5"/>
    </row>
    <row r="46" spans="1:8" ht="12.75">
      <c r="A46" s="15" t="s">
        <v>96</v>
      </c>
      <c r="B46" s="16">
        <v>122613499</v>
      </c>
      <c r="C46" s="17">
        <v>0.018221</v>
      </c>
      <c r="D46" s="17">
        <v>0</v>
      </c>
      <c r="E46" s="17">
        <v>0</v>
      </c>
      <c r="F46" s="17">
        <v>0.018221</v>
      </c>
      <c r="G46" s="25">
        <v>22341.41</v>
      </c>
      <c r="H46" s="5"/>
    </row>
    <row r="47" spans="1:8" ht="12.75">
      <c r="A47" s="41" t="s">
        <v>45</v>
      </c>
      <c r="B47" s="42">
        <v>4594588757</v>
      </c>
      <c r="C47" s="43"/>
      <c r="D47" s="43"/>
      <c r="E47" s="43"/>
      <c r="F47" s="43"/>
      <c r="G47" s="45">
        <v>837185.75</v>
      </c>
      <c r="H47" s="5"/>
    </row>
    <row r="48" spans="1:8" ht="13.5">
      <c r="A48" s="22" t="s">
        <v>46</v>
      </c>
      <c r="B48" s="19"/>
      <c r="C48" s="20"/>
      <c r="D48" s="20"/>
      <c r="E48" s="20"/>
      <c r="F48" s="20"/>
      <c r="G48" s="26"/>
      <c r="H48" s="5"/>
    </row>
    <row r="49" spans="1:8" ht="12.75">
      <c r="A49" s="15" t="s">
        <v>135</v>
      </c>
      <c r="B49" s="16">
        <v>344867171</v>
      </c>
      <c r="C49" s="17">
        <v>0.01353</v>
      </c>
      <c r="D49" s="17">
        <v>0</v>
      </c>
      <c r="E49" s="17">
        <v>0</v>
      </c>
      <c r="F49" s="17">
        <v>0.01353</v>
      </c>
      <c r="G49" s="25">
        <v>46660.38</v>
      </c>
      <c r="H49" s="5"/>
    </row>
    <row r="50" spans="1:8" ht="12.75">
      <c r="A50" s="15" t="s">
        <v>108</v>
      </c>
      <c r="B50" s="16">
        <v>232612524</v>
      </c>
      <c r="C50" s="17">
        <v>0.01353</v>
      </c>
      <c r="D50" s="17">
        <v>0</v>
      </c>
      <c r="E50" s="17">
        <v>0</v>
      </c>
      <c r="F50" s="17">
        <v>0.01353</v>
      </c>
      <c r="G50" s="25">
        <v>31472.76</v>
      </c>
      <c r="H50" s="5"/>
    </row>
    <row r="51" spans="1:8" ht="12.75">
      <c r="A51" s="15" t="s">
        <v>109</v>
      </c>
      <c r="B51" s="16">
        <v>695115302</v>
      </c>
      <c r="C51" s="17">
        <v>0.01353</v>
      </c>
      <c r="D51" s="17">
        <v>0</v>
      </c>
      <c r="E51" s="17">
        <v>0</v>
      </c>
      <c r="F51" s="17">
        <v>0.01353</v>
      </c>
      <c r="G51" s="25">
        <v>94049.05</v>
      </c>
      <c r="H51" s="5"/>
    </row>
    <row r="52" spans="1:8" ht="12.75">
      <c r="A52" s="15" t="s">
        <v>136</v>
      </c>
      <c r="B52" s="16">
        <v>321647940</v>
      </c>
      <c r="C52" s="17">
        <v>0.01353</v>
      </c>
      <c r="D52" s="17">
        <v>0</v>
      </c>
      <c r="E52" s="17">
        <v>0</v>
      </c>
      <c r="F52" s="17">
        <v>0.01353</v>
      </c>
      <c r="G52" s="25">
        <v>43518.91</v>
      </c>
      <c r="H52" s="5"/>
    </row>
    <row r="53" spans="1:8" ht="12.75">
      <c r="A53" s="15" t="s">
        <v>137</v>
      </c>
      <c r="B53" s="16">
        <v>335896635</v>
      </c>
      <c r="C53" s="17">
        <v>0.013529</v>
      </c>
      <c r="D53" s="17">
        <v>0</v>
      </c>
      <c r="E53" s="17">
        <v>0</v>
      </c>
      <c r="F53" s="17">
        <v>0.013529</v>
      </c>
      <c r="G53" s="25">
        <v>45443.28</v>
      </c>
      <c r="H53" s="5"/>
    </row>
    <row r="54" spans="1:8" ht="12.75">
      <c r="A54" s="15" t="s">
        <v>138</v>
      </c>
      <c r="B54" s="16">
        <v>348613143</v>
      </c>
      <c r="C54" s="17">
        <v>0.01353</v>
      </c>
      <c r="D54" s="17">
        <v>0</v>
      </c>
      <c r="E54" s="17">
        <v>0</v>
      </c>
      <c r="F54" s="17">
        <v>0.01353</v>
      </c>
      <c r="G54" s="25">
        <v>47167.45</v>
      </c>
      <c r="H54" s="5"/>
    </row>
    <row r="55" spans="1:8" ht="12.75">
      <c r="A55" s="15" t="s">
        <v>133</v>
      </c>
      <c r="B55" s="16">
        <v>109922097</v>
      </c>
      <c r="C55" s="17">
        <v>0.01353</v>
      </c>
      <c r="D55" s="17">
        <v>0</v>
      </c>
      <c r="E55" s="17">
        <v>0</v>
      </c>
      <c r="F55" s="17">
        <v>0.01353</v>
      </c>
      <c r="G55" s="25">
        <v>14872.66</v>
      </c>
      <c r="H55" s="5"/>
    </row>
    <row r="56" spans="1:8" ht="12.75">
      <c r="A56" s="15" t="s">
        <v>139</v>
      </c>
      <c r="B56" s="16">
        <v>336100462</v>
      </c>
      <c r="C56" s="17">
        <v>0.01353</v>
      </c>
      <c r="D56" s="17">
        <v>0</v>
      </c>
      <c r="E56" s="17">
        <v>0</v>
      </c>
      <c r="F56" s="17">
        <v>0.01353</v>
      </c>
      <c r="G56" s="25">
        <v>45474.58</v>
      </c>
      <c r="H56" s="5"/>
    </row>
    <row r="57" spans="1:8" ht="12.75">
      <c r="A57" s="41" t="s">
        <v>47</v>
      </c>
      <c r="B57" s="42">
        <v>2724775274</v>
      </c>
      <c r="C57" s="43"/>
      <c r="D57" s="43"/>
      <c r="E57" s="43"/>
      <c r="F57" s="43"/>
      <c r="G57" s="45">
        <v>368659.07</v>
      </c>
      <c r="H57" s="5"/>
    </row>
    <row r="58" spans="1:8" ht="13.5">
      <c r="A58" s="22" t="s">
        <v>48</v>
      </c>
      <c r="B58" s="19"/>
      <c r="C58" s="20"/>
      <c r="D58" s="20"/>
      <c r="E58" s="20"/>
      <c r="F58" s="20"/>
      <c r="G58" s="26"/>
      <c r="H58" s="5"/>
    </row>
    <row r="59" spans="1:8" ht="12.75">
      <c r="A59" s="15" t="s">
        <v>140</v>
      </c>
      <c r="B59" s="16">
        <v>1517735099</v>
      </c>
      <c r="C59" s="17">
        <v>0.015641</v>
      </c>
      <c r="D59" s="17">
        <v>0</v>
      </c>
      <c r="E59" s="17">
        <v>0</v>
      </c>
      <c r="F59" s="17">
        <v>0.015641</v>
      </c>
      <c r="G59" s="25">
        <v>237389.33</v>
      </c>
      <c r="H59" s="5"/>
    </row>
    <row r="60" spans="1:8" ht="12.75">
      <c r="A60" s="15" t="s">
        <v>141</v>
      </c>
      <c r="B60" s="16">
        <v>979344579</v>
      </c>
      <c r="C60" s="17">
        <v>0.015641</v>
      </c>
      <c r="D60" s="17">
        <v>0</v>
      </c>
      <c r="E60" s="17">
        <v>0</v>
      </c>
      <c r="F60" s="17">
        <v>0.015641</v>
      </c>
      <c r="G60" s="25">
        <v>153179.64</v>
      </c>
      <c r="H60" s="5"/>
    </row>
    <row r="61" spans="1:8" ht="12.75">
      <c r="A61" s="15" t="s">
        <v>142</v>
      </c>
      <c r="B61" s="16">
        <v>1136228299</v>
      </c>
      <c r="C61" s="17">
        <v>0.015641</v>
      </c>
      <c r="D61" s="17">
        <v>0</v>
      </c>
      <c r="E61" s="17">
        <v>0</v>
      </c>
      <c r="F61" s="17">
        <v>0.015641</v>
      </c>
      <c r="G61" s="25">
        <v>177717.91</v>
      </c>
      <c r="H61" s="5"/>
    </row>
    <row r="62" spans="1:8" ht="12.75">
      <c r="A62" s="15" t="s">
        <v>121</v>
      </c>
      <c r="B62" s="16">
        <v>424281573</v>
      </c>
      <c r="C62" s="17">
        <v>0.015641</v>
      </c>
      <c r="D62" s="17">
        <v>0</v>
      </c>
      <c r="E62" s="17">
        <v>0</v>
      </c>
      <c r="F62" s="17">
        <v>0.015641</v>
      </c>
      <c r="G62" s="25">
        <v>66362.05</v>
      </c>
      <c r="H62" s="5"/>
    </row>
    <row r="63" spans="1:8" ht="12.75">
      <c r="A63" s="41" t="s">
        <v>49</v>
      </c>
      <c r="B63" s="42">
        <v>4057589550</v>
      </c>
      <c r="C63" s="43"/>
      <c r="D63" s="43"/>
      <c r="E63" s="43"/>
      <c r="F63" s="43"/>
      <c r="G63" s="45">
        <v>634648.93</v>
      </c>
      <c r="H63" s="5"/>
    </row>
    <row r="64" spans="1:8" ht="13.5">
      <c r="A64" s="22" t="s">
        <v>50</v>
      </c>
      <c r="B64" s="19"/>
      <c r="C64" s="20"/>
      <c r="D64" s="20"/>
      <c r="E64" s="20"/>
      <c r="F64" s="20"/>
      <c r="G64" s="26"/>
      <c r="H64" s="5"/>
    </row>
    <row r="65" spans="1:8" ht="12.75">
      <c r="A65" s="15" t="s">
        <v>143</v>
      </c>
      <c r="B65" s="16">
        <v>1391112815</v>
      </c>
      <c r="C65" s="17">
        <v>0.044615</v>
      </c>
      <c r="D65" s="17">
        <v>0.01</v>
      </c>
      <c r="E65" s="17">
        <v>0</v>
      </c>
      <c r="F65" s="17">
        <v>0.054615</v>
      </c>
      <c r="G65" s="25">
        <v>759762.37</v>
      </c>
      <c r="H65" s="5"/>
    </row>
    <row r="66" spans="1:8" ht="12.75">
      <c r="A66" s="15" t="s">
        <v>144</v>
      </c>
      <c r="B66" s="16">
        <v>886182155</v>
      </c>
      <c r="C66" s="17">
        <v>0.054615</v>
      </c>
      <c r="D66" s="17">
        <v>0</v>
      </c>
      <c r="E66" s="17">
        <v>0</v>
      </c>
      <c r="F66" s="17">
        <v>0.054615</v>
      </c>
      <c r="G66" s="25">
        <v>483989.95</v>
      </c>
      <c r="H66" s="5"/>
    </row>
    <row r="67" spans="1:8" ht="12.75">
      <c r="A67" s="15" t="s">
        <v>145</v>
      </c>
      <c r="B67" s="16">
        <v>1160625959</v>
      </c>
      <c r="C67" s="17">
        <v>0.044615</v>
      </c>
      <c r="D67" s="17">
        <v>0.01</v>
      </c>
      <c r="E67" s="17">
        <v>0</v>
      </c>
      <c r="F67" s="17">
        <v>0.054615</v>
      </c>
      <c r="G67" s="25">
        <v>633877.22</v>
      </c>
      <c r="H67" s="5"/>
    </row>
    <row r="68" spans="1:8" ht="12.75">
      <c r="A68" s="38" t="s">
        <v>51</v>
      </c>
      <c r="B68" s="39">
        <v>3437920929</v>
      </c>
      <c r="C68" s="40"/>
      <c r="D68" s="40"/>
      <c r="E68" s="40"/>
      <c r="F68" s="40"/>
      <c r="G68" s="46">
        <v>1877629.54</v>
      </c>
      <c r="H68" s="5"/>
    </row>
    <row r="69" spans="1:8" ht="12.75">
      <c r="A69" s="21" t="s">
        <v>151</v>
      </c>
      <c r="B69" s="18">
        <v>270323853906</v>
      </c>
      <c r="C69" s="37"/>
      <c r="D69" s="37"/>
      <c r="E69" s="37"/>
      <c r="F69" s="29"/>
      <c r="G69" s="47">
        <v>80074500.21</v>
      </c>
      <c r="H69" s="5"/>
    </row>
    <row r="76" spans="1:7" ht="12.75">
      <c r="A76" s="72"/>
      <c r="B76" s="75"/>
      <c r="C76" s="53"/>
      <c r="D76" s="53"/>
      <c r="E76" s="53"/>
      <c r="F76" s="53"/>
      <c r="G76" s="76"/>
    </row>
    <row r="77" spans="1:7" ht="12.75">
      <c r="A77" s="74"/>
      <c r="B77" s="53"/>
      <c r="C77" s="53"/>
      <c r="D77" s="53"/>
      <c r="E77" s="53"/>
      <c r="F77" s="53"/>
      <c r="G77" s="54"/>
    </row>
    <row r="78" spans="1:7" ht="12.75">
      <c r="A78" s="74"/>
      <c r="B78" s="53"/>
      <c r="C78" s="53"/>
      <c r="D78" s="53"/>
      <c r="E78" s="53"/>
      <c r="F78" s="53"/>
      <c r="G78" s="54"/>
    </row>
    <row r="79" spans="1:7" ht="12.75">
      <c r="A79" s="72"/>
      <c r="B79" s="53"/>
      <c r="C79" s="53"/>
      <c r="D79" s="53"/>
      <c r="E79" s="53"/>
      <c r="F79" s="53"/>
      <c r="G79" s="54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2" r:id="rId1"/>
  <headerFooter alignWithMargins="0">
    <oddFooter>&amp;C&amp;"Times New Roman,Regular"Nebraska Department of Revenue, Property Assessment Division 2021 Annual Report&amp;R&amp;"Times New Roman,Regular"Table 16, Page 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2020-03-03T21:07:45Z</cp:lastPrinted>
  <dcterms:created xsi:type="dcterms:W3CDTF">1999-10-22T15:02:45Z</dcterms:created>
  <dcterms:modified xsi:type="dcterms:W3CDTF">2022-03-15T20:35:35Z</dcterms:modified>
  <cp:category/>
  <cp:version/>
  <cp:contentType/>
  <cp:contentStatus/>
</cp:coreProperties>
</file>