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70" windowWidth="11100" windowHeight="5835" activeTab="8"/>
  </bookViews>
  <sheets>
    <sheet name="ALL cities 1 file" sheetId="1" r:id="rId1"/>
    <sheet name="table 15 pg1 " sheetId="2" r:id="rId2"/>
    <sheet name="table 15 pg2  " sheetId="3" r:id="rId3"/>
    <sheet name="table 15 pg3" sheetId="4" r:id="rId4"/>
    <sheet name="table 15 pg4" sheetId="5" r:id="rId5"/>
    <sheet name="table 15 pg5 " sheetId="6" r:id="rId6"/>
    <sheet name="table 15 pg6 " sheetId="7" r:id="rId7"/>
    <sheet name="table 15 pg7 " sheetId="8" r:id="rId8"/>
    <sheet name="table 15 pg8 " sheetId="9" r:id="rId9"/>
    <sheet name="Sheet2" sheetId="10" r:id="rId10"/>
  </sheets>
  <definedNames>
    <definedName name="DATABASE" localSheetId="1">'table 15 pg1 '!$C$4:$H$71</definedName>
    <definedName name="DATABASE" localSheetId="2">'table 15 pg2  '!$C$4:$H$71</definedName>
    <definedName name="DATABASE" localSheetId="3">'table 15 pg3'!$C$4:$H$71</definedName>
    <definedName name="DATABASE" localSheetId="4">'table 15 pg4'!$C$4:$H$71</definedName>
    <definedName name="DATABASE" localSheetId="5">'table 15 pg5 '!$C$4:$H$71</definedName>
    <definedName name="DATABASE" localSheetId="6">'table 15 pg6 '!$C$4:$H$71</definedName>
    <definedName name="DATABASE" localSheetId="7">'table 15 pg7 '!$C$4:$H$73</definedName>
    <definedName name="DATABASE" localSheetId="8">'table 15 pg8 '!$C$4:$H$74</definedName>
    <definedName name="_xlnm.Print_Area" localSheetId="1">'table 15 pg1 '!$A$1:$H$72</definedName>
    <definedName name="_xlnm.Print_Area" localSheetId="2">'table 15 pg2  '!$A$1:$H$72</definedName>
    <definedName name="_xlnm.Print_Area" localSheetId="3">'table 15 pg3'!$A$1:$H$72</definedName>
    <definedName name="_xlnm.Print_Area" localSheetId="4">'table 15 pg4'!$A$1:$H$72</definedName>
    <definedName name="_xlnm.Print_Area" localSheetId="5">'table 15 pg5 '!$A$1:$H$72</definedName>
    <definedName name="_xlnm.Print_Area" localSheetId="6">'table 15 pg6 '!$A$1:$H$72</definedName>
    <definedName name="_xlnm.Print_Area" localSheetId="7">'table 15 pg7 '!$A$1:$H$74</definedName>
    <definedName name="_xlnm.Print_Area" localSheetId="8">'table 15 pg8 '!$A$1:$H$75</definedName>
    <definedName name="wrn.tb15out." hidden="1">{#N/A,#N/A,FALSE,"table 15 pg1 rb";#N/A,#N/A,FALSE,"table 15 pg2 lb";#N/A,#N/A,FALSE,"table 15 pg3 rb";#N/A,#N/A,FALSE,"table 15 pg4 lb";#N/A,#N/A,FALSE,"table 15 pg5 rb";#N/A,#N/A,FALSE,"table 15 pg6 lb";#N/A,#N/A,FALSE,"table 15 pg7 rb";#N/A,#N/A,FALSE,"table 15 pg8 lb"}</definedName>
  </definedNames>
  <calcPr fullCalcOnLoad="1"/>
</workbook>
</file>

<file path=xl/sharedStrings.xml><?xml version="1.0" encoding="utf-8"?>
<sst xmlns="http://schemas.openxmlformats.org/spreadsheetml/2006/main" count="2274" uniqueCount="611">
  <si>
    <t>BUTLER</t>
  </si>
  <si>
    <t>ABIE</t>
  </si>
  <si>
    <t>GAGE</t>
  </si>
  <si>
    <t>ADAMS</t>
  </si>
  <si>
    <t>BROWN</t>
  </si>
  <si>
    <t>AINSWORTH</t>
  </si>
  <si>
    <t>BOONE</t>
  </si>
  <si>
    <t>ALBION</t>
  </si>
  <si>
    <t>HALL</t>
  </si>
  <si>
    <t>ALDA</t>
  </si>
  <si>
    <t>THAYER</t>
  </si>
  <si>
    <t>ALEXANDRIA</t>
  </si>
  <si>
    <t>DIXON</t>
  </si>
  <si>
    <t>ALLEN</t>
  </si>
  <si>
    <t>BOX BUTTE</t>
  </si>
  <si>
    <t>ALLIANCE</t>
  </si>
  <si>
    <t>HARLAN</t>
  </si>
  <si>
    <t>ALMA</t>
  </si>
  <si>
    <t>CASS</t>
  </si>
  <si>
    <t>ALVO</t>
  </si>
  <si>
    <t>BUFFALO</t>
  </si>
  <si>
    <t>AMHERST</t>
  </si>
  <si>
    <t>CUSTER</t>
  </si>
  <si>
    <t>ANSELMO</t>
  </si>
  <si>
    <t>ANSLEY</t>
  </si>
  <si>
    <t>FURNAS</t>
  </si>
  <si>
    <t>ARAPAHOE</t>
  </si>
  <si>
    <t>VALLEY</t>
  </si>
  <si>
    <t>ARCADIA</t>
  </si>
  <si>
    <t>WASHINGTON</t>
  </si>
  <si>
    <t>ARLINGTON</t>
  </si>
  <si>
    <t>ARNOLD</t>
  </si>
  <si>
    <t>ARTHUR</t>
  </si>
  <si>
    <t>SAUNDERS</t>
  </si>
  <si>
    <t>ASHLAND</t>
  </si>
  <si>
    <t>SHERMAN</t>
  </si>
  <si>
    <t>ASHTON</t>
  </si>
  <si>
    <t>HOLT</t>
  </si>
  <si>
    <t>ATKINSON</t>
  </si>
  <si>
    <t>PHELPS</t>
  </si>
  <si>
    <t>ATLANTA</t>
  </si>
  <si>
    <t>NEMAHA</t>
  </si>
  <si>
    <t>AUBURN</t>
  </si>
  <si>
    <t>HAMILTON</t>
  </si>
  <si>
    <t>AURORA</t>
  </si>
  <si>
    <t>AVOCA</t>
  </si>
  <si>
    <t>KEARNEY</t>
  </si>
  <si>
    <t>AXTELL</t>
  </si>
  <si>
    <t>AYR</t>
  </si>
  <si>
    <t>CUMING</t>
  </si>
  <si>
    <t>BANCROFT</t>
  </si>
  <si>
    <t>RICHARDSON</t>
  </si>
  <si>
    <t>BARADA</t>
  </si>
  <si>
    <t>BARNESTON</t>
  </si>
  <si>
    <t>WHEELER</t>
  </si>
  <si>
    <t>RED WILLOW</t>
  </si>
  <si>
    <t>BARTLEY</t>
  </si>
  <si>
    <t>ROCK</t>
  </si>
  <si>
    <t>BASSETT</t>
  </si>
  <si>
    <t>MADISON</t>
  </si>
  <si>
    <t>BATTLE CREEK</t>
  </si>
  <si>
    <t>MORRILL</t>
  </si>
  <si>
    <t>BAYARD</t>
  </si>
  <si>
    <t>KNOX</t>
  </si>
  <si>
    <t>BAZILE MILLS</t>
  </si>
  <si>
    <t>BEATRICE</t>
  </si>
  <si>
    <t>BEAVER CITY</t>
  </si>
  <si>
    <t>SEWARD</t>
  </si>
  <si>
    <t>BEAVER CROSSING</t>
  </si>
  <si>
    <t>BEE</t>
  </si>
  <si>
    <t>BEEMER</t>
  </si>
  <si>
    <t>CEDAR</t>
  </si>
  <si>
    <t>BELDEN</t>
  </si>
  <si>
    <t>NANCE</t>
  </si>
  <si>
    <t>BELGRADE</t>
  </si>
  <si>
    <t>SARPY</t>
  </si>
  <si>
    <t>BELLEVUE</t>
  </si>
  <si>
    <t>BELLWOOD</t>
  </si>
  <si>
    <t>BELVIDERE</t>
  </si>
  <si>
    <t>YORK</t>
  </si>
  <si>
    <t>BENEDICT</t>
  </si>
  <si>
    <t>DUNDY</t>
  </si>
  <si>
    <t>BENKELMAN</t>
  </si>
  <si>
    <t>LANCASTER</t>
  </si>
  <si>
    <t>BENNET</t>
  </si>
  <si>
    <t>DOUGLAS</t>
  </si>
  <si>
    <t>BENNINGTON</t>
  </si>
  <si>
    <t>BERTRAND</t>
  </si>
  <si>
    <t>BERWYN</t>
  </si>
  <si>
    <t>DEUEL</t>
  </si>
  <si>
    <t>BIG SPRINGS</t>
  </si>
  <si>
    <t>WEBSTER</t>
  </si>
  <si>
    <t>BLADEN</t>
  </si>
  <si>
    <t>BLAIR</t>
  </si>
  <si>
    <t>BLOOMFIELD</t>
  </si>
  <si>
    <t>FRANKLIN</t>
  </si>
  <si>
    <t>BLOOMINGTON</t>
  </si>
  <si>
    <t>BLUE HILL</t>
  </si>
  <si>
    <t>BLUE SPRINGS</t>
  </si>
  <si>
    <t>HOWARD</t>
  </si>
  <si>
    <t>BOELUS</t>
  </si>
  <si>
    <t>BRADSHAW</t>
  </si>
  <si>
    <t>LINCOLN</t>
  </si>
  <si>
    <t>BRADY</t>
  </si>
  <si>
    <t>BRAINARD</t>
  </si>
  <si>
    <t>BLAINE</t>
  </si>
  <si>
    <t>BREWSTER</t>
  </si>
  <si>
    <t>BRIDGEPORT</t>
  </si>
  <si>
    <t>BOYD</t>
  </si>
  <si>
    <t>BRISTOW</t>
  </si>
  <si>
    <t>BROADWATER</t>
  </si>
  <si>
    <t>BROCK</t>
  </si>
  <si>
    <t>BROKEN BOW</t>
  </si>
  <si>
    <t>BROWNVILLE</t>
  </si>
  <si>
    <t>KEITH</t>
  </si>
  <si>
    <t>BRULE</t>
  </si>
  <si>
    <t>BRUNING</t>
  </si>
  <si>
    <t>BRUNO</t>
  </si>
  <si>
    <t>ANTELOPE</t>
  </si>
  <si>
    <t>BRUNSWICK</t>
  </si>
  <si>
    <t>PAWNEE</t>
  </si>
  <si>
    <t>BURCHARD</t>
  </si>
  <si>
    <t>OTOE</t>
  </si>
  <si>
    <t>BURR</t>
  </si>
  <si>
    <t>GARFIELD</t>
  </si>
  <si>
    <t>BURWELL</t>
  </si>
  <si>
    <t>KIMBALL</t>
  </si>
  <si>
    <t>BUSHNELL</t>
  </si>
  <si>
    <t>BUTTE</t>
  </si>
  <si>
    <t>BYRON</t>
  </si>
  <si>
    <t>CAIRO</t>
  </si>
  <si>
    <t>CALLAWAY</t>
  </si>
  <si>
    <t>CAMBRIDGE</t>
  </si>
  <si>
    <t>CAMPBELL</t>
  </si>
  <si>
    <t>CARLETON</t>
  </si>
  <si>
    <t>WAYNE</t>
  </si>
  <si>
    <t>CARROLL</t>
  </si>
  <si>
    <t>CEDAR BLUFFS</t>
  </si>
  <si>
    <t>CEDAR CREEK</t>
  </si>
  <si>
    <t>CEDAR RAPIDS</t>
  </si>
  <si>
    <t>CENTER</t>
  </si>
  <si>
    <t>MERRICK</t>
  </si>
  <si>
    <t>CENTRAL CITY</t>
  </si>
  <si>
    <t>CERESCO</t>
  </si>
  <si>
    <t>DAWES</t>
  </si>
  <si>
    <t>CHADRON</t>
  </si>
  <si>
    <t>CHAMBERS</t>
  </si>
  <si>
    <t>CHAPMAN</t>
  </si>
  <si>
    <t>CHAPPELL</t>
  </si>
  <si>
    <t>CHESTER</t>
  </si>
  <si>
    <t>CLARKS</t>
  </si>
  <si>
    <t>COLFAX</t>
  </si>
  <si>
    <t>CLARKSON</t>
  </si>
  <si>
    <t>CLATONIA</t>
  </si>
  <si>
    <t>CLAY</t>
  </si>
  <si>
    <t>CLAY CENTER</t>
  </si>
  <si>
    <t>CLEARWATER</t>
  </si>
  <si>
    <t>CHERRY</t>
  </si>
  <si>
    <t>CODY</t>
  </si>
  <si>
    <t>COLERIDGE</t>
  </si>
  <si>
    <t>COLON</t>
  </si>
  <si>
    <t>PLATTE</t>
  </si>
  <si>
    <t>COLUMBUS</t>
  </si>
  <si>
    <t>COMSTOCK</t>
  </si>
  <si>
    <t>CONCORD</t>
  </si>
  <si>
    <t>JOHNSON</t>
  </si>
  <si>
    <t>COOK</t>
  </si>
  <si>
    <t>CORDOVA</t>
  </si>
  <si>
    <t>CORTLAND</t>
  </si>
  <si>
    <t>COTESFIELD</t>
  </si>
  <si>
    <t>COWLES</t>
  </si>
  <si>
    <t>DAWSON</t>
  </si>
  <si>
    <t>COZAD</t>
  </si>
  <si>
    <t>CRAB ORCHARD</t>
  </si>
  <si>
    <t>BURT</t>
  </si>
  <si>
    <t>CRAIG</t>
  </si>
  <si>
    <t>CRAWFORD</t>
  </si>
  <si>
    <t>CREIGHTON</t>
  </si>
  <si>
    <t>CRESTON</t>
  </si>
  <si>
    <t>SALINE</t>
  </si>
  <si>
    <t>CRETE</t>
  </si>
  <si>
    <t>CROFTON</t>
  </si>
  <si>
    <t>CROOKSTON</t>
  </si>
  <si>
    <t>HITCHCOCK</t>
  </si>
  <si>
    <t>CULBERTSON</t>
  </si>
  <si>
    <t>FRONTIER</t>
  </si>
  <si>
    <t>CURTIS</t>
  </si>
  <si>
    <t>CUSHING</t>
  </si>
  <si>
    <t>DAKOTA</t>
  </si>
  <si>
    <t>CHEYENNE</t>
  </si>
  <si>
    <t>DALTON</t>
  </si>
  <si>
    <t>DANBURY</t>
  </si>
  <si>
    <t>DANNEBROG</t>
  </si>
  <si>
    <t>DAVENPORT</t>
  </si>
  <si>
    <t>DAVEY</t>
  </si>
  <si>
    <t>DAVID CITY</t>
  </si>
  <si>
    <t>JEFFERSON</t>
  </si>
  <si>
    <t>DAYKIN</t>
  </si>
  <si>
    <t>DECATUR</t>
  </si>
  <si>
    <t>DENTON</t>
  </si>
  <si>
    <t>DESHLER</t>
  </si>
  <si>
    <t>DEWEESE</t>
  </si>
  <si>
    <t>DEWITT</t>
  </si>
  <si>
    <t>DILLER</t>
  </si>
  <si>
    <t>DIX</t>
  </si>
  <si>
    <t>DODGE</t>
  </si>
  <si>
    <t>DONIPHAN</t>
  </si>
  <si>
    <t>DORCHESTER</t>
  </si>
  <si>
    <t>DUBOIS</t>
  </si>
  <si>
    <t>DUNBAR</t>
  </si>
  <si>
    <t>DUNCAN</t>
  </si>
  <si>
    <t>DUNNING</t>
  </si>
  <si>
    <t>DWIGHT</t>
  </si>
  <si>
    <t>EAGLE</t>
  </si>
  <si>
    <t>EDDYVILLE</t>
  </si>
  <si>
    <t>EDGAR</t>
  </si>
  <si>
    <t>EDISON</t>
  </si>
  <si>
    <t>ELBA</t>
  </si>
  <si>
    <t>ELGIN</t>
  </si>
  <si>
    <t>ELK CREEK</t>
  </si>
  <si>
    <t>ELM CREEK</t>
  </si>
  <si>
    <t>ELMWOOD</t>
  </si>
  <si>
    <t>PERKINS</t>
  </si>
  <si>
    <t>ELSIE</t>
  </si>
  <si>
    <t>GOSPER</t>
  </si>
  <si>
    <t>ELWOOD</t>
  </si>
  <si>
    <t>ELYRIA</t>
  </si>
  <si>
    <t>EMERSON</t>
  </si>
  <si>
    <t>THURSTON</t>
  </si>
  <si>
    <t>EMMET</t>
  </si>
  <si>
    <t>ENDICOTT</t>
  </si>
  <si>
    <t>ERICSON</t>
  </si>
  <si>
    <t>EUSTIS</t>
  </si>
  <si>
    <t>EWING</t>
  </si>
  <si>
    <t>FILLMORE</t>
  </si>
  <si>
    <t>EXETER</t>
  </si>
  <si>
    <t>FAIRBURY</t>
  </si>
  <si>
    <t>FAIRFIELD</t>
  </si>
  <si>
    <t>FAIRMONT</t>
  </si>
  <si>
    <t>FALLS CITY</t>
  </si>
  <si>
    <t>FARNAM</t>
  </si>
  <si>
    <t>FARWELL</t>
  </si>
  <si>
    <t>FILLEY</t>
  </si>
  <si>
    <t>FIRTH</t>
  </si>
  <si>
    <t>FORT CALHOUN</t>
  </si>
  <si>
    <t>PIERCE</t>
  </si>
  <si>
    <t>FOSTER</t>
  </si>
  <si>
    <t>FREMONT</t>
  </si>
  <si>
    <t>FRIEND</t>
  </si>
  <si>
    <t>FULLERTON</t>
  </si>
  <si>
    <t>FUNK</t>
  </si>
  <si>
    <t>LOGAN</t>
  </si>
  <si>
    <t>GANDY</t>
  </si>
  <si>
    <t>GARLAND</t>
  </si>
  <si>
    <t>GARRISON</t>
  </si>
  <si>
    <t>GENEVA</t>
  </si>
  <si>
    <t>GENOA</t>
  </si>
  <si>
    <t>SCOTTS BLUFF</t>
  </si>
  <si>
    <t>GERING</t>
  </si>
  <si>
    <t>GIBBON</t>
  </si>
  <si>
    <t>GILEAD</t>
  </si>
  <si>
    <t>GILTNER</t>
  </si>
  <si>
    <t>GLENVIL</t>
  </si>
  <si>
    <t>GOEHNER</t>
  </si>
  <si>
    <t>SHERIDAN</t>
  </si>
  <si>
    <t>GORDON</t>
  </si>
  <si>
    <t>GOTHENBURG</t>
  </si>
  <si>
    <t>GRAFTON</t>
  </si>
  <si>
    <t>GRAND ISLAND</t>
  </si>
  <si>
    <t>GRANT</t>
  </si>
  <si>
    <t>GREELEY</t>
  </si>
  <si>
    <t>GREENWOOD</t>
  </si>
  <si>
    <t>GRESHAM</t>
  </si>
  <si>
    <t>GRETNA</t>
  </si>
  <si>
    <t>GUIDE ROCK</t>
  </si>
  <si>
    <t>GURLEY</t>
  </si>
  <si>
    <t>HADAR</t>
  </si>
  <si>
    <t>HAIGLER</t>
  </si>
  <si>
    <t>HALLAM</t>
  </si>
  <si>
    <t>HALSEY</t>
  </si>
  <si>
    <t>THOMAS</t>
  </si>
  <si>
    <t>HAYES</t>
  </si>
  <si>
    <t>HAMLET</t>
  </si>
  <si>
    <t>HAMPTON</t>
  </si>
  <si>
    <t>HARBINE</t>
  </si>
  <si>
    <t>NUCKOLLS</t>
  </si>
  <si>
    <t>HARDY</t>
  </si>
  <si>
    <t>SIOUX</t>
  </si>
  <si>
    <t>HARRISON</t>
  </si>
  <si>
    <t>HARTINGTON</t>
  </si>
  <si>
    <t>HARVARD</t>
  </si>
  <si>
    <t>HASTINGS</t>
  </si>
  <si>
    <t>HAY SPRINGS</t>
  </si>
  <si>
    <t>HAYES CENTER</t>
  </si>
  <si>
    <t>HAZARD</t>
  </si>
  <si>
    <t>HEARTWELL</t>
  </si>
  <si>
    <t>HEBRON</t>
  </si>
  <si>
    <t>HEMINGFORD</t>
  </si>
  <si>
    <t>HENDERSON</t>
  </si>
  <si>
    <t>HENDLEY</t>
  </si>
  <si>
    <t>HENRY</t>
  </si>
  <si>
    <t>HERMAN</t>
  </si>
  <si>
    <t>HERSHEY</t>
  </si>
  <si>
    <t>HICKMAN</t>
  </si>
  <si>
    <t>HILDRETH</t>
  </si>
  <si>
    <t>HOLBROOK</t>
  </si>
  <si>
    <t>HOLDREGE</t>
  </si>
  <si>
    <t>HOLSTEIN</t>
  </si>
  <si>
    <t>HOMER</t>
  </si>
  <si>
    <t>HOOPER</t>
  </si>
  <si>
    <t>HORDVILLE</t>
  </si>
  <si>
    <t>HOSKINS</t>
  </si>
  <si>
    <t>HOWELLS</t>
  </si>
  <si>
    <t>HUBBARD</t>
  </si>
  <si>
    <t>HUBBELL</t>
  </si>
  <si>
    <t>HUMBOLDT</t>
  </si>
  <si>
    <t>HUMPHREY</t>
  </si>
  <si>
    <t>HUNTLEY</t>
  </si>
  <si>
    <t>HYANNIS</t>
  </si>
  <si>
    <t>CHASE</t>
  </si>
  <si>
    <t>IMPERIAL</t>
  </si>
  <si>
    <t>INDIANOLA</t>
  </si>
  <si>
    <t>INGLEWOOD</t>
  </si>
  <si>
    <t>INMAN</t>
  </si>
  <si>
    <t>ITHACA</t>
  </si>
  <si>
    <t>JACKSON</t>
  </si>
  <si>
    <t>JANSEN</t>
  </si>
  <si>
    <t>JOHNSTOWN</t>
  </si>
  <si>
    <t>JULIAN</t>
  </si>
  <si>
    <t>JUNIATA</t>
  </si>
  <si>
    <t>KENESAW</t>
  </si>
  <si>
    <t>KENNARD</t>
  </si>
  <si>
    <t>KILGORE</t>
  </si>
  <si>
    <t>LAUREL</t>
  </si>
  <si>
    <t>LAWRENCE</t>
  </si>
  <si>
    <t>LEBANON</t>
  </si>
  <si>
    <t>LEIGH</t>
  </si>
  <si>
    <t>LESHARA</t>
  </si>
  <si>
    <t>GARDEN</t>
  </si>
  <si>
    <t>LEWELLEN</t>
  </si>
  <si>
    <t>LEWISTON</t>
  </si>
  <si>
    <t>LEXINGTON</t>
  </si>
  <si>
    <t>LIBERTY</t>
  </si>
  <si>
    <t>LINDSAY</t>
  </si>
  <si>
    <t>LINWOOD</t>
  </si>
  <si>
    <t>LITCHFIELD</t>
  </si>
  <si>
    <t>LODGEPOLE</t>
  </si>
  <si>
    <t>LONG PINE</t>
  </si>
  <si>
    <t>LOOMIS</t>
  </si>
  <si>
    <t>LOUISVILLE</t>
  </si>
  <si>
    <t>LOUP CITY</t>
  </si>
  <si>
    <t>LUSHTON</t>
  </si>
  <si>
    <t>LYNCH</t>
  </si>
  <si>
    <t>LYONS</t>
  </si>
  <si>
    <t>MADRID</t>
  </si>
  <si>
    <t>MAGNET</t>
  </si>
  <si>
    <t>MALCOLM</t>
  </si>
  <si>
    <t>MALMO</t>
  </si>
  <si>
    <t>MANLEY</t>
  </si>
  <si>
    <t>MARQUETTE</t>
  </si>
  <si>
    <t>MARTINSBURG</t>
  </si>
  <si>
    <t>MASKELL</t>
  </si>
  <si>
    <t>MASON CITY</t>
  </si>
  <si>
    <t>MAXWELL</t>
  </si>
  <si>
    <t>MAYWOOD</t>
  </si>
  <si>
    <t>MCCOOK</t>
  </si>
  <si>
    <t>MCCOOL JUNCTION</t>
  </si>
  <si>
    <t>MCGREW</t>
  </si>
  <si>
    <t>MCLEAN</t>
  </si>
  <si>
    <t>MEAD</t>
  </si>
  <si>
    <t>MEADOW GROVE</t>
  </si>
  <si>
    <t>MELBETA</t>
  </si>
  <si>
    <t>MEMPHIS</t>
  </si>
  <si>
    <t>MERNA</t>
  </si>
  <si>
    <t>MERRIMAN</t>
  </si>
  <si>
    <t>MILFORD</t>
  </si>
  <si>
    <t>MILLER</t>
  </si>
  <si>
    <t>MILLIGAN</t>
  </si>
  <si>
    <t>MINATARE</t>
  </si>
  <si>
    <t>MINDEN</t>
  </si>
  <si>
    <t>MITCHELL</t>
  </si>
  <si>
    <t>MONOWI</t>
  </si>
  <si>
    <t>MONROE</t>
  </si>
  <si>
    <t>MOOREFIELD</t>
  </si>
  <si>
    <t>MORSE BLUFF</t>
  </si>
  <si>
    <t>HOOKER</t>
  </si>
  <si>
    <t>MULLEN</t>
  </si>
  <si>
    <t>MURDOCK</t>
  </si>
  <si>
    <t>MURRAY</t>
  </si>
  <si>
    <t>NAPER</t>
  </si>
  <si>
    <t>NAPONEE</t>
  </si>
  <si>
    <t>NEBRASKA CITY</t>
  </si>
  <si>
    <t>NEHAWKA</t>
  </si>
  <si>
    <t>NELIGH</t>
  </si>
  <si>
    <t>NELSON</t>
  </si>
  <si>
    <t>NEWCASTLE</t>
  </si>
  <si>
    <t>NEWMAN GROVE</t>
  </si>
  <si>
    <t>NEWPORT</t>
  </si>
  <si>
    <t>NICKERSON</t>
  </si>
  <si>
    <t>NIOBRARA</t>
  </si>
  <si>
    <t>NORA</t>
  </si>
  <si>
    <t>NORFOLK</t>
  </si>
  <si>
    <t>NORMAN</t>
  </si>
  <si>
    <t>NORTH BEND</t>
  </si>
  <si>
    <t>NORTH LOUP</t>
  </si>
  <si>
    <t>NORTH PLATTE</t>
  </si>
  <si>
    <t>O'NEILL</t>
  </si>
  <si>
    <t>OAK</t>
  </si>
  <si>
    <t>OAKDALE</t>
  </si>
  <si>
    <t>OAKLAND</t>
  </si>
  <si>
    <t>OBERT</t>
  </si>
  <si>
    <t>OCONTO</t>
  </si>
  <si>
    <t>OCTAVIA</t>
  </si>
  <si>
    <t>ODELL</t>
  </si>
  <si>
    <t>OGALLALA</t>
  </si>
  <si>
    <t>OHIOWA</t>
  </si>
  <si>
    <t>OMAHA</t>
  </si>
  <si>
    <t>ONG</t>
  </si>
  <si>
    <t>ORCHARD</t>
  </si>
  <si>
    <t>ORD</t>
  </si>
  <si>
    <t>ORLEANS</t>
  </si>
  <si>
    <t>POLK</t>
  </si>
  <si>
    <t>OSCEOLA</t>
  </si>
  <si>
    <t>OSHKOSH</t>
  </si>
  <si>
    <t>OSMOND</t>
  </si>
  <si>
    <t>OVERTON</t>
  </si>
  <si>
    <t>OXFORD</t>
  </si>
  <si>
    <t>PAGE</t>
  </si>
  <si>
    <t>PALISADE</t>
  </si>
  <si>
    <t>PALMER</t>
  </si>
  <si>
    <t>PALMYRA</t>
  </si>
  <si>
    <t>PANAMA</t>
  </si>
  <si>
    <t>PAPILLION</t>
  </si>
  <si>
    <t>PAWNEE CITY</t>
  </si>
  <si>
    <t>PAXTON</t>
  </si>
  <si>
    <t>PENDER</t>
  </si>
  <si>
    <t>PERU</t>
  </si>
  <si>
    <t>PETERSBURG</t>
  </si>
  <si>
    <t>PHILLIPS</t>
  </si>
  <si>
    <t>PICKRELL</t>
  </si>
  <si>
    <t>STANTON</t>
  </si>
  <si>
    <t>PILGER</t>
  </si>
  <si>
    <t>PLAINVIEW</t>
  </si>
  <si>
    <t>PLATTE CENTER</t>
  </si>
  <si>
    <t>PLATTSMOUTH</t>
  </si>
  <si>
    <t>PLEASANT DALE</t>
  </si>
  <si>
    <t>PLEASANTON</t>
  </si>
  <si>
    <t>PLYMOUTH</t>
  </si>
  <si>
    <t>PONCA</t>
  </si>
  <si>
    <t>POTTER</t>
  </si>
  <si>
    <t>PRAGUE</t>
  </si>
  <si>
    <t>PRIMROSE</t>
  </si>
  <si>
    <t>PROSSER</t>
  </si>
  <si>
    <t>RAGAN</t>
  </si>
  <si>
    <t>RALSTON</t>
  </si>
  <si>
    <t>RANDOLPH</t>
  </si>
  <si>
    <t>RAVENNA</t>
  </si>
  <si>
    <t>RAYMOND</t>
  </si>
  <si>
    <t>RED CLOUD</t>
  </si>
  <si>
    <t>REPUBLICAN CITY</t>
  </si>
  <si>
    <t>REYNOLDS</t>
  </si>
  <si>
    <t>RISING CITY</t>
  </si>
  <si>
    <t>RIVERDALE</t>
  </si>
  <si>
    <t>RIVERTON</t>
  </si>
  <si>
    <t>ROCA</t>
  </si>
  <si>
    <t>ROCKVILLE</t>
  </si>
  <si>
    <t>ROGERS</t>
  </si>
  <si>
    <t>ROSALIE</t>
  </si>
  <si>
    <t>ROSELAND</t>
  </si>
  <si>
    <t>ROYAL</t>
  </si>
  <si>
    <t>RULO</t>
  </si>
  <si>
    <t>RUSHVILLE</t>
  </si>
  <si>
    <t>RUSKIN</t>
  </si>
  <si>
    <t>SALEM</t>
  </si>
  <si>
    <t>SARGENT</t>
  </si>
  <si>
    <t>SARONVILLE</t>
  </si>
  <si>
    <t>SCHUYLER</t>
  </si>
  <si>
    <t>SCOTIA</t>
  </si>
  <si>
    <t>SCOTTSBLUFF</t>
  </si>
  <si>
    <t>SCRIBNER</t>
  </si>
  <si>
    <t>SHELBY</t>
  </si>
  <si>
    <t>SHELTON</t>
  </si>
  <si>
    <t>SHICKLEY</t>
  </si>
  <si>
    <t>SHUBERT</t>
  </si>
  <si>
    <t>SIDNEY</t>
  </si>
  <si>
    <t>SILVER CREEK</t>
  </si>
  <si>
    <t>SMITHFIELD</t>
  </si>
  <si>
    <t>SNYDER</t>
  </si>
  <si>
    <t>SOUTH BEND</t>
  </si>
  <si>
    <t>SPALDING</t>
  </si>
  <si>
    <t>SPENCER</t>
  </si>
  <si>
    <t>SPRAGUE</t>
  </si>
  <si>
    <t>SPRINGFIELD</t>
  </si>
  <si>
    <t>KEYA PAHA</t>
  </si>
  <si>
    <t>SPRINGVIEW</t>
  </si>
  <si>
    <t>ST EDWARD</t>
  </si>
  <si>
    <t>ST HELENA</t>
  </si>
  <si>
    <t>ST PAUL</t>
  </si>
  <si>
    <t>STAMFORD</t>
  </si>
  <si>
    <t>STAPLEHURST</t>
  </si>
  <si>
    <t>STAPLETON</t>
  </si>
  <si>
    <t>STEELE CITY</t>
  </si>
  <si>
    <t>STEINAUER</t>
  </si>
  <si>
    <t>STELLA</t>
  </si>
  <si>
    <t>STERLING</t>
  </si>
  <si>
    <t>STOCKVILLE</t>
  </si>
  <si>
    <t>STRANG</t>
  </si>
  <si>
    <t>STRATTON</t>
  </si>
  <si>
    <t>STROMSBURG</t>
  </si>
  <si>
    <t>STUART</t>
  </si>
  <si>
    <t>SUMNER</t>
  </si>
  <si>
    <t>SUPERIOR</t>
  </si>
  <si>
    <t>SURPRISE</t>
  </si>
  <si>
    <t>SUTHERLAND</t>
  </si>
  <si>
    <t>SUTTON</t>
  </si>
  <si>
    <t>SWANTON</t>
  </si>
  <si>
    <t>SYRACUSE</t>
  </si>
  <si>
    <t>TABLE ROCK</t>
  </si>
  <si>
    <t>TALMAGE</t>
  </si>
  <si>
    <t>TARNOV</t>
  </si>
  <si>
    <t>LOUP</t>
  </si>
  <si>
    <t>TAYLOR</t>
  </si>
  <si>
    <t>TECUMSEH</t>
  </si>
  <si>
    <t>TEKAMAH</t>
  </si>
  <si>
    <t>THEDFORD</t>
  </si>
  <si>
    <t>TILDEN</t>
  </si>
  <si>
    <t>TOBIAS</t>
  </si>
  <si>
    <t>TRENTON</t>
  </si>
  <si>
    <t>TRUMBULL</t>
  </si>
  <si>
    <t>UEHLING</t>
  </si>
  <si>
    <t>ULYSSES</t>
  </si>
  <si>
    <t>UNADILLA</t>
  </si>
  <si>
    <t>UNION</t>
  </si>
  <si>
    <t>UPLAND</t>
  </si>
  <si>
    <t>UTICA</t>
  </si>
  <si>
    <t>VALPARAISO</t>
  </si>
  <si>
    <t>VENANGO</t>
  </si>
  <si>
    <t>VERDEL</t>
  </si>
  <si>
    <t>VERDIGRE</t>
  </si>
  <si>
    <t>VERDON</t>
  </si>
  <si>
    <t>VIRGINIA</t>
  </si>
  <si>
    <t>WACO</t>
  </si>
  <si>
    <t>WAHOO</t>
  </si>
  <si>
    <t>WAKEFIELD</t>
  </si>
  <si>
    <t>WALLACE</t>
  </si>
  <si>
    <t>WALTHILL</t>
  </si>
  <si>
    <t>WATERBURY</t>
  </si>
  <si>
    <t>WATERLOO</t>
  </si>
  <si>
    <t>WAUNETA</t>
  </si>
  <si>
    <t>WAUSA</t>
  </si>
  <si>
    <t>WAVERLY</t>
  </si>
  <si>
    <t>WEEPING WATER</t>
  </si>
  <si>
    <t>WELLFLEET</t>
  </si>
  <si>
    <t>WEST POINT</t>
  </si>
  <si>
    <t>WESTERN</t>
  </si>
  <si>
    <t>WESTON</t>
  </si>
  <si>
    <t>WHITNEY</t>
  </si>
  <si>
    <t>WILBER</t>
  </si>
  <si>
    <t>WILCOX</t>
  </si>
  <si>
    <t>WILSONVILLE</t>
  </si>
  <si>
    <t>WINNEBAGO</t>
  </si>
  <si>
    <t>WINSIDE</t>
  </si>
  <si>
    <t>WINSLOW</t>
  </si>
  <si>
    <t>WISNER</t>
  </si>
  <si>
    <t>WOLBACH</t>
  </si>
  <si>
    <t>WOOD LAKE</t>
  </si>
  <si>
    <t>WOOD RIVER</t>
  </si>
  <si>
    <t>WYMORE</t>
  </si>
  <si>
    <t>WYNOT</t>
  </si>
  <si>
    <t>YUTAN</t>
  </si>
  <si>
    <t>County</t>
  </si>
  <si>
    <t>City Name</t>
  </si>
  <si>
    <t>City Value</t>
  </si>
  <si>
    <t>Rates</t>
  </si>
  <si>
    <t>Bond</t>
  </si>
  <si>
    <t>Total</t>
  </si>
  <si>
    <t>City Rate</t>
  </si>
  <si>
    <t>Taxes Levied</t>
  </si>
  <si>
    <t>Total City</t>
  </si>
  <si>
    <t>LYMAN</t>
  </si>
  <si>
    <t>Non-bond</t>
  </si>
  <si>
    <t>State Totals</t>
  </si>
  <si>
    <t>FORDYCE</t>
  </si>
  <si>
    <t>LAMAR</t>
  </si>
  <si>
    <t>MACY</t>
  </si>
  <si>
    <t>SANTEE</t>
  </si>
  <si>
    <t>TERRYTOWN</t>
  </si>
  <si>
    <t>WINNETOON</t>
  </si>
  <si>
    <t>ANOKA</t>
  </si>
  <si>
    <t>GROSS</t>
  </si>
  <si>
    <t>BARTLETT</t>
  </si>
  <si>
    <t>CLINTON</t>
  </si>
  <si>
    <t>DAKOTA CITY</t>
  </si>
  <si>
    <t>SOUTH SIOUX CITY</t>
  </si>
  <si>
    <t>NENZEL</t>
  </si>
  <si>
    <t>VALENTINE</t>
  </si>
  <si>
    <r>
      <t xml:space="preserve">Population </t>
    </r>
    <r>
      <rPr>
        <b/>
        <vertAlign val="superscript"/>
        <sz val="10"/>
        <rFont val="Times New Roman"/>
        <family val="1"/>
      </rPr>
      <t>1</t>
    </r>
  </si>
  <si>
    <t>LA VISTA</t>
  </si>
  <si>
    <t>BURTON</t>
  </si>
  <si>
    <t>CORNLEA</t>
  </si>
  <si>
    <t>LORTON</t>
  </si>
  <si>
    <t>PRESTON</t>
  </si>
  <si>
    <t>RICHLAND</t>
  </si>
  <si>
    <t>SHOLES</t>
  </si>
  <si>
    <t>STOCKHAM</t>
  </si>
  <si>
    <t>City Population</t>
  </si>
  <si>
    <t>Note: formula for sum city populations subtracts duplicate counts for 10 cities that have territory in more than one county</t>
  </si>
  <si>
    <t>Source: 2020 CTL Report</t>
  </si>
  <si>
    <r>
      <t>1</t>
    </r>
    <r>
      <rPr>
        <sz val="8"/>
        <rFont val="Times New Roman"/>
        <family val="1"/>
      </rPr>
      <t xml:space="preserve"> City/Village population per Dept. of Revenue, Research Division December 2020</t>
    </r>
  </si>
  <si>
    <t>NE Dept. of Revenue, Property Assessment Division  Export file 2020 Annual Report Table 15</t>
  </si>
  <si>
    <t xml:space="preserve">Table 15   Cities 2020 Value, Tax Rates, &amp; Property Taxes Levied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</si>
</sst>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7" fillId="0" borderId="0" xfId="0" applyNumberFormat="1" applyFont="1" applyAlignment="1">
      <alignment horizontal="centerContinuous"/>
    </xf>
    <xf numFmtId="1" fontId="8" fillId="0" borderId="0" xfId="0" applyNumberFormat="1" applyFont="1" applyAlignment="1">
      <alignment horizontal="centerContinuous"/>
    </xf>
    <xf numFmtId="164" fontId="8" fillId="0" borderId="0" xfId="0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165" fontId="6" fillId="0" borderId="10" xfId="44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165" fontId="6" fillId="0" borderId="11" xfId="44" applyNumberFormat="1" applyFont="1" applyBorder="1" applyAlignment="1">
      <alignment/>
    </xf>
    <xf numFmtId="165" fontId="6" fillId="0" borderId="11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165" fontId="5" fillId="0" borderId="12" xfId="44" applyNumberFormat="1" applyFont="1" applyBorder="1" applyAlignment="1">
      <alignment/>
    </xf>
    <xf numFmtId="165" fontId="5" fillId="0" borderId="12" xfId="0" applyNumberFormat="1" applyFont="1" applyBorder="1" applyAlignment="1">
      <alignment/>
    </xf>
    <xf numFmtId="38" fontId="6" fillId="0" borderId="10" xfId="0" applyNumberFormat="1" applyFont="1" applyBorder="1" applyAlignment="1">
      <alignment/>
    </xf>
    <xf numFmtId="38" fontId="6" fillId="0" borderId="11" xfId="0" applyNumberFormat="1" applyFont="1" applyBorder="1" applyAlignment="1">
      <alignment/>
    </xf>
    <xf numFmtId="38" fontId="5" fillId="0" borderId="12" xfId="0" applyNumberFormat="1" applyFont="1" applyBorder="1" applyAlignment="1">
      <alignment/>
    </xf>
    <xf numFmtId="40" fontId="6" fillId="0" borderId="11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38" fontId="6" fillId="0" borderId="13" xfId="0" applyNumberFormat="1" applyFont="1" applyBorder="1" applyAlignment="1">
      <alignment/>
    </xf>
    <xf numFmtId="165" fontId="6" fillId="0" borderId="13" xfId="44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1" fontId="6" fillId="0" borderId="11" xfId="0" applyNumberFormat="1" applyFont="1" applyFill="1" applyBorder="1" applyAlignment="1">
      <alignment/>
    </xf>
    <xf numFmtId="38" fontId="6" fillId="0" borderId="11" xfId="0" applyNumberFormat="1" applyFont="1" applyFill="1" applyBorder="1" applyAlignment="1">
      <alignment/>
    </xf>
    <xf numFmtId="165" fontId="6" fillId="0" borderId="11" xfId="44" applyNumberFormat="1" applyFont="1" applyFill="1" applyBorder="1" applyAlignment="1">
      <alignment/>
    </xf>
    <xf numFmtId="165" fontId="6" fillId="0" borderId="11" xfId="0" applyNumberFormat="1" applyFont="1" applyFill="1" applyBorder="1" applyAlignment="1">
      <alignment/>
    </xf>
    <xf numFmtId="40" fontId="6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6" fillId="0" borderId="13" xfId="0" applyNumberFormat="1" applyFont="1" applyFill="1" applyBorder="1" applyAlignment="1">
      <alignment/>
    </xf>
    <xf numFmtId="38" fontId="6" fillId="0" borderId="13" xfId="0" applyNumberFormat="1" applyFont="1" applyFill="1" applyBorder="1" applyAlignment="1">
      <alignment/>
    </xf>
    <xf numFmtId="165" fontId="6" fillId="0" borderId="13" xfId="44" applyNumberFormat="1" applyFont="1" applyFill="1" applyBorder="1" applyAlignment="1">
      <alignment/>
    </xf>
    <xf numFmtId="165" fontId="6" fillId="0" borderId="13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1" fontId="10" fillId="0" borderId="0" xfId="0" applyNumberFormat="1" applyFont="1" applyAlignment="1" quotePrefix="1">
      <alignment/>
    </xf>
    <xf numFmtId="1" fontId="6" fillId="33" borderId="11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8" fontId="6" fillId="33" borderId="11" xfId="0" applyNumberFormat="1" applyFont="1" applyFill="1" applyBorder="1" applyAlignment="1">
      <alignment/>
    </xf>
    <xf numFmtId="165" fontId="6" fillId="33" borderId="11" xfId="44" applyNumberFormat="1" applyFont="1" applyFill="1" applyBorder="1" applyAlignment="1">
      <alignment/>
    </xf>
    <xf numFmtId="165" fontId="6" fillId="33" borderId="11" xfId="0" applyNumberFormat="1" applyFont="1" applyFill="1" applyBorder="1" applyAlignment="1">
      <alignment/>
    </xf>
    <xf numFmtId="40" fontId="6" fillId="33" borderId="11" xfId="0" applyNumberFormat="1" applyFont="1" applyFill="1" applyBorder="1" applyAlignment="1">
      <alignment/>
    </xf>
    <xf numFmtId="1" fontId="5" fillId="0" borderId="13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6" fillId="0" borderId="10" xfId="44" applyFont="1" applyBorder="1" applyAlignment="1">
      <alignment/>
    </xf>
    <xf numFmtId="166" fontId="6" fillId="0" borderId="10" xfId="42" applyNumberFormat="1" applyFont="1" applyBorder="1" applyAlignment="1">
      <alignment/>
    </xf>
    <xf numFmtId="166" fontId="6" fillId="0" borderId="11" xfId="42" applyNumberFormat="1" applyFont="1" applyBorder="1" applyAlignment="1">
      <alignment/>
    </xf>
    <xf numFmtId="44" fontId="6" fillId="0" borderId="11" xfId="44" applyFont="1" applyFill="1" applyBorder="1" applyAlignment="1">
      <alignment/>
    </xf>
    <xf numFmtId="44" fontId="6" fillId="0" borderId="11" xfId="44" applyFont="1" applyBorder="1" applyAlignment="1">
      <alignment/>
    </xf>
    <xf numFmtId="43" fontId="6" fillId="0" borderId="13" xfId="42" applyFont="1" applyBorder="1" applyAlignment="1">
      <alignment/>
    </xf>
    <xf numFmtId="44" fontId="5" fillId="0" borderId="12" xfId="44" applyFont="1" applyBorder="1" applyAlignment="1">
      <alignment/>
    </xf>
    <xf numFmtId="166" fontId="6" fillId="33" borderId="11" xfId="42" applyNumberFormat="1" applyFont="1" applyFill="1" applyBorder="1" applyAlignment="1">
      <alignment/>
    </xf>
    <xf numFmtId="44" fontId="6" fillId="0" borderId="11" xfId="0" applyNumberFormat="1" applyFont="1" applyBorder="1" applyAlignment="1">
      <alignment/>
    </xf>
    <xf numFmtId="44" fontId="6" fillId="0" borderId="10" xfId="0" applyNumberFormat="1" applyFont="1" applyBorder="1" applyAlignment="1">
      <alignment/>
    </xf>
    <xf numFmtId="1" fontId="11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43" fontId="6" fillId="0" borderId="11" xfId="42" applyFont="1" applyFill="1" applyBorder="1" applyAlignment="1">
      <alignment/>
    </xf>
    <xf numFmtId="44" fontId="6" fillId="0" borderId="13" xfId="44" applyFont="1" applyFill="1" applyBorder="1" applyAlignment="1">
      <alignment/>
    </xf>
    <xf numFmtId="44" fontId="6" fillId="0" borderId="13" xfId="42" applyNumberFormat="1" applyFont="1" applyFill="1" applyBorder="1" applyAlignment="1">
      <alignment/>
    </xf>
    <xf numFmtId="44" fontId="6" fillId="0" borderId="13" xfId="42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6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6" fillId="0" borderId="0" xfId="0" applyFont="1" applyFill="1" applyAlignment="1">
      <alignment/>
    </xf>
    <xf numFmtId="166" fontId="0" fillId="0" borderId="0" xfId="42" applyNumberFormat="1" applyFont="1" applyFill="1" applyAlignment="1">
      <alignment/>
    </xf>
    <xf numFmtId="1" fontId="0" fillId="0" borderId="0" xfId="0" applyNumberFormat="1" applyFill="1" applyAlignment="1">
      <alignment/>
    </xf>
    <xf numFmtId="44" fontId="0" fillId="0" borderId="0" xfId="44" applyFont="1" applyFill="1" applyAlignment="1">
      <alignment/>
    </xf>
    <xf numFmtId="43" fontId="0" fillId="0" borderId="0" xfId="42" applyFont="1" applyFill="1" applyAlignment="1">
      <alignment/>
    </xf>
    <xf numFmtId="166" fontId="0" fillId="0" borderId="0" xfId="0" applyNumberFormat="1" applyFill="1" applyAlignment="1">
      <alignment/>
    </xf>
    <xf numFmtId="44" fontId="0" fillId="0" borderId="0" xfId="0" applyNumberFormat="1" applyFill="1" applyAlignment="1">
      <alignment/>
    </xf>
    <xf numFmtId="3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8515625" style="35" customWidth="1"/>
    <col min="2" max="2" width="13.140625" style="0" bestFit="1" customWidth="1"/>
    <col min="3" max="3" width="13.7109375" style="0" bestFit="1" customWidth="1"/>
    <col min="4" max="4" width="19.7109375" style="0" bestFit="1" customWidth="1"/>
    <col min="8" max="8" width="18.140625" style="0" customWidth="1"/>
  </cols>
  <sheetData>
    <row r="1" spans="1:8" ht="12.75">
      <c r="A1" s="82" t="s">
        <v>609</v>
      </c>
      <c r="B1" s="73"/>
      <c r="C1" s="73"/>
      <c r="D1" s="73"/>
      <c r="E1" s="73"/>
      <c r="F1" s="73"/>
      <c r="G1" s="73"/>
      <c r="H1" s="73"/>
    </row>
    <row r="2" spans="1:8" ht="12.75">
      <c r="A2" s="82" t="s">
        <v>607</v>
      </c>
      <c r="B2" s="73"/>
      <c r="C2" s="73"/>
      <c r="D2" s="73"/>
      <c r="E2" s="73"/>
      <c r="F2" s="73"/>
      <c r="G2" s="73"/>
      <c r="H2" s="73"/>
    </row>
    <row r="3" spans="1:8" ht="12.75">
      <c r="A3" s="83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ht="12.75">
      <c r="A4" s="84" t="s">
        <v>571</v>
      </c>
      <c r="B4" s="56" t="s">
        <v>605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.75">
      <c r="A5" s="82" t="s">
        <v>1</v>
      </c>
      <c r="B5" s="74">
        <v>69</v>
      </c>
      <c r="C5" s="73" t="s">
        <v>0</v>
      </c>
      <c r="D5" s="74">
        <v>2298952</v>
      </c>
      <c r="E5" s="76">
        <v>0.239239</v>
      </c>
      <c r="F5" s="76">
        <v>0</v>
      </c>
      <c r="G5" s="76">
        <v>0.239239</v>
      </c>
      <c r="H5" s="75">
        <v>5500.11</v>
      </c>
    </row>
    <row r="6" spans="1:8" ht="12.75">
      <c r="A6" s="82" t="s">
        <v>3</v>
      </c>
      <c r="B6" s="74">
        <v>573</v>
      </c>
      <c r="C6" s="73" t="s">
        <v>2</v>
      </c>
      <c r="D6" s="74">
        <v>77013090</v>
      </c>
      <c r="E6" s="76">
        <v>0.475267</v>
      </c>
      <c r="F6" s="76">
        <v>0</v>
      </c>
      <c r="G6" s="76">
        <v>0.475267</v>
      </c>
      <c r="H6" s="75">
        <v>366017.85</v>
      </c>
    </row>
    <row r="7" spans="1:8" ht="12.75">
      <c r="A7" s="82" t="s">
        <v>5</v>
      </c>
      <c r="B7" s="74">
        <v>1728</v>
      </c>
      <c r="C7" s="73" t="s">
        <v>4</v>
      </c>
      <c r="D7" s="74">
        <v>90905241</v>
      </c>
      <c r="E7" s="76">
        <v>0.45</v>
      </c>
      <c r="F7" s="76">
        <v>0</v>
      </c>
      <c r="G7" s="76">
        <v>0.45</v>
      </c>
      <c r="H7" s="75">
        <v>409075.1</v>
      </c>
    </row>
    <row r="8" spans="1:8" ht="12.75">
      <c r="A8" s="82" t="s">
        <v>7</v>
      </c>
      <c r="B8" s="74">
        <v>1658</v>
      </c>
      <c r="C8" s="73" t="s">
        <v>6</v>
      </c>
      <c r="D8" s="74">
        <v>155474771</v>
      </c>
      <c r="E8" s="76">
        <v>0.352172</v>
      </c>
      <c r="F8" s="76">
        <v>0.051114</v>
      </c>
      <c r="G8" s="76">
        <v>0.403286</v>
      </c>
      <c r="H8" s="75">
        <v>627009.57</v>
      </c>
    </row>
    <row r="9" spans="1:8" ht="12.75">
      <c r="A9" s="82" t="s">
        <v>9</v>
      </c>
      <c r="B9" s="74">
        <v>642</v>
      </c>
      <c r="C9" s="73" t="s">
        <v>8</v>
      </c>
      <c r="D9" s="74">
        <v>30870661</v>
      </c>
      <c r="E9" s="76">
        <v>0.255346</v>
      </c>
      <c r="F9" s="76">
        <v>0</v>
      </c>
      <c r="G9" s="76">
        <v>0.255346</v>
      </c>
      <c r="H9" s="75">
        <v>78827.18</v>
      </c>
    </row>
    <row r="10" spans="1:8" ht="12.75">
      <c r="A10" s="82" t="s">
        <v>11</v>
      </c>
      <c r="B10" s="74">
        <v>177</v>
      </c>
      <c r="C10" s="73" t="s">
        <v>10</v>
      </c>
      <c r="D10" s="74">
        <v>4565739</v>
      </c>
      <c r="E10" s="76">
        <v>0.447397</v>
      </c>
      <c r="F10" s="76">
        <v>0</v>
      </c>
      <c r="G10" s="76">
        <v>0.447397</v>
      </c>
      <c r="H10" s="75">
        <v>20427.24</v>
      </c>
    </row>
    <row r="11" spans="1:8" ht="12.75">
      <c r="A11" s="82" t="s">
        <v>13</v>
      </c>
      <c r="B11" s="74">
        <v>377</v>
      </c>
      <c r="C11" s="73" t="s">
        <v>12</v>
      </c>
      <c r="D11" s="74">
        <v>14110812</v>
      </c>
      <c r="E11" s="76">
        <v>0.44958</v>
      </c>
      <c r="F11" s="76">
        <v>0</v>
      </c>
      <c r="G11" s="76">
        <v>0.44958</v>
      </c>
      <c r="H11" s="75">
        <v>63439.71</v>
      </c>
    </row>
    <row r="12" spans="1:8" ht="12.75">
      <c r="A12" s="82" t="s">
        <v>15</v>
      </c>
      <c r="B12" s="74">
        <v>8491</v>
      </c>
      <c r="C12" s="73" t="s">
        <v>14</v>
      </c>
      <c r="D12" s="74">
        <v>527198567</v>
      </c>
      <c r="E12" s="76">
        <v>0.321477</v>
      </c>
      <c r="F12" s="76">
        <v>0</v>
      </c>
      <c r="G12" s="76">
        <v>0.321477</v>
      </c>
      <c r="H12" s="75">
        <v>1694825.76</v>
      </c>
    </row>
    <row r="13" spans="1:8" ht="12.75">
      <c r="A13" s="82" t="s">
        <v>17</v>
      </c>
      <c r="B13" s="74">
        <v>1153</v>
      </c>
      <c r="C13" s="73" t="s">
        <v>16</v>
      </c>
      <c r="D13" s="74">
        <v>63763694</v>
      </c>
      <c r="E13" s="76">
        <v>0.361416</v>
      </c>
      <c r="F13" s="76">
        <v>0.125145</v>
      </c>
      <c r="G13" s="76">
        <v>0.486561</v>
      </c>
      <c r="H13" s="75">
        <v>310250.26</v>
      </c>
    </row>
    <row r="14" spans="1:8" ht="12.75">
      <c r="A14" s="82" t="s">
        <v>19</v>
      </c>
      <c r="B14" s="74">
        <v>132</v>
      </c>
      <c r="C14" s="73" t="s">
        <v>18</v>
      </c>
      <c r="D14" s="74">
        <v>6374597</v>
      </c>
      <c r="E14" s="76">
        <v>0.27139</v>
      </c>
      <c r="F14" s="76">
        <v>0.203934</v>
      </c>
      <c r="G14" s="76">
        <v>0.475324</v>
      </c>
      <c r="H14" s="75">
        <v>30300.05</v>
      </c>
    </row>
    <row r="15" spans="1:8" ht="12.75">
      <c r="A15" s="82" t="s">
        <v>21</v>
      </c>
      <c r="B15" s="74">
        <v>248</v>
      </c>
      <c r="C15" s="73" t="s">
        <v>20</v>
      </c>
      <c r="D15" s="74">
        <v>14044177</v>
      </c>
      <c r="E15" s="76">
        <v>0.279097</v>
      </c>
      <c r="F15" s="76">
        <v>0</v>
      </c>
      <c r="G15" s="76">
        <v>0.279097</v>
      </c>
      <c r="H15" s="75">
        <v>39196.99</v>
      </c>
    </row>
    <row r="16" spans="1:8" ht="12.75">
      <c r="A16" s="82" t="s">
        <v>588</v>
      </c>
      <c r="B16" s="74">
        <v>6</v>
      </c>
      <c r="C16" s="73" t="s">
        <v>108</v>
      </c>
      <c r="D16" s="74">
        <v>480136</v>
      </c>
      <c r="E16" s="76">
        <v>0</v>
      </c>
      <c r="F16" s="76">
        <v>0</v>
      </c>
      <c r="G16" s="76">
        <v>0</v>
      </c>
      <c r="H16" s="75">
        <v>0</v>
      </c>
    </row>
    <row r="17" spans="1:8" ht="12.75">
      <c r="A17" s="82" t="s">
        <v>23</v>
      </c>
      <c r="B17" s="74">
        <v>145</v>
      </c>
      <c r="C17" s="73" t="s">
        <v>22</v>
      </c>
      <c r="D17" s="74">
        <v>6635503</v>
      </c>
      <c r="E17" s="76">
        <v>0.365308</v>
      </c>
      <c r="F17" s="76">
        <v>0</v>
      </c>
      <c r="G17" s="76">
        <v>0.365308</v>
      </c>
      <c r="H17" s="75">
        <v>24240</v>
      </c>
    </row>
    <row r="18" spans="1:8" ht="12.75">
      <c r="A18" s="82" t="s">
        <v>24</v>
      </c>
      <c r="B18" s="74">
        <v>441</v>
      </c>
      <c r="C18" s="73" t="s">
        <v>22</v>
      </c>
      <c r="D18" s="74">
        <v>19491732</v>
      </c>
      <c r="E18" s="76">
        <v>0.465802</v>
      </c>
      <c r="F18" s="76">
        <v>0</v>
      </c>
      <c r="G18" s="76">
        <v>0.465802</v>
      </c>
      <c r="H18" s="75">
        <v>90792.78</v>
      </c>
    </row>
    <row r="19" spans="1:8" ht="12.75">
      <c r="A19" s="82" t="s">
        <v>26</v>
      </c>
      <c r="B19" s="74">
        <v>1026</v>
      </c>
      <c r="C19" s="73" t="s">
        <v>25</v>
      </c>
      <c r="D19" s="74">
        <v>39561522</v>
      </c>
      <c r="E19" s="76">
        <v>0.445333</v>
      </c>
      <c r="F19" s="76">
        <v>0.195634</v>
      </c>
      <c r="G19" s="76">
        <v>0.640967</v>
      </c>
      <c r="H19" s="75">
        <v>253577.24</v>
      </c>
    </row>
    <row r="20" spans="1:8" ht="12.75">
      <c r="A20" s="82" t="s">
        <v>28</v>
      </c>
      <c r="B20" s="74">
        <v>311</v>
      </c>
      <c r="C20" s="73" t="s">
        <v>27</v>
      </c>
      <c r="D20" s="74">
        <v>14263629</v>
      </c>
      <c r="E20" s="76">
        <v>0.5</v>
      </c>
      <c r="F20" s="76">
        <v>0.16826</v>
      </c>
      <c r="G20" s="76">
        <v>0.66826</v>
      </c>
      <c r="H20" s="75">
        <v>95318.62</v>
      </c>
    </row>
    <row r="21" spans="1:8" ht="12.75">
      <c r="A21" s="82" t="s">
        <v>30</v>
      </c>
      <c r="B21" s="74">
        <v>1243</v>
      </c>
      <c r="C21" s="73" t="s">
        <v>29</v>
      </c>
      <c r="D21" s="74">
        <v>86186120</v>
      </c>
      <c r="E21" s="76">
        <v>0.372951</v>
      </c>
      <c r="F21" s="76">
        <v>0.223529</v>
      </c>
      <c r="G21" s="76">
        <v>0.59648</v>
      </c>
      <c r="H21" s="75">
        <v>514083.85</v>
      </c>
    </row>
    <row r="22" spans="1:8" ht="12.75">
      <c r="A22" s="82" t="s">
        <v>31</v>
      </c>
      <c r="B22" s="74">
        <v>597</v>
      </c>
      <c r="C22" s="73" t="s">
        <v>22</v>
      </c>
      <c r="D22" s="74">
        <v>25836542</v>
      </c>
      <c r="E22" s="76">
        <v>0.400952</v>
      </c>
      <c r="F22" s="76">
        <v>0</v>
      </c>
      <c r="G22" s="76">
        <v>0.400952</v>
      </c>
      <c r="H22" s="75">
        <v>103592.16</v>
      </c>
    </row>
    <row r="23" spans="1:8" ht="12.75">
      <c r="A23" s="82" t="s">
        <v>32</v>
      </c>
      <c r="B23" s="74">
        <v>117</v>
      </c>
      <c r="C23" s="73" t="s">
        <v>32</v>
      </c>
      <c r="D23" s="74">
        <v>4493454</v>
      </c>
      <c r="E23" s="76">
        <v>0.28579</v>
      </c>
      <c r="F23" s="76">
        <v>0</v>
      </c>
      <c r="G23" s="76">
        <v>0.28579</v>
      </c>
      <c r="H23" s="75">
        <v>12841.99</v>
      </c>
    </row>
    <row r="24" spans="1:8" ht="12.75">
      <c r="A24" s="82" t="s">
        <v>34</v>
      </c>
      <c r="B24" s="74">
        <v>2453</v>
      </c>
      <c r="C24" s="73" t="s">
        <v>33</v>
      </c>
      <c r="D24" s="74">
        <v>164551590</v>
      </c>
      <c r="E24" s="76">
        <v>0.45</v>
      </c>
      <c r="F24" s="76">
        <v>0.252</v>
      </c>
      <c r="G24" s="76">
        <v>0.702</v>
      </c>
      <c r="H24" s="75">
        <v>1155153.96</v>
      </c>
    </row>
    <row r="25" spans="1:8" ht="12.75">
      <c r="A25" s="82" t="s">
        <v>36</v>
      </c>
      <c r="B25" s="74">
        <v>194</v>
      </c>
      <c r="C25" s="73" t="s">
        <v>35</v>
      </c>
      <c r="D25" s="74">
        <v>8009911</v>
      </c>
      <c r="E25" s="76">
        <v>0.425085</v>
      </c>
      <c r="F25" s="76">
        <v>0</v>
      </c>
      <c r="G25" s="76">
        <v>0.425085</v>
      </c>
      <c r="H25" s="75">
        <v>34049.28</v>
      </c>
    </row>
    <row r="26" spans="1:8" ht="12.75">
      <c r="A26" s="82" t="s">
        <v>38</v>
      </c>
      <c r="B26" s="74">
        <v>1245</v>
      </c>
      <c r="C26" s="73" t="s">
        <v>37</v>
      </c>
      <c r="D26" s="74">
        <v>73414595</v>
      </c>
      <c r="E26" s="76">
        <v>0.455311</v>
      </c>
      <c r="F26" s="76">
        <v>0</v>
      </c>
      <c r="G26" s="76">
        <v>0.455311</v>
      </c>
      <c r="H26" s="75">
        <v>334266.3</v>
      </c>
    </row>
    <row r="27" spans="1:8" ht="12.75">
      <c r="A27" s="82" t="s">
        <v>40</v>
      </c>
      <c r="B27" s="74">
        <v>131</v>
      </c>
      <c r="C27" s="73" t="s">
        <v>39</v>
      </c>
      <c r="D27" s="74">
        <v>8463224</v>
      </c>
      <c r="E27" s="76">
        <v>0.168021</v>
      </c>
      <c r="F27" s="76">
        <v>0</v>
      </c>
      <c r="G27" s="76">
        <v>0.168021</v>
      </c>
      <c r="H27" s="75">
        <v>14220.07</v>
      </c>
    </row>
    <row r="28" spans="1:8" ht="12.75">
      <c r="A28" s="82" t="s">
        <v>42</v>
      </c>
      <c r="B28" s="74">
        <v>3460</v>
      </c>
      <c r="C28" s="73" t="s">
        <v>41</v>
      </c>
      <c r="D28" s="74">
        <v>158400163</v>
      </c>
      <c r="E28" s="76">
        <v>0.435377</v>
      </c>
      <c r="F28" s="76">
        <v>0</v>
      </c>
      <c r="G28" s="76">
        <v>0.435377</v>
      </c>
      <c r="H28" s="75">
        <v>689638.95</v>
      </c>
    </row>
    <row r="29" spans="1:8" ht="12.75">
      <c r="A29" s="82" t="s">
        <v>44</v>
      </c>
      <c r="B29" s="74">
        <v>4479</v>
      </c>
      <c r="C29" s="73" t="s">
        <v>43</v>
      </c>
      <c r="D29" s="74">
        <v>426655042</v>
      </c>
      <c r="E29" s="76">
        <v>0.301798</v>
      </c>
      <c r="F29" s="76">
        <v>0.067032</v>
      </c>
      <c r="G29" s="76">
        <v>0.36883</v>
      </c>
      <c r="H29" s="75">
        <v>1573634.77</v>
      </c>
    </row>
    <row r="30" spans="1:8" ht="12.75">
      <c r="A30" s="82" t="s">
        <v>45</v>
      </c>
      <c r="B30" s="74">
        <v>242</v>
      </c>
      <c r="C30" s="73" t="s">
        <v>18</v>
      </c>
      <c r="D30" s="74">
        <v>7184934</v>
      </c>
      <c r="E30" s="76">
        <v>0.449958</v>
      </c>
      <c r="F30" s="76">
        <v>0</v>
      </c>
      <c r="G30" s="76">
        <v>0.449958</v>
      </c>
      <c r="H30" s="75">
        <v>32329.23</v>
      </c>
    </row>
    <row r="31" spans="1:8" ht="12.75">
      <c r="A31" s="82" t="s">
        <v>47</v>
      </c>
      <c r="B31" s="74">
        <v>726</v>
      </c>
      <c r="C31" s="73" t="s">
        <v>46</v>
      </c>
      <c r="D31" s="74">
        <v>44611906</v>
      </c>
      <c r="E31" s="76">
        <v>0.349945</v>
      </c>
      <c r="F31" s="76">
        <v>0.182378</v>
      </c>
      <c r="G31" s="76">
        <v>0.532323</v>
      </c>
      <c r="H31" s="75">
        <v>237480.06</v>
      </c>
    </row>
    <row r="32" spans="1:8" ht="12.75">
      <c r="A32" s="82" t="s">
        <v>48</v>
      </c>
      <c r="B32" s="74">
        <v>94</v>
      </c>
      <c r="C32" s="73" t="s">
        <v>3</v>
      </c>
      <c r="D32" s="74">
        <v>4105908</v>
      </c>
      <c r="E32" s="76">
        <v>0.248142</v>
      </c>
      <c r="F32" s="76">
        <v>0</v>
      </c>
      <c r="G32" s="76">
        <v>0.248142</v>
      </c>
      <c r="H32" s="75">
        <v>10188.53</v>
      </c>
    </row>
    <row r="33" spans="1:8" ht="12.75">
      <c r="A33" s="82" t="s">
        <v>50</v>
      </c>
      <c r="B33" s="74">
        <v>495</v>
      </c>
      <c r="C33" s="73" t="s">
        <v>49</v>
      </c>
      <c r="D33" s="74">
        <v>21022286</v>
      </c>
      <c r="E33" s="76">
        <v>0.399885</v>
      </c>
      <c r="F33" s="76">
        <v>0</v>
      </c>
      <c r="G33" s="76">
        <v>0.399885</v>
      </c>
      <c r="H33" s="75">
        <v>84065.42</v>
      </c>
    </row>
    <row r="34" spans="1:8" ht="12.75">
      <c r="A34" s="82" t="s">
        <v>52</v>
      </c>
      <c r="B34" s="74">
        <v>24</v>
      </c>
      <c r="C34" s="73" t="s">
        <v>51</v>
      </c>
      <c r="D34" s="74">
        <v>442949</v>
      </c>
      <c r="E34" s="76">
        <v>0.135456</v>
      </c>
      <c r="F34" s="76">
        <v>0</v>
      </c>
      <c r="G34" s="76">
        <v>0.135456</v>
      </c>
      <c r="H34" s="75">
        <v>600.03</v>
      </c>
    </row>
    <row r="35" spans="1:8" ht="12.75">
      <c r="A35" s="82" t="s">
        <v>53</v>
      </c>
      <c r="B35" s="74">
        <v>116</v>
      </c>
      <c r="C35" s="73" t="s">
        <v>2</v>
      </c>
      <c r="D35" s="74">
        <v>3928107</v>
      </c>
      <c r="E35" s="76">
        <v>0.45</v>
      </c>
      <c r="F35" s="76">
        <v>0</v>
      </c>
      <c r="G35" s="76">
        <v>0.45</v>
      </c>
      <c r="H35" s="75">
        <v>17676.63</v>
      </c>
    </row>
    <row r="36" spans="1:8" ht="12.75">
      <c r="A36" s="82" t="s">
        <v>590</v>
      </c>
      <c r="B36" s="74">
        <v>117</v>
      </c>
      <c r="C36" s="73" t="s">
        <v>54</v>
      </c>
      <c r="D36" s="74">
        <v>4196047</v>
      </c>
      <c r="E36" s="76">
        <v>0.45</v>
      </c>
      <c r="F36" s="76">
        <v>0</v>
      </c>
      <c r="G36" s="76">
        <v>0.45</v>
      </c>
      <c r="H36" s="75">
        <v>18882.46</v>
      </c>
    </row>
    <row r="37" spans="1:8" ht="12.75">
      <c r="A37" s="82" t="s">
        <v>56</v>
      </c>
      <c r="B37" s="74">
        <v>283</v>
      </c>
      <c r="C37" s="73" t="s">
        <v>55</v>
      </c>
      <c r="D37" s="74">
        <v>14105383</v>
      </c>
      <c r="E37" s="76">
        <v>0.312385</v>
      </c>
      <c r="F37" s="76">
        <v>0</v>
      </c>
      <c r="G37" s="76">
        <v>0.312385</v>
      </c>
      <c r="H37" s="75">
        <v>44063.5</v>
      </c>
    </row>
    <row r="38" spans="1:8" ht="12.75">
      <c r="A38" s="82" t="s">
        <v>58</v>
      </c>
      <c r="B38" s="74">
        <v>619</v>
      </c>
      <c r="C38" s="73" t="s">
        <v>57</v>
      </c>
      <c r="D38" s="74">
        <v>23396267</v>
      </c>
      <c r="E38" s="76">
        <v>0.499996</v>
      </c>
      <c r="F38" s="76">
        <v>0</v>
      </c>
      <c r="G38" s="76">
        <v>0.499996</v>
      </c>
      <c r="H38" s="75">
        <v>116981.21</v>
      </c>
    </row>
    <row r="39" spans="1:8" ht="12.75">
      <c r="A39" s="82" t="s">
        <v>60</v>
      </c>
      <c r="B39" s="74">
        <v>1207</v>
      </c>
      <c r="C39" s="73" t="s">
        <v>59</v>
      </c>
      <c r="D39" s="74">
        <v>67297860</v>
      </c>
      <c r="E39" s="76">
        <v>0.449999</v>
      </c>
      <c r="F39" s="76">
        <v>0</v>
      </c>
      <c r="G39" s="76">
        <v>0.449999</v>
      </c>
      <c r="H39" s="75">
        <v>302840.02</v>
      </c>
    </row>
    <row r="40" spans="1:8" ht="12.75">
      <c r="A40" s="82" t="s">
        <v>62</v>
      </c>
      <c r="B40" s="74">
        <v>1209</v>
      </c>
      <c r="C40" s="73" t="s">
        <v>61</v>
      </c>
      <c r="D40" s="74">
        <v>35448298</v>
      </c>
      <c r="E40" s="76">
        <v>0.499464</v>
      </c>
      <c r="F40" s="76">
        <v>0</v>
      </c>
      <c r="G40" s="76">
        <v>0.499464</v>
      </c>
      <c r="H40" s="75">
        <v>177052.33</v>
      </c>
    </row>
    <row r="41" spans="1:8" ht="12.75">
      <c r="A41" s="82" t="s">
        <v>64</v>
      </c>
      <c r="B41" s="74">
        <v>29</v>
      </c>
      <c r="C41" s="73" t="s">
        <v>63</v>
      </c>
      <c r="D41" s="74">
        <v>1223282</v>
      </c>
      <c r="E41" s="76">
        <v>0.37661</v>
      </c>
      <c r="F41" s="76">
        <v>0</v>
      </c>
      <c r="G41" s="76">
        <v>0.37661</v>
      </c>
      <c r="H41" s="75">
        <v>4606.95</v>
      </c>
    </row>
    <row r="42" spans="1:8" ht="12.75">
      <c r="A42" s="82" t="s">
        <v>65</v>
      </c>
      <c r="B42" s="74">
        <v>12669</v>
      </c>
      <c r="C42" s="73" t="s">
        <v>2</v>
      </c>
      <c r="D42" s="74">
        <v>712526933</v>
      </c>
      <c r="E42" s="76">
        <v>0.355378</v>
      </c>
      <c r="F42" s="76">
        <v>0.035942</v>
      </c>
      <c r="G42" s="76">
        <v>0.39132</v>
      </c>
      <c r="H42" s="75">
        <v>2788261.16</v>
      </c>
    </row>
    <row r="43" spans="1:8" ht="12.75">
      <c r="A43" s="82" t="s">
        <v>66</v>
      </c>
      <c r="B43" s="74">
        <v>609</v>
      </c>
      <c r="C43" s="73" t="s">
        <v>25</v>
      </c>
      <c r="D43" s="74">
        <v>14047779</v>
      </c>
      <c r="E43" s="76">
        <v>0.517424</v>
      </c>
      <c r="F43" s="76">
        <v>0</v>
      </c>
      <c r="G43" s="76">
        <v>0.517424</v>
      </c>
      <c r="H43" s="75">
        <v>72687.18</v>
      </c>
    </row>
    <row r="44" spans="1:8" ht="12.75">
      <c r="A44" s="82" t="s">
        <v>68</v>
      </c>
      <c r="B44" s="74">
        <v>403</v>
      </c>
      <c r="C44" s="73" t="s">
        <v>67</v>
      </c>
      <c r="D44" s="74">
        <v>18403146</v>
      </c>
      <c r="E44" s="76">
        <v>0.5</v>
      </c>
      <c r="F44" s="76">
        <v>0</v>
      </c>
      <c r="G44" s="76">
        <v>0.5</v>
      </c>
      <c r="H44" s="75">
        <v>92016.43</v>
      </c>
    </row>
    <row r="45" spans="1:8" ht="12.75">
      <c r="A45" s="82" t="s">
        <v>69</v>
      </c>
      <c r="B45" s="74">
        <v>191</v>
      </c>
      <c r="C45" s="73" t="s">
        <v>67</v>
      </c>
      <c r="D45" s="74">
        <v>9766196</v>
      </c>
      <c r="E45" s="76">
        <v>0.409044</v>
      </c>
      <c r="F45" s="76">
        <v>0</v>
      </c>
      <c r="G45" s="76">
        <v>0.409044</v>
      </c>
      <c r="H45" s="75">
        <v>39948.05</v>
      </c>
    </row>
    <row r="46" spans="1:8" ht="12.75">
      <c r="A46" s="82" t="s">
        <v>70</v>
      </c>
      <c r="B46" s="74">
        <v>678</v>
      </c>
      <c r="C46" s="73" t="s">
        <v>49</v>
      </c>
      <c r="D46" s="74">
        <v>26293884</v>
      </c>
      <c r="E46" s="76">
        <v>0.384138</v>
      </c>
      <c r="F46" s="76">
        <v>0</v>
      </c>
      <c r="G46" s="76">
        <v>0.384138</v>
      </c>
      <c r="H46" s="75">
        <v>101005.28</v>
      </c>
    </row>
    <row r="47" spans="1:8" ht="12.75">
      <c r="A47" s="82" t="s">
        <v>72</v>
      </c>
      <c r="B47" s="74">
        <v>115</v>
      </c>
      <c r="C47" s="73" t="s">
        <v>71</v>
      </c>
      <c r="D47" s="74">
        <v>4029568</v>
      </c>
      <c r="E47" s="76">
        <v>0.45</v>
      </c>
      <c r="F47" s="76">
        <v>0</v>
      </c>
      <c r="G47" s="76">
        <v>0.45</v>
      </c>
      <c r="H47" s="75">
        <v>18133.21</v>
      </c>
    </row>
    <row r="48" spans="1:8" ht="12.75">
      <c r="A48" s="82" t="s">
        <v>74</v>
      </c>
      <c r="B48" s="74">
        <v>126</v>
      </c>
      <c r="C48" s="73" t="s">
        <v>73</v>
      </c>
      <c r="D48" s="74">
        <v>2767452</v>
      </c>
      <c r="E48" s="76">
        <v>0.45</v>
      </c>
      <c r="F48" s="76">
        <v>0</v>
      </c>
      <c r="G48" s="76">
        <v>0.45</v>
      </c>
      <c r="H48" s="75">
        <v>12453.69</v>
      </c>
    </row>
    <row r="49" spans="1:8" ht="12.75">
      <c r="A49" s="82" t="s">
        <v>76</v>
      </c>
      <c r="B49" s="74">
        <v>58878</v>
      </c>
      <c r="C49" s="73" t="s">
        <v>75</v>
      </c>
      <c r="D49" s="74">
        <v>4371271831</v>
      </c>
      <c r="E49" s="76">
        <v>0.419945</v>
      </c>
      <c r="F49" s="76">
        <v>0.190665</v>
      </c>
      <c r="G49" s="76">
        <v>0.61061</v>
      </c>
      <c r="H49" s="75">
        <v>26691423.52</v>
      </c>
    </row>
    <row r="50" spans="1:8" ht="12.75">
      <c r="A50" s="82" t="s">
        <v>77</v>
      </c>
      <c r="B50" s="74">
        <v>435</v>
      </c>
      <c r="C50" s="73" t="s">
        <v>0</v>
      </c>
      <c r="D50" s="74">
        <v>17206210</v>
      </c>
      <c r="E50" s="76">
        <v>0.499993</v>
      </c>
      <c r="F50" s="76">
        <v>0.029034</v>
      </c>
      <c r="G50" s="76">
        <v>0.529027</v>
      </c>
      <c r="H50" s="75">
        <v>91025.89</v>
      </c>
    </row>
    <row r="51" spans="1:8" ht="12.75">
      <c r="A51" s="82" t="s">
        <v>78</v>
      </c>
      <c r="B51" s="74">
        <v>48</v>
      </c>
      <c r="C51" s="73" t="s">
        <v>10</v>
      </c>
      <c r="D51" s="74">
        <v>5011257</v>
      </c>
      <c r="E51" s="76">
        <v>0.294258</v>
      </c>
      <c r="F51" s="76">
        <v>0</v>
      </c>
      <c r="G51" s="76">
        <v>0.294258</v>
      </c>
      <c r="H51" s="75">
        <v>14746.12</v>
      </c>
    </row>
    <row r="52" spans="1:8" ht="12.75">
      <c r="A52" s="82" t="s">
        <v>80</v>
      </c>
      <c r="B52" s="74">
        <v>234</v>
      </c>
      <c r="C52" s="73" t="s">
        <v>79</v>
      </c>
      <c r="D52" s="74">
        <v>8980556</v>
      </c>
      <c r="E52" s="76">
        <v>0.442926</v>
      </c>
      <c r="F52" s="76">
        <v>0</v>
      </c>
      <c r="G52" s="76">
        <v>0.442926</v>
      </c>
      <c r="H52" s="75">
        <v>39777.24</v>
      </c>
    </row>
    <row r="53" spans="1:8" ht="12.75">
      <c r="A53" s="82" t="s">
        <v>82</v>
      </c>
      <c r="B53" s="74">
        <v>953</v>
      </c>
      <c r="C53" s="73" t="s">
        <v>81</v>
      </c>
      <c r="D53" s="74">
        <v>36071140</v>
      </c>
      <c r="E53" s="76">
        <v>0.5</v>
      </c>
      <c r="F53" s="76">
        <v>0</v>
      </c>
      <c r="G53" s="76">
        <v>0.5</v>
      </c>
      <c r="H53" s="75">
        <v>180356.64</v>
      </c>
    </row>
    <row r="54" spans="1:8" ht="12.75">
      <c r="A54" s="82" t="s">
        <v>84</v>
      </c>
      <c r="B54" s="74">
        <v>719</v>
      </c>
      <c r="C54" s="73" t="s">
        <v>83</v>
      </c>
      <c r="D54" s="74">
        <v>77999544</v>
      </c>
      <c r="E54" s="76">
        <v>0.341748</v>
      </c>
      <c r="F54" s="76">
        <v>0.090483</v>
      </c>
      <c r="G54" s="76">
        <v>0.432231</v>
      </c>
      <c r="H54" s="75">
        <v>337138.43</v>
      </c>
    </row>
    <row r="55" spans="1:8" ht="12.75">
      <c r="A55" s="82" t="s">
        <v>86</v>
      </c>
      <c r="B55" s="74">
        <v>1458</v>
      </c>
      <c r="C55" s="73" t="s">
        <v>85</v>
      </c>
      <c r="D55" s="74">
        <v>152284495</v>
      </c>
      <c r="E55" s="76">
        <v>0.42719</v>
      </c>
      <c r="F55" s="76">
        <v>0.29081</v>
      </c>
      <c r="G55" s="76">
        <v>0.718</v>
      </c>
      <c r="H55" s="75">
        <v>1093402.67</v>
      </c>
    </row>
    <row r="56" spans="1:8" ht="12.75">
      <c r="A56" s="82" t="s">
        <v>87</v>
      </c>
      <c r="B56" s="74">
        <v>750</v>
      </c>
      <c r="C56" s="73" t="s">
        <v>39</v>
      </c>
      <c r="D56" s="74">
        <v>30738424</v>
      </c>
      <c r="E56" s="76">
        <v>0.5</v>
      </c>
      <c r="F56" s="76">
        <v>0.56932</v>
      </c>
      <c r="G56" s="76">
        <v>1.06932</v>
      </c>
      <c r="H56" s="75">
        <v>328693.13</v>
      </c>
    </row>
    <row r="57" spans="1:8" ht="12.75">
      <c r="A57" s="82" t="s">
        <v>88</v>
      </c>
      <c r="B57" s="74">
        <v>83</v>
      </c>
      <c r="C57" s="73" t="s">
        <v>22</v>
      </c>
      <c r="D57" s="74">
        <v>4111363</v>
      </c>
      <c r="E57" s="76">
        <v>0.417154</v>
      </c>
      <c r="F57" s="76">
        <v>0.251741</v>
      </c>
      <c r="G57" s="76">
        <v>0.668895</v>
      </c>
      <c r="H57" s="75">
        <v>27500.8</v>
      </c>
    </row>
    <row r="58" spans="1:8" ht="12.75">
      <c r="A58" s="82" t="s">
        <v>90</v>
      </c>
      <c r="B58" s="74">
        <v>400</v>
      </c>
      <c r="C58" s="73" t="s">
        <v>89</v>
      </c>
      <c r="D58" s="74">
        <v>24479774</v>
      </c>
      <c r="E58" s="76">
        <v>0.500001</v>
      </c>
      <c r="F58" s="76">
        <v>0</v>
      </c>
      <c r="G58" s="76">
        <v>0.500001</v>
      </c>
      <c r="H58" s="75">
        <v>122399.56</v>
      </c>
    </row>
    <row r="59" spans="1:8" ht="12.75">
      <c r="A59" s="82" t="s">
        <v>92</v>
      </c>
      <c r="B59" s="74">
        <v>237</v>
      </c>
      <c r="C59" s="73" t="s">
        <v>91</v>
      </c>
      <c r="D59" s="74">
        <v>7126778</v>
      </c>
      <c r="E59" s="76">
        <v>0.45</v>
      </c>
      <c r="F59" s="76">
        <v>0</v>
      </c>
      <c r="G59" s="76">
        <v>0.45</v>
      </c>
      <c r="H59" s="75">
        <v>32070.8</v>
      </c>
    </row>
    <row r="60" spans="1:8" ht="12.75">
      <c r="A60" s="82" t="s">
        <v>93</v>
      </c>
      <c r="B60" s="74">
        <v>7990</v>
      </c>
      <c r="C60" s="73" t="s">
        <v>29</v>
      </c>
      <c r="D60" s="74">
        <v>636577042</v>
      </c>
      <c r="E60" s="76">
        <v>0.349758</v>
      </c>
      <c r="F60" s="76">
        <v>0.006655</v>
      </c>
      <c r="G60" s="76">
        <v>0.356413</v>
      </c>
      <c r="H60" s="75">
        <v>2268847.04</v>
      </c>
    </row>
    <row r="61" spans="1:8" ht="12.75">
      <c r="A61" s="82" t="s">
        <v>94</v>
      </c>
      <c r="B61" s="74">
        <v>1028</v>
      </c>
      <c r="C61" s="73" t="s">
        <v>63</v>
      </c>
      <c r="D61" s="74">
        <v>45092144</v>
      </c>
      <c r="E61" s="76">
        <v>0.45</v>
      </c>
      <c r="F61" s="76">
        <v>0.126243</v>
      </c>
      <c r="G61" s="76">
        <v>0.576243</v>
      </c>
      <c r="H61" s="75">
        <v>259841.21</v>
      </c>
    </row>
    <row r="62" spans="1:8" ht="12.75">
      <c r="A62" s="82" t="s">
        <v>96</v>
      </c>
      <c r="B62" s="74">
        <v>103</v>
      </c>
      <c r="C62" s="73" t="s">
        <v>95</v>
      </c>
      <c r="D62" s="74">
        <v>3563359</v>
      </c>
      <c r="E62" s="76">
        <v>0.498128</v>
      </c>
      <c r="F62" s="76">
        <v>0</v>
      </c>
      <c r="G62" s="76">
        <v>0.498128</v>
      </c>
      <c r="H62" s="75">
        <v>17750.46</v>
      </c>
    </row>
    <row r="63" spans="1:8" ht="12.75">
      <c r="A63" s="82" t="s">
        <v>97</v>
      </c>
      <c r="B63" s="74">
        <v>941</v>
      </c>
      <c r="C63" s="73" t="s">
        <v>91</v>
      </c>
      <c r="D63" s="74">
        <v>36505970</v>
      </c>
      <c r="E63" s="76">
        <v>0.45</v>
      </c>
      <c r="F63" s="76">
        <v>0.189563</v>
      </c>
      <c r="G63" s="76">
        <v>0.639563</v>
      </c>
      <c r="H63" s="75">
        <v>233479.6</v>
      </c>
    </row>
    <row r="64" spans="1:8" ht="12.75">
      <c r="A64" s="82" t="s">
        <v>98</v>
      </c>
      <c r="B64" s="74">
        <v>331</v>
      </c>
      <c r="C64" s="73" t="s">
        <v>2</v>
      </c>
      <c r="D64" s="74">
        <v>6980271</v>
      </c>
      <c r="E64" s="76">
        <v>0.449994</v>
      </c>
      <c r="F64" s="76">
        <v>0</v>
      </c>
      <c r="G64" s="76">
        <v>0.449994</v>
      </c>
      <c r="H64" s="75">
        <v>31410.72</v>
      </c>
    </row>
    <row r="65" spans="1:8" ht="12.75">
      <c r="A65" s="82" t="s">
        <v>100</v>
      </c>
      <c r="B65" s="74">
        <v>189</v>
      </c>
      <c r="C65" s="73" t="s">
        <v>99</v>
      </c>
      <c r="D65" s="74">
        <v>5596146</v>
      </c>
      <c r="E65" s="76">
        <v>0.363679</v>
      </c>
      <c r="F65" s="76">
        <v>0</v>
      </c>
      <c r="G65" s="76">
        <v>0.363679</v>
      </c>
      <c r="H65" s="75">
        <v>20351.95</v>
      </c>
    </row>
    <row r="66" spans="1:8" ht="12.75">
      <c r="A66" s="82" t="s">
        <v>101</v>
      </c>
      <c r="B66" s="74">
        <v>273</v>
      </c>
      <c r="C66" s="73" t="s">
        <v>79</v>
      </c>
      <c r="D66" s="74">
        <v>16616958</v>
      </c>
      <c r="E66" s="76">
        <v>0.357466</v>
      </c>
      <c r="F66" s="76">
        <v>0.493472</v>
      </c>
      <c r="G66" s="76">
        <v>0.850938</v>
      </c>
      <c r="H66" s="75">
        <v>141400.21</v>
      </c>
    </row>
    <row r="67" spans="1:8" ht="12.75">
      <c r="A67" s="82" t="s">
        <v>103</v>
      </c>
      <c r="B67" s="74">
        <v>428</v>
      </c>
      <c r="C67" s="73" t="s">
        <v>102</v>
      </c>
      <c r="D67" s="74">
        <v>18712088</v>
      </c>
      <c r="E67" s="76">
        <v>0.452702</v>
      </c>
      <c r="F67" s="76">
        <v>0.232791</v>
      </c>
      <c r="G67" s="76">
        <v>0.685493</v>
      </c>
      <c r="H67" s="75">
        <v>128270.51</v>
      </c>
    </row>
    <row r="68" spans="1:8" ht="12.75">
      <c r="A68" s="82" t="s">
        <v>104</v>
      </c>
      <c r="B68" s="74">
        <v>332</v>
      </c>
      <c r="C68" s="73" t="s">
        <v>0</v>
      </c>
      <c r="D68" s="74">
        <v>23902966</v>
      </c>
      <c r="E68" s="76">
        <v>0.468561</v>
      </c>
      <c r="F68" s="76">
        <v>0</v>
      </c>
      <c r="G68" s="76">
        <v>0.468561</v>
      </c>
      <c r="H68" s="75">
        <v>112000.36</v>
      </c>
    </row>
    <row r="69" spans="1:8" ht="12.75">
      <c r="A69" s="82" t="s">
        <v>106</v>
      </c>
      <c r="B69" s="74">
        <v>17</v>
      </c>
      <c r="C69" s="73" t="s">
        <v>105</v>
      </c>
      <c r="D69" s="74">
        <v>866910</v>
      </c>
      <c r="E69" s="76">
        <v>0.288381</v>
      </c>
      <c r="F69" s="76">
        <v>0</v>
      </c>
      <c r="G69" s="76">
        <v>0.288381</v>
      </c>
      <c r="H69" s="75">
        <v>2500.08</v>
      </c>
    </row>
    <row r="70" spans="1:8" ht="12.75">
      <c r="A70" s="82" t="s">
        <v>107</v>
      </c>
      <c r="B70" s="74">
        <v>1545</v>
      </c>
      <c r="C70" s="73" t="s">
        <v>61</v>
      </c>
      <c r="D70" s="74">
        <v>91616337</v>
      </c>
      <c r="E70" s="76">
        <v>0.449956</v>
      </c>
      <c r="F70" s="76">
        <v>0</v>
      </c>
      <c r="G70" s="76">
        <v>0.449956</v>
      </c>
      <c r="H70" s="75">
        <v>412234.26</v>
      </c>
    </row>
    <row r="71" spans="1:8" ht="12.75">
      <c r="A71" s="82" t="s">
        <v>109</v>
      </c>
      <c r="B71" s="74">
        <v>65</v>
      </c>
      <c r="C71" s="73" t="s">
        <v>108</v>
      </c>
      <c r="D71" s="74">
        <v>1188858</v>
      </c>
      <c r="E71" s="76">
        <v>0.45</v>
      </c>
      <c r="F71" s="76">
        <v>0</v>
      </c>
      <c r="G71" s="76">
        <v>0.45</v>
      </c>
      <c r="H71" s="75">
        <v>5350.02</v>
      </c>
    </row>
    <row r="72" spans="1:8" ht="12.75">
      <c r="A72" s="82" t="s">
        <v>110</v>
      </c>
      <c r="B72" s="74">
        <v>128</v>
      </c>
      <c r="C72" s="73" t="s">
        <v>61</v>
      </c>
      <c r="D72" s="74">
        <v>3971303</v>
      </c>
      <c r="E72" s="76">
        <v>0.394926</v>
      </c>
      <c r="F72" s="76">
        <v>0</v>
      </c>
      <c r="G72" s="76">
        <v>0.394926</v>
      </c>
      <c r="H72" s="75">
        <v>15683.96</v>
      </c>
    </row>
    <row r="73" spans="1:8" ht="12.75">
      <c r="A73" s="82" t="s">
        <v>111</v>
      </c>
      <c r="B73" s="74">
        <v>112</v>
      </c>
      <c r="C73" s="73" t="s">
        <v>41</v>
      </c>
      <c r="D73" s="74">
        <v>3795488</v>
      </c>
      <c r="E73" s="76">
        <v>0.499999</v>
      </c>
      <c r="F73" s="76">
        <v>0</v>
      </c>
      <c r="G73" s="76">
        <v>0.499999</v>
      </c>
      <c r="H73" s="75">
        <v>18977.84</v>
      </c>
    </row>
    <row r="74" spans="1:8" ht="12.75">
      <c r="A74" s="82" t="s">
        <v>112</v>
      </c>
      <c r="B74" s="74">
        <v>3559</v>
      </c>
      <c r="C74" s="73" t="s">
        <v>22</v>
      </c>
      <c r="D74" s="74">
        <v>212092123</v>
      </c>
      <c r="E74" s="76">
        <v>0.598171</v>
      </c>
      <c r="F74" s="76">
        <v>0.029072</v>
      </c>
      <c r="G74" s="76">
        <v>0.627243</v>
      </c>
      <c r="H74" s="75">
        <v>1330333.49</v>
      </c>
    </row>
    <row r="75" spans="1:8" ht="12.75">
      <c r="A75" s="82" t="s">
        <v>113</v>
      </c>
      <c r="B75" s="74">
        <v>132</v>
      </c>
      <c r="C75" s="73" t="s">
        <v>41</v>
      </c>
      <c r="D75" s="74">
        <v>7720766</v>
      </c>
      <c r="E75" s="76">
        <v>0.313609</v>
      </c>
      <c r="F75" s="76">
        <v>0</v>
      </c>
      <c r="G75" s="76">
        <v>0.313609</v>
      </c>
      <c r="H75" s="75">
        <v>24213.03</v>
      </c>
    </row>
    <row r="76" spans="1:8" ht="12.75">
      <c r="A76" s="82" t="s">
        <v>115</v>
      </c>
      <c r="B76" s="74">
        <v>326</v>
      </c>
      <c r="C76" s="73" t="s">
        <v>114</v>
      </c>
      <c r="D76" s="74">
        <v>19638109</v>
      </c>
      <c r="E76" s="76">
        <v>0.291159</v>
      </c>
      <c r="F76" s="76">
        <v>0</v>
      </c>
      <c r="G76" s="76">
        <v>0.291159</v>
      </c>
      <c r="H76" s="75">
        <v>57178.45</v>
      </c>
    </row>
    <row r="77" spans="1:8" ht="12.75">
      <c r="A77" s="82" t="s">
        <v>116</v>
      </c>
      <c r="B77" s="74">
        <v>279</v>
      </c>
      <c r="C77" s="73" t="s">
        <v>10</v>
      </c>
      <c r="D77" s="74">
        <v>15711068</v>
      </c>
      <c r="E77" s="76">
        <v>0.307567</v>
      </c>
      <c r="F77" s="76">
        <v>0.064408</v>
      </c>
      <c r="G77" s="76">
        <v>0.371975</v>
      </c>
      <c r="H77" s="75">
        <v>58441.61</v>
      </c>
    </row>
    <row r="78" spans="1:8" ht="12.75">
      <c r="A78" s="82" t="s">
        <v>117</v>
      </c>
      <c r="B78" s="74">
        <v>99</v>
      </c>
      <c r="C78" s="73" t="s">
        <v>0</v>
      </c>
      <c r="D78" s="74">
        <v>2679426</v>
      </c>
      <c r="E78" s="76">
        <v>0.449947</v>
      </c>
      <c r="F78" s="76">
        <v>0</v>
      </c>
      <c r="G78" s="76">
        <v>0.449947</v>
      </c>
      <c r="H78" s="75">
        <v>12056.16</v>
      </c>
    </row>
    <row r="79" spans="1:8" ht="12.75">
      <c r="A79" s="82" t="s">
        <v>119</v>
      </c>
      <c r="B79" s="74">
        <v>138</v>
      </c>
      <c r="C79" s="73" t="s">
        <v>118</v>
      </c>
      <c r="D79" s="74">
        <v>14736131</v>
      </c>
      <c r="E79" s="76">
        <v>0.449962</v>
      </c>
      <c r="F79" s="76">
        <v>0</v>
      </c>
      <c r="G79" s="76">
        <v>0.449962</v>
      </c>
      <c r="H79" s="75">
        <v>66307.29</v>
      </c>
    </row>
    <row r="80" spans="1:8" ht="12.75">
      <c r="A80" s="82" t="s">
        <v>121</v>
      </c>
      <c r="B80" s="74">
        <v>82</v>
      </c>
      <c r="C80" s="73" t="s">
        <v>120</v>
      </c>
      <c r="D80" s="74">
        <v>5746568</v>
      </c>
      <c r="E80" s="76">
        <v>0.281214</v>
      </c>
      <c r="F80" s="76">
        <v>0</v>
      </c>
      <c r="G80" s="76">
        <v>0.281214</v>
      </c>
      <c r="H80" s="75">
        <v>16160.19</v>
      </c>
    </row>
    <row r="81" spans="1:8" ht="12.75">
      <c r="A81" s="82" t="s">
        <v>123</v>
      </c>
      <c r="B81" s="74">
        <v>57</v>
      </c>
      <c r="C81" s="73" t="s">
        <v>122</v>
      </c>
      <c r="D81" s="74">
        <v>2511589</v>
      </c>
      <c r="E81" s="76">
        <v>0.45</v>
      </c>
      <c r="F81" s="76">
        <v>0</v>
      </c>
      <c r="G81" s="76">
        <v>0.45</v>
      </c>
      <c r="H81" s="75">
        <v>11302.33</v>
      </c>
    </row>
    <row r="82" spans="1:8" ht="12.75">
      <c r="A82" s="82" t="s">
        <v>598</v>
      </c>
      <c r="B82" s="74">
        <v>10</v>
      </c>
      <c r="C82" s="73" t="s">
        <v>493</v>
      </c>
      <c r="D82" s="74">
        <v>218670</v>
      </c>
      <c r="E82" s="76">
        <v>0</v>
      </c>
      <c r="F82" s="76">
        <v>0</v>
      </c>
      <c r="G82" s="76">
        <v>0</v>
      </c>
      <c r="H82" s="75">
        <v>0</v>
      </c>
    </row>
    <row r="83" spans="1:8" ht="12.75">
      <c r="A83" s="82" t="s">
        <v>125</v>
      </c>
      <c r="B83" s="74">
        <v>1210</v>
      </c>
      <c r="C83" s="73" t="s">
        <v>124</v>
      </c>
      <c r="D83" s="74">
        <v>58521379</v>
      </c>
      <c r="E83" s="76">
        <v>0.322797</v>
      </c>
      <c r="F83" s="76">
        <v>0.339192</v>
      </c>
      <c r="G83" s="76">
        <v>0.661989</v>
      </c>
      <c r="H83" s="75">
        <v>387405.68</v>
      </c>
    </row>
    <row r="84" spans="1:8" ht="12.75">
      <c r="A84" s="82" t="s">
        <v>127</v>
      </c>
      <c r="B84" s="74">
        <v>124</v>
      </c>
      <c r="C84" s="73" t="s">
        <v>126</v>
      </c>
      <c r="D84" s="74">
        <v>6152440</v>
      </c>
      <c r="E84" s="76">
        <v>0.449887</v>
      </c>
      <c r="F84" s="76">
        <v>0</v>
      </c>
      <c r="G84" s="76">
        <v>0.449887</v>
      </c>
      <c r="H84" s="75">
        <v>27679.28</v>
      </c>
    </row>
    <row r="85" spans="1:8" ht="12.75">
      <c r="A85" s="82" t="s">
        <v>128</v>
      </c>
      <c r="B85" s="74">
        <v>326</v>
      </c>
      <c r="C85" s="73" t="s">
        <v>108</v>
      </c>
      <c r="D85" s="74">
        <v>8488002</v>
      </c>
      <c r="E85" s="76">
        <v>0.499069</v>
      </c>
      <c r="F85" s="76">
        <v>0</v>
      </c>
      <c r="G85" s="76">
        <v>0.499069</v>
      </c>
      <c r="H85" s="75">
        <v>42361.49</v>
      </c>
    </row>
    <row r="86" spans="1:8" ht="12.75">
      <c r="A86" s="82" t="s">
        <v>129</v>
      </c>
      <c r="B86" s="74">
        <v>83</v>
      </c>
      <c r="C86" s="73" t="s">
        <v>10</v>
      </c>
      <c r="D86" s="74">
        <v>4937360</v>
      </c>
      <c r="E86" s="76">
        <v>0.449998</v>
      </c>
      <c r="F86" s="76">
        <v>0</v>
      </c>
      <c r="G86" s="76">
        <v>0.449998</v>
      </c>
      <c r="H86" s="75">
        <v>22218.26</v>
      </c>
    </row>
    <row r="87" spans="1:8" ht="12.75">
      <c r="A87" s="82" t="s">
        <v>130</v>
      </c>
      <c r="B87" s="74">
        <v>785</v>
      </c>
      <c r="C87" s="73" t="s">
        <v>8</v>
      </c>
      <c r="D87" s="74">
        <v>49518573</v>
      </c>
      <c r="E87" s="76">
        <v>0.424077</v>
      </c>
      <c r="F87" s="76">
        <v>0.181747</v>
      </c>
      <c r="G87" s="76">
        <v>0.605824</v>
      </c>
      <c r="H87" s="75">
        <v>299995.93</v>
      </c>
    </row>
    <row r="88" spans="1:8" ht="12.75">
      <c r="A88" s="82" t="s">
        <v>131</v>
      </c>
      <c r="B88" s="74">
        <v>574</v>
      </c>
      <c r="C88" s="73" t="s">
        <v>22</v>
      </c>
      <c r="D88" s="74">
        <v>34604350</v>
      </c>
      <c r="E88" s="76">
        <v>0.256263</v>
      </c>
      <c r="F88" s="76">
        <v>0</v>
      </c>
      <c r="G88" s="76">
        <v>0.256263</v>
      </c>
      <c r="H88" s="75">
        <v>88678.16</v>
      </c>
    </row>
    <row r="89" spans="1:8" ht="12.75">
      <c r="A89" s="82" t="s">
        <v>132</v>
      </c>
      <c r="B89" s="74">
        <v>1063</v>
      </c>
      <c r="C89" s="73" t="s">
        <v>25</v>
      </c>
      <c r="D89" s="74">
        <v>48876986</v>
      </c>
      <c r="E89" s="76">
        <v>0.475447</v>
      </c>
      <c r="F89" s="76">
        <v>0.025349</v>
      </c>
      <c r="G89" s="76">
        <v>0.500796</v>
      </c>
      <c r="H89" s="75">
        <v>244774.83</v>
      </c>
    </row>
    <row r="90" spans="1:8" ht="12.75">
      <c r="A90" s="82" t="s">
        <v>133</v>
      </c>
      <c r="B90" s="74">
        <v>347</v>
      </c>
      <c r="C90" s="73" t="s">
        <v>95</v>
      </c>
      <c r="D90" s="74">
        <v>13566033</v>
      </c>
      <c r="E90" s="76">
        <v>0.387585</v>
      </c>
      <c r="F90" s="76">
        <v>0</v>
      </c>
      <c r="G90" s="76">
        <v>0.387585</v>
      </c>
      <c r="H90" s="75">
        <v>52580.41</v>
      </c>
    </row>
    <row r="91" spans="1:8" ht="12.75">
      <c r="A91" s="82" t="s">
        <v>134</v>
      </c>
      <c r="B91" s="74">
        <v>91</v>
      </c>
      <c r="C91" s="73" t="s">
        <v>10</v>
      </c>
      <c r="D91" s="74">
        <v>9339920</v>
      </c>
      <c r="E91" s="76">
        <v>0.388654</v>
      </c>
      <c r="F91" s="76">
        <v>0.152036</v>
      </c>
      <c r="G91" s="76">
        <v>0.54069</v>
      </c>
      <c r="H91" s="75">
        <v>50500.34</v>
      </c>
    </row>
    <row r="92" spans="1:8" ht="12.75">
      <c r="A92" s="82" t="s">
        <v>136</v>
      </c>
      <c r="B92" s="74">
        <v>229</v>
      </c>
      <c r="C92" s="73" t="s">
        <v>135</v>
      </c>
      <c r="D92" s="74">
        <v>7166297</v>
      </c>
      <c r="E92" s="76">
        <v>0.420022</v>
      </c>
      <c r="F92" s="76">
        <v>0</v>
      </c>
      <c r="G92" s="76">
        <v>0.420022</v>
      </c>
      <c r="H92" s="75">
        <v>30100.18</v>
      </c>
    </row>
    <row r="93" spans="1:8" ht="12.75">
      <c r="A93" s="82" t="s">
        <v>137</v>
      </c>
      <c r="B93" s="74">
        <v>610</v>
      </c>
      <c r="C93" s="73" t="s">
        <v>33</v>
      </c>
      <c r="D93" s="74">
        <v>27571654</v>
      </c>
      <c r="E93" s="76">
        <v>0.372361</v>
      </c>
      <c r="F93" s="76">
        <v>0.361785</v>
      </c>
      <c r="G93" s="76">
        <v>0.734146</v>
      </c>
      <c r="H93" s="75">
        <v>202416.51</v>
      </c>
    </row>
    <row r="94" spans="1:8" ht="12.75">
      <c r="A94" s="82" t="s">
        <v>138</v>
      </c>
      <c r="B94" s="74">
        <v>390</v>
      </c>
      <c r="C94" s="73" t="s">
        <v>18</v>
      </c>
      <c r="D94" s="74">
        <v>75917691</v>
      </c>
      <c r="E94" s="76">
        <v>0.122459</v>
      </c>
      <c r="F94" s="76">
        <v>0.1259</v>
      </c>
      <c r="G94" s="76">
        <v>0.248359</v>
      </c>
      <c r="H94" s="75">
        <v>188548.65</v>
      </c>
    </row>
    <row r="95" spans="1:8" ht="12.75">
      <c r="A95" s="82" t="s">
        <v>139</v>
      </c>
      <c r="B95" s="74">
        <v>382</v>
      </c>
      <c r="C95" s="73" t="s">
        <v>6</v>
      </c>
      <c r="D95" s="74">
        <v>15557849</v>
      </c>
      <c r="E95" s="76">
        <v>0.5</v>
      </c>
      <c r="F95" s="76">
        <v>0</v>
      </c>
      <c r="G95" s="76">
        <v>0.5</v>
      </c>
      <c r="H95" s="75">
        <v>77789.77</v>
      </c>
    </row>
    <row r="96" spans="1:8" ht="12.75">
      <c r="A96" s="82" t="s">
        <v>140</v>
      </c>
      <c r="B96" s="74">
        <v>94</v>
      </c>
      <c r="C96" s="73" t="s">
        <v>63</v>
      </c>
      <c r="D96" s="74">
        <v>1953048</v>
      </c>
      <c r="E96" s="76">
        <v>0.45</v>
      </c>
      <c r="F96" s="76">
        <v>0</v>
      </c>
      <c r="G96" s="76">
        <v>0.45</v>
      </c>
      <c r="H96" s="75">
        <v>8788.81</v>
      </c>
    </row>
    <row r="97" spans="1:8" ht="12.75">
      <c r="A97" s="82" t="s">
        <v>142</v>
      </c>
      <c r="B97" s="74">
        <v>2934</v>
      </c>
      <c r="C97" s="73" t="s">
        <v>141</v>
      </c>
      <c r="D97" s="74">
        <v>205925742</v>
      </c>
      <c r="E97" s="76">
        <v>0.449752</v>
      </c>
      <c r="F97" s="76">
        <v>0</v>
      </c>
      <c r="G97" s="76">
        <v>0.449752</v>
      </c>
      <c r="H97" s="75">
        <v>926157.05</v>
      </c>
    </row>
    <row r="98" spans="1:8" ht="12.75">
      <c r="A98" s="82" t="s">
        <v>143</v>
      </c>
      <c r="B98" s="74">
        <v>889</v>
      </c>
      <c r="C98" s="73" t="s">
        <v>33</v>
      </c>
      <c r="D98" s="74">
        <v>58138297</v>
      </c>
      <c r="E98" s="76">
        <v>0.249187</v>
      </c>
      <c r="F98" s="76">
        <v>0.274109</v>
      </c>
      <c r="G98" s="76">
        <v>0.523296</v>
      </c>
      <c r="H98" s="75">
        <v>304235.8</v>
      </c>
    </row>
    <row r="99" spans="1:8" ht="12.75">
      <c r="A99" s="82" t="s">
        <v>145</v>
      </c>
      <c r="B99" s="74">
        <v>5851</v>
      </c>
      <c r="C99" s="73" t="s">
        <v>144</v>
      </c>
      <c r="D99" s="74">
        <v>263405831</v>
      </c>
      <c r="E99" s="76">
        <v>0.422498</v>
      </c>
      <c r="F99" s="76">
        <v>0.01458</v>
      </c>
      <c r="G99" s="76">
        <v>0.437078</v>
      </c>
      <c r="H99" s="75">
        <v>1151291.53</v>
      </c>
    </row>
    <row r="100" spans="1:8" ht="12.75">
      <c r="A100" s="82" t="s">
        <v>146</v>
      </c>
      <c r="B100" s="74">
        <v>268</v>
      </c>
      <c r="C100" s="73" t="s">
        <v>37</v>
      </c>
      <c r="D100" s="74">
        <v>8893017</v>
      </c>
      <c r="E100" s="76">
        <v>0.45</v>
      </c>
      <c r="F100" s="76">
        <v>0</v>
      </c>
      <c r="G100" s="76">
        <v>0.45</v>
      </c>
      <c r="H100" s="75">
        <v>40018.69</v>
      </c>
    </row>
    <row r="101" spans="1:8" ht="12.75">
      <c r="A101" s="82" t="s">
        <v>147</v>
      </c>
      <c r="B101" s="74">
        <v>287</v>
      </c>
      <c r="C101" s="73" t="s">
        <v>141</v>
      </c>
      <c r="D101" s="74">
        <v>16605356</v>
      </c>
      <c r="E101" s="76">
        <v>0.141921</v>
      </c>
      <c r="F101" s="76">
        <v>0</v>
      </c>
      <c r="G101" s="76">
        <v>0.141921</v>
      </c>
      <c r="H101" s="75">
        <v>23566.64</v>
      </c>
    </row>
    <row r="102" spans="1:8" ht="12.75">
      <c r="A102" s="82" t="s">
        <v>148</v>
      </c>
      <c r="B102" s="74">
        <v>929</v>
      </c>
      <c r="C102" s="73" t="s">
        <v>89</v>
      </c>
      <c r="D102" s="74">
        <v>35794410</v>
      </c>
      <c r="E102" s="76">
        <v>0.381797</v>
      </c>
      <c r="F102" s="76">
        <v>0</v>
      </c>
      <c r="G102" s="76">
        <v>0.381797</v>
      </c>
      <c r="H102" s="75">
        <v>136662.53</v>
      </c>
    </row>
    <row r="103" spans="1:8" ht="12.75">
      <c r="A103" s="82" t="s">
        <v>149</v>
      </c>
      <c r="B103" s="74">
        <v>232</v>
      </c>
      <c r="C103" s="73" t="s">
        <v>10</v>
      </c>
      <c r="D103" s="74">
        <v>10569119</v>
      </c>
      <c r="E103" s="76">
        <v>0.454721</v>
      </c>
      <c r="F103" s="76">
        <v>0.088427</v>
      </c>
      <c r="G103" s="76">
        <v>0.543148</v>
      </c>
      <c r="H103" s="75">
        <v>57406.45</v>
      </c>
    </row>
    <row r="104" spans="1:8" ht="12.75">
      <c r="A104" s="82" t="s">
        <v>150</v>
      </c>
      <c r="B104" s="74">
        <v>369</v>
      </c>
      <c r="C104" s="73" t="s">
        <v>141</v>
      </c>
      <c r="D104" s="74">
        <v>15707359</v>
      </c>
      <c r="E104" s="76">
        <v>0.5</v>
      </c>
      <c r="F104" s="76">
        <v>0</v>
      </c>
      <c r="G104" s="76">
        <v>0.5</v>
      </c>
      <c r="H104" s="75">
        <v>78537.1</v>
      </c>
    </row>
    <row r="105" spans="1:8" ht="12.75">
      <c r="A105" s="82" t="s">
        <v>152</v>
      </c>
      <c r="B105" s="74">
        <v>658</v>
      </c>
      <c r="C105" s="73" t="s">
        <v>151</v>
      </c>
      <c r="D105" s="74">
        <v>27921272</v>
      </c>
      <c r="E105" s="76">
        <v>0.5</v>
      </c>
      <c r="F105" s="76">
        <v>0</v>
      </c>
      <c r="G105" s="76">
        <v>0.5</v>
      </c>
      <c r="H105" s="75">
        <v>139606.97</v>
      </c>
    </row>
    <row r="106" spans="1:8" ht="12.75">
      <c r="A106" s="82" t="s">
        <v>153</v>
      </c>
      <c r="B106" s="74">
        <v>231</v>
      </c>
      <c r="C106" s="73" t="s">
        <v>2</v>
      </c>
      <c r="D106" s="74">
        <v>9889359</v>
      </c>
      <c r="E106" s="76">
        <v>0.415104</v>
      </c>
      <c r="F106" s="76">
        <v>0</v>
      </c>
      <c r="G106" s="76">
        <v>0.415104</v>
      </c>
      <c r="H106" s="75">
        <v>41051.18</v>
      </c>
    </row>
    <row r="107" spans="1:8" ht="12.75">
      <c r="A107" s="82" t="s">
        <v>155</v>
      </c>
      <c r="B107" s="74">
        <v>760</v>
      </c>
      <c r="C107" s="73" t="s">
        <v>154</v>
      </c>
      <c r="D107" s="74">
        <v>36224983</v>
      </c>
      <c r="E107" s="76">
        <v>0.499998</v>
      </c>
      <c r="F107" s="76">
        <v>0.32494</v>
      </c>
      <c r="G107" s="76">
        <v>0.824938</v>
      </c>
      <c r="H107" s="75">
        <v>298834.5</v>
      </c>
    </row>
    <row r="108" spans="1:8" ht="12.75">
      <c r="A108" s="82" t="s">
        <v>156</v>
      </c>
      <c r="B108" s="74">
        <v>419</v>
      </c>
      <c r="C108" s="73" t="s">
        <v>118</v>
      </c>
      <c r="D108" s="74">
        <v>12338322</v>
      </c>
      <c r="E108" s="76">
        <v>0.5</v>
      </c>
      <c r="F108" s="76">
        <v>0</v>
      </c>
      <c r="G108" s="76">
        <v>0.5</v>
      </c>
      <c r="H108" s="75">
        <v>61692.02</v>
      </c>
    </row>
    <row r="109" spans="1:8" ht="12.75">
      <c r="A109" s="82" t="s">
        <v>591</v>
      </c>
      <c r="B109" s="74">
        <v>41</v>
      </c>
      <c r="C109" s="73" t="s">
        <v>264</v>
      </c>
      <c r="D109" s="74">
        <v>1943804</v>
      </c>
      <c r="E109" s="76">
        <v>0</v>
      </c>
      <c r="F109" s="76">
        <v>0</v>
      </c>
      <c r="G109" s="76">
        <v>0</v>
      </c>
      <c r="H109" s="75">
        <v>0</v>
      </c>
    </row>
    <row r="110" spans="1:8" ht="12.75">
      <c r="A110" s="82" t="s">
        <v>158</v>
      </c>
      <c r="B110" s="74">
        <v>154</v>
      </c>
      <c r="C110" s="73" t="s">
        <v>157</v>
      </c>
      <c r="D110" s="74">
        <v>6185682</v>
      </c>
      <c r="E110" s="76">
        <v>0.322487</v>
      </c>
      <c r="F110" s="76">
        <v>0</v>
      </c>
      <c r="G110" s="76">
        <v>0.322487</v>
      </c>
      <c r="H110" s="75">
        <v>19948.17</v>
      </c>
    </row>
    <row r="111" spans="1:8" ht="12.75">
      <c r="A111" s="82" t="s">
        <v>159</v>
      </c>
      <c r="B111" s="74">
        <v>473</v>
      </c>
      <c r="C111" s="73" t="s">
        <v>71</v>
      </c>
      <c r="D111" s="74">
        <v>14200595</v>
      </c>
      <c r="E111" s="76">
        <v>0.5</v>
      </c>
      <c r="F111" s="76">
        <v>0.384069</v>
      </c>
      <c r="G111" s="76">
        <v>0.884069</v>
      </c>
      <c r="H111" s="75">
        <v>125543.81</v>
      </c>
    </row>
    <row r="112" spans="1:8" ht="12.75">
      <c r="A112" s="82" t="s">
        <v>160</v>
      </c>
      <c r="B112" s="74">
        <v>110</v>
      </c>
      <c r="C112" s="73" t="s">
        <v>33</v>
      </c>
      <c r="D112" s="74">
        <v>5200723</v>
      </c>
      <c r="E112" s="76">
        <v>0.449386</v>
      </c>
      <c r="F112" s="76">
        <v>0</v>
      </c>
      <c r="G112" s="76">
        <v>0.449386</v>
      </c>
      <c r="H112" s="75">
        <v>23371.39</v>
      </c>
    </row>
    <row r="113" spans="1:8" ht="12.75">
      <c r="A113" s="82" t="s">
        <v>162</v>
      </c>
      <c r="B113" s="74">
        <v>22327</v>
      </c>
      <c r="C113" s="73" t="s">
        <v>161</v>
      </c>
      <c r="D113" s="74">
        <v>1748798481</v>
      </c>
      <c r="E113" s="76">
        <v>0.286314</v>
      </c>
      <c r="F113" s="76">
        <v>0.028872</v>
      </c>
      <c r="G113" s="76">
        <v>0.315186</v>
      </c>
      <c r="H113" s="75">
        <v>5511976.64</v>
      </c>
    </row>
    <row r="114" spans="1:8" ht="12.75">
      <c r="A114" s="82" t="s">
        <v>163</v>
      </c>
      <c r="B114" s="74">
        <v>93</v>
      </c>
      <c r="C114" s="73" t="s">
        <v>22</v>
      </c>
      <c r="D114" s="74">
        <v>2782773</v>
      </c>
      <c r="E114" s="76">
        <v>0.5</v>
      </c>
      <c r="F114" s="76">
        <v>0</v>
      </c>
      <c r="G114" s="76">
        <v>0.5</v>
      </c>
      <c r="H114" s="75">
        <v>13914.24</v>
      </c>
    </row>
    <row r="115" spans="1:8" ht="12.75">
      <c r="A115" s="82" t="s">
        <v>164</v>
      </c>
      <c r="B115" s="74">
        <v>166</v>
      </c>
      <c r="C115" s="73" t="s">
        <v>12</v>
      </c>
      <c r="D115" s="74">
        <v>3424553</v>
      </c>
      <c r="E115" s="76">
        <v>0.449781</v>
      </c>
      <c r="F115" s="76">
        <v>0</v>
      </c>
      <c r="G115" s="76">
        <v>0.449781</v>
      </c>
      <c r="H115" s="75">
        <v>15403.12</v>
      </c>
    </row>
    <row r="116" spans="1:8" ht="12.75">
      <c r="A116" s="82" t="s">
        <v>166</v>
      </c>
      <c r="B116" s="74">
        <v>321</v>
      </c>
      <c r="C116" s="73" t="s">
        <v>165</v>
      </c>
      <c r="D116" s="74">
        <v>7634547</v>
      </c>
      <c r="E116" s="76">
        <v>0.863296</v>
      </c>
      <c r="F116" s="76">
        <v>0</v>
      </c>
      <c r="G116" s="76">
        <v>0.863296</v>
      </c>
      <c r="H116" s="75">
        <v>65909.01</v>
      </c>
    </row>
    <row r="117" spans="1:8" ht="12.75">
      <c r="A117" s="82" t="s">
        <v>167</v>
      </c>
      <c r="B117" s="74">
        <v>137</v>
      </c>
      <c r="C117" s="73" t="s">
        <v>67</v>
      </c>
      <c r="D117" s="74">
        <v>7244441</v>
      </c>
      <c r="E117" s="76">
        <v>0.151841</v>
      </c>
      <c r="F117" s="76">
        <v>0</v>
      </c>
      <c r="G117" s="76">
        <v>0.151841</v>
      </c>
      <c r="H117" s="75">
        <v>11000.1</v>
      </c>
    </row>
    <row r="118" spans="1:8" ht="12.75">
      <c r="A118" s="82" t="s">
        <v>599</v>
      </c>
      <c r="B118" s="74">
        <v>36</v>
      </c>
      <c r="C118" s="73" t="s">
        <v>161</v>
      </c>
      <c r="D118" s="74">
        <v>2575944</v>
      </c>
      <c r="E118" s="76">
        <v>0</v>
      </c>
      <c r="F118" s="76">
        <v>0</v>
      </c>
      <c r="G118" s="76">
        <v>0</v>
      </c>
      <c r="H118" s="75">
        <v>0</v>
      </c>
    </row>
    <row r="119" spans="1:8" ht="12.75">
      <c r="A119" s="82" t="s">
        <v>168</v>
      </c>
      <c r="B119" s="74">
        <v>482</v>
      </c>
      <c r="C119" s="73" t="s">
        <v>2</v>
      </c>
      <c r="D119" s="74">
        <v>29746830</v>
      </c>
      <c r="E119" s="76">
        <v>0.309316</v>
      </c>
      <c r="F119" s="76">
        <v>0.05</v>
      </c>
      <c r="G119" s="76">
        <v>0.359316</v>
      </c>
      <c r="H119" s="75">
        <v>106885.17</v>
      </c>
    </row>
    <row r="120" spans="1:8" ht="12.75">
      <c r="A120" s="82" t="s">
        <v>169</v>
      </c>
      <c r="B120" s="74">
        <v>46</v>
      </c>
      <c r="C120" s="73" t="s">
        <v>99</v>
      </c>
      <c r="D120" s="74">
        <v>2192477</v>
      </c>
      <c r="E120" s="76">
        <v>0.35</v>
      </c>
      <c r="F120" s="76">
        <v>0</v>
      </c>
      <c r="G120" s="76">
        <v>0.35</v>
      </c>
      <c r="H120" s="75">
        <v>7673.73</v>
      </c>
    </row>
    <row r="121" spans="1:8" ht="12.75">
      <c r="A121" s="82" t="s">
        <v>170</v>
      </c>
      <c r="B121" s="74">
        <v>30</v>
      </c>
      <c r="C121" s="73" t="s">
        <v>91</v>
      </c>
      <c r="D121" s="74">
        <v>1668445</v>
      </c>
      <c r="E121" s="76">
        <v>0.242142</v>
      </c>
      <c r="F121" s="76">
        <v>0</v>
      </c>
      <c r="G121" s="76">
        <v>0.242142</v>
      </c>
      <c r="H121" s="75">
        <v>4040.02</v>
      </c>
    </row>
    <row r="122" spans="1:8" ht="12.75">
      <c r="A122" s="82" t="s">
        <v>172</v>
      </c>
      <c r="B122" s="74">
        <v>3977</v>
      </c>
      <c r="C122" s="73" t="s">
        <v>171</v>
      </c>
      <c r="D122" s="74">
        <v>183977903</v>
      </c>
      <c r="E122" s="76">
        <v>0.419809</v>
      </c>
      <c r="F122" s="76">
        <v>0</v>
      </c>
      <c r="G122" s="76">
        <v>0.419809</v>
      </c>
      <c r="H122" s="75">
        <v>772357.76</v>
      </c>
    </row>
    <row r="123" spans="1:8" ht="12.75">
      <c r="A123" s="82" t="s">
        <v>173</v>
      </c>
      <c r="B123" s="74">
        <v>38</v>
      </c>
      <c r="C123" s="73" t="s">
        <v>165</v>
      </c>
      <c r="D123" s="74">
        <v>758183</v>
      </c>
      <c r="E123" s="76">
        <v>0.19982</v>
      </c>
      <c r="F123" s="76">
        <v>0</v>
      </c>
      <c r="G123" s="76">
        <v>0.19982</v>
      </c>
      <c r="H123" s="75">
        <v>1515.07</v>
      </c>
    </row>
    <row r="124" spans="1:8" ht="12.75">
      <c r="A124" s="82" t="s">
        <v>175</v>
      </c>
      <c r="B124" s="74">
        <v>199</v>
      </c>
      <c r="C124" s="73" t="s">
        <v>174</v>
      </c>
      <c r="D124" s="74">
        <v>4355671</v>
      </c>
      <c r="E124" s="76">
        <v>0.449713</v>
      </c>
      <c r="F124" s="76">
        <v>0.322453</v>
      </c>
      <c r="G124" s="76">
        <v>0.772166</v>
      </c>
      <c r="H124" s="75">
        <v>33633.15</v>
      </c>
    </row>
    <row r="125" spans="1:8" ht="12.75">
      <c r="A125" s="82" t="s">
        <v>176</v>
      </c>
      <c r="B125" s="74">
        <v>997</v>
      </c>
      <c r="C125" s="73" t="s">
        <v>144</v>
      </c>
      <c r="D125" s="74">
        <v>35448393</v>
      </c>
      <c r="E125" s="76">
        <v>0.5</v>
      </c>
      <c r="F125" s="76">
        <v>0</v>
      </c>
      <c r="G125" s="76">
        <v>0.5</v>
      </c>
      <c r="H125" s="75">
        <v>177242.74</v>
      </c>
    </row>
    <row r="126" spans="1:8" ht="12.75">
      <c r="A126" s="82" t="s">
        <v>177</v>
      </c>
      <c r="B126" s="74">
        <v>1154</v>
      </c>
      <c r="C126" s="73" t="s">
        <v>63</v>
      </c>
      <c r="D126" s="74">
        <v>42817858</v>
      </c>
      <c r="E126" s="76">
        <v>0.464526</v>
      </c>
      <c r="F126" s="76">
        <v>0</v>
      </c>
      <c r="G126" s="76">
        <v>0.464526</v>
      </c>
      <c r="H126" s="75">
        <v>198899.98</v>
      </c>
    </row>
    <row r="127" spans="1:8" ht="12.75">
      <c r="A127" s="82" t="s">
        <v>178</v>
      </c>
      <c r="B127" s="74">
        <v>203</v>
      </c>
      <c r="C127" s="73" t="s">
        <v>161</v>
      </c>
      <c r="D127" s="74">
        <v>10023507</v>
      </c>
      <c r="E127" s="76">
        <v>0.449466</v>
      </c>
      <c r="F127" s="76">
        <v>0</v>
      </c>
      <c r="G127" s="76">
        <v>0.449466</v>
      </c>
      <c r="H127" s="75">
        <v>45052.55</v>
      </c>
    </row>
    <row r="128" spans="1:8" ht="12.75">
      <c r="A128" s="82" t="s">
        <v>180</v>
      </c>
      <c r="B128" s="74">
        <v>6960</v>
      </c>
      <c r="C128" s="73" t="s">
        <v>179</v>
      </c>
      <c r="D128" s="74">
        <v>293733930</v>
      </c>
      <c r="E128" s="76">
        <v>0.413237</v>
      </c>
      <c r="F128" s="76">
        <v>0.076589</v>
      </c>
      <c r="G128" s="76">
        <v>0.489826</v>
      </c>
      <c r="H128" s="75">
        <v>1438785.14</v>
      </c>
    </row>
    <row r="129" spans="1:8" ht="12.75">
      <c r="A129" s="82" t="s">
        <v>181</v>
      </c>
      <c r="B129" s="74">
        <v>726</v>
      </c>
      <c r="C129" s="73" t="s">
        <v>63</v>
      </c>
      <c r="D129" s="74">
        <v>36373668</v>
      </c>
      <c r="E129" s="76">
        <v>0.5</v>
      </c>
      <c r="F129" s="76">
        <v>0</v>
      </c>
      <c r="G129" s="76">
        <v>0.5</v>
      </c>
      <c r="H129" s="75">
        <v>181869.7</v>
      </c>
    </row>
    <row r="130" spans="1:8" ht="12.75">
      <c r="A130" s="82" t="s">
        <v>182</v>
      </c>
      <c r="B130" s="74">
        <v>69</v>
      </c>
      <c r="C130" s="73" t="s">
        <v>157</v>
      </c>
      <c r="D130" s="74">
        <v>3909817</v>
      </c>
      <c r="E130" s="76">
        <v>0.174664</v>
      </c>
      <c r="F130" s="76">
        <v>0</v>
      </c>
      <c r="G130" s="76">
        <v>0.174664</v>
      </c>
      <c r="H130" s="75">
        <v>6829.12</v>
      </c>
    </row>
    <row r="131" spans="1:8" ht="12.75">
      <c r="A131" s="82" t="s">
        <v>184</v>
      </c>
      <c r="B131" s="74">
        <v>595</v>
      </c>
      <c r="C131" s="73" t="s">
        <v>183</v>
      </c>
      <c r="D131" s="74">
        <v>29278575</v>
      </c>
      <c r="E131" s="76">
        <v>0.472247</v>
      </c>
      <c r="F131" s="76">
        <v>0</v>
      </c>
      <c r="G131" s="76">
        <v>0.472247</v>
      </c>
      <c r="H131" s="75">
        <v>138267.67</v>
      </c>
    </row>
    <row r="132" spans="1:8" ht="12.75">
      <c r="A132" s="82" t="s">
        <v>186</v>
      </c>
      <c r="B132" s="74">
        <v>939</v>
      </c>
      <c r="C132" s="73" t="s">
        <v>185</v>
      </c>
      <c r="D132" s="74">
        <v>29194212</v>
      </c>
      <c r="E132" s="76">
        <v>0.47554</v>
      </c>
      <c r="F132" s="76">
        <v>0</v>
      </c>
      <c r="G132" s="76">
        <v>0.47554</v>
      </c>
      <c r="H132" s="75">
        <v>138830.4</v>
      </c>
    </row>
    <row r="133" spans="1:8" ht="12.75">
      <c r="A133" s="82" t="s">
        <v>187</v>
      </c>
      <c r="B133" s="74">
        <v>32</v>
      </c>
      <c r="C133" s="73" t="s">
        <v>99</v>
      </c>
      <c r="D133" s="74">
        <v>1137156</v>
      </c>
      <c r="E133" s="76">
        <v>0.159872</v>
      </c>
      <c r="F133" s="76">
        <v>0</v>
      </c>
      <c r="G133" s="76">
        <v>0.159872</v>
      </c>
      <c r="H133" s="75">
        <v>1818.04</v>
      </c>
    </row>
    <row r="134" spans="1:8" ht="12.75">
      <c r="A134" s="82" t="s">
        <v>592</v>
      </c>
      <c r="B134" s="74">
        <v>1919</v>
      </c>
      <c r="C134" s="73" t="s">
        <v>188</v>
      </c>
      <c r="D134" s="74">
        <v>97862572</v>
      </c>
      <c r="E134" s="76">
        <v>0.124141</v>
      </c>
      <c r="F134" s="76">
        <v>0.418199</v>
      </c>
      <c r="G134" s="76">
        <v>0.54234</v>
      </c>
      <c r="H134" s="75">
        <v>530747.95</v>
      </c>
    </row>
    <row r="135" spans="1:8" ht="12.75">
      <c r="A135" s="82" t="s">
        <v>190</v>
      </c>
      <c r="B135" s="74">
        <v>315</v>
      </c>
      <c r="C135" s="73" t="s">
        <v>189</v>
      </c>
      <c r="D135" s="74">
        <v>13793561</v>
      </c>
      <c r="E135" s="76">
        <v>0.425003</v>
      </c>
      <c r="F135" s="76">
        <v>0</v>
      </c>
      <c r="G135" s="76">
        <v>0.425003</v>
      </c>
      <c r="H135" s="75">
        <v>58623.35</v>
      </c>
    </row>
    <row r="136" spans="1:8" ht="12.75">
      <c r="A136" s="82" t="s">
        <v>191</v>
      </c>
      <c r="B136" s="74">
        <v>101</v>
      </c>
      <c r="C136" s="73" t="s">
        <v>55</v>
      </c>
      <c r="D136" s="74">
        <v>3026362</v>
      </c>
      <c r="E136" s="76">
        <v>0.45</v>
      </c>
      <c r="F136" s="76">
        <v>0</v>
      </c>
      <c r="G136" s="76">
        <v>0.45</v>
      </c>
      <c r="H136" s="75">
        <v>13618.72</v>
      </c>
    </row>
    <row r="137" spans="1:8" ht="12.75">
      <c r="A137" s="82" t="s">
        <v>192</v>
      </c>
      <c r="B137" s="74">
        <v>303</v>
      </c>
      <c r="C137" s="73" t="s">
        <v>99</v>
      </c>
      <c r="D137" s="74">
        <v>10226817</v>
      </c>
      <c r="E137" s="76">
        <v>0.45</v>
      </c>
      <c r="F137" s="76">
        <v>0</v>
      </c>
      <c r="G137" s="76">
        <v>0.45</v>
      </c>
      <c r="H137" s="75">
        <v>46020.76</v>
      </c>
    </row>
    <row r="138" spans="1:8" ht="12.75">
      <c r="A138" s="82" t="s">
        <v>193</v>
      </c>
      <c r="B138" s="74">
        <v>294</v>
      </c>
      <c r="C138" s="73" t="s">
        <v>10</v>
      </c>
      <c r="D138" s="74">
        <v>18953981</v>
      </c>
      <c r="E138" s="76">
        <v>0.408845</v>
      </c>
      <c r="F138" s="76">
        <v>0</v>
      </c>
      <c r="G138" s="76">
        <v>0.408845</v>
      </c>
      <c r="H138" s="75">
        <v>77492.96</v>
      </c>
    </row>
    <row r="139" spans="1:8" ht="12.75">
      <c r="A139" s="82" t="s">
        <v>194</v>
      </c>
      <c r="B139" s="74">
        <v>154</v>
      </c>
      <c r="C139" s="73" t="s">
        <v>83</v>
      </c>
      <c r="D139" s="74">
        <v>10335387</v>
      </c>
      <c r="E139" s="76">
        <v>0.273623</v>
      </c>
      <c r="F139" s="76">
        <v>0</v>
      </c>
      <c r="G139" s="76">
        <v>0.273623</v>
      </c>
      <c r="H139" s="75">
        <v>28280.04</v>
      </c>
    </row>
    <row r="140" spans="1:8" ht="12.75">
      <c r="A140" s="82" t="s">
        <v>195</v>
      </c>
      <c r="B140" s="74">
        <v>2922</v>
      </c>
      <c r="C140" s="73" t="s">
        <v>0</v>
      </c>
      <c r="D140" s="74">
        <v>161089609</v>
      </c>
      <c r="E140" s="76">
        <v>0.5</v>
      </c>
      <c r="F140" s="76">
        <v>0</v>
      </c>
      <c r="G140" s="76">
        <v>0.5</v>
      </c>
      <c r="H140" s="75">
        <v>805449.89</v>
      </c>
    </row>
    <row r="141" spans="1:8" ht="12.75">
      <c r="A141" s="82" t="s">
        <v>171</v>
      </c>
      <c r="B141" s="74">
        <v>146</v>
      </c>
      <c r="C141" s="73" t="s">
        <v>51</v>
      </c>
      <c r="D141" s="74">
        <v>3151970</v>
      </c>
      <c r="E141" s="76">
        <v>0.448608</v>
      </c>
      <c r="F141" s="76">
        <v>0</v>
      </c>
      <c r="G141" s="76">
        <v>0.448608</v>
      </c>
      <c r="H141" s="75">
        <v>14140.28</v>
      </c>
    </row>
    <row r="142" spans="1:8" ht="12.75">
      <c r="A142" s="82" t="s">
        <v>197</v>
      </c>
      <c r="B142" s="74">
        <v>166</v>
      </c>
      <c r="C142" s="73" t="s">
        <v>196</v>
      </c>
      <c r="D142" s="74">
        <v>11463198</v>
      </c>
      <c r="E142" s="76">
        <v>0.44211</v>
      </c>
      <c r="F142" s="76">
        <v>0</v>
      </c>
      <c r="G142" s="76">
        <v>0.44211</v>
      </c>
      <c r="H142" s="75">
        <v>50680.16</v>
      </c>
    </row>
    <row r="143" spans="1:8" ht="12.75">
      <c r="A143" s="82" t="s">
        <v>198</v>
      </c>
      <c r="B143" s="74">
        <v>481</v>
      </c>
      <c r="C143" s="73" t="s">
        <v>174</v>
      </c>
      <c r="D143" s="74">
        <v>18453857</v>
      </c>
      <c r="E143" s="76">
        <v>0.449998</v>
      </c>
      <c r="F143" s="76">
        <v>0</v>
      </c>
      <c r="G143" s="76">
        <v>0.449998</v>
      </c>
      <c r="H143" s="75">
        <v>83042.29</v>
      </c>
    </row>
    <row r="144" spans="1:8" ht="12.75">
      <c r="A144" s="82" t="s">
        <v>199</v>
      </c>
      <c r="B144" s="74">
        <v>190</v>
      </c>
      <c r="C144" s="73" t="s">
        <v>83</v>
      </c>
      <c r="D144" s="74">
        <v>15052122</v>
      </c>
      <c r="E144" s="76">
        <v>0.248284</v>
      </c>
      <c r="F144" s="76">
        <v>0</v>
      </c>
      <c r="G144" s="76">
        <v>0.248284</v>
      </c>
      <c r="H144" s="75">
        <v>37372.06</v>
      </c>
    </row>
    <row r="145" spans="1:8" ht="12.75">
      <c r="A145" s="82" t="s">
        <v>200</v>
      </c>
      <c r="B145" s="74">
        <v>747</v>
      </c>
      <c r="C145" s="73" t="s">
        <v>10</v>
      </c>
      <c r="D145" s="74">
        <v>24371925</v>
      </c>
      <c r="E145" s="76">
        <v>0.352526</v>
      </c>
      <c r="F145" s="76">
        <v>0.145158</v>
      </c>
      <c r="G145" s="76">
        <v>0.497684</v>
      </c>
      <c r="H145" s="75">
        <v>121295.96</v>
      </c>
    </row>
    <row r="146" spans="1:8" ht="12.75">
      <c r="A146" s="82" t="s">
        <v>201</v>
      </c>
      <c r="B146" s="74">
        <v>67</v>
      </c>
      <c r="C146" s="73" t="s">
        <v>154</v>
      </c>
      <c r="D146" s="74">
        <v>3067271</v>
      </c>
      <c r="E146" s="76">
        <v>0.345747</v>
      </c>
      <c r="F146" s="76">
        <v>0</v>
      </c>
      <c r="G146" s="76">
        <v>0.345747</v>
      </c>
      <c r="H146" s="75">
        <v>10605.15</v>
      </c>
    </row>
    <row r="147" spans="1:8" ht="12.75">
      <c r="A147" s="82" t="s">
        <v>202</v>
      </c>
      <c r="B147" s="74">
        <v>513</v>
      </c>
      <c r="C147" s="73" t="s">
        <v>179</v>
      </c>
      <c r="D147" s="74">
        <v>25720867</v>
      </c>
      <c r="E147" s="76">
        <v>0.424812</v>
      </c>
      <c r="F147" s="76">
        <v>0</v>
      </c>
      <c r="G147" s="76">
        <v>0.424812</v>
      </c>
      <c r="H147" s="75">
        <v>109265.37</v>
      </c>
    </row>
    <row r="148" spans="1:8" ht="12.75">
      <c r="A148" s="82" t="s">
        <v>203</v>
      </c>
      <c r="B148" s="74">
        <v>260</v>
      </c>
      <c r="C148" s="73" t="s">
        <v>196</v>
      </c>
      <c r="D148" s="74">
        <v>13362075</v>
      </c>
      <c r="E148" s="76">
        <v>0.42685</v>
      </c>
      <c r="F148" s="76">
        <v>0</v>
      </c>
      <c r="G148" s="76">
        <v>0.42685</v>
      </c>
      <c r="H148" s="75">
        <v>57036.33</v>
      </c>
    </row>
    <row r="149" spans="1:8" ht="12.75">
      <c r="A149" s="82" t="s">
        <v>204</v>
      </c>
      <c r="B149" s="74">
        <v>255</v>
      </c>
      <c r="C149" s="73" t="s">
        <v>126</v>
      </c>
      <c r="D149" s="74">
        <v>8837635</v>
      </c>
      <c r="E149" s="76">
        <v>0.449996</v>
      </c>
      <c r="F149" s="76">
        <v>0</v>
      </c>
      <c r="G149" s="76">
        <v>0.449996</v>
      </c>
      <c r="H149" s="75">
        <v>39769.33</v>
      </c>
    </row>
    <row r="150" spans="1:8" ht="12.75">
      <c r="A150" s="82" t="s">
        <v>12</v>
      </c>
      <c r="B150" s="74">
        <v>87</v>
      </c>
      <c r="C150" s="73" t="s">
        <v>12</v>
      </c>
      <c r="D150" s="74">
        <v>3695828</v>
      </c>
      <c r="E150" s="76">
        <v>0.446917</v>
      </c>
      <c r="F150" s="76">
        <v>0</v>
      </c>
      <c r="G150" s="76">
        <v>0.446917</v>
      </c>
      <c r="H150" s="75">
        <v>16517.4</v>
      </c>
    </row>
    <row r="151" spans="1:8" ht="12.75">
      <c r="A151" s="82" t="s">
        <v>205</v>
      </c>
      <c r="B151" s="74">
        <v>612</v>
      </c>
      <c r="C151" s="73" t="s">
        <v>205</v>
      </c>
      <c r="D151" s="74">
        <v>23596714</v>
      </c>
      <c r="E151" s="76">
        <v>0.499998</v>
      </c>
      <c r="F151" s="76">
        <v>0</v>
      </c>
      <c r="G151" s="76">
        <v>0.499998</v>
      </c>
      <c r="H151" s="75">
        <v>117983.19</v>
      </c>
    </row>
    <row r="152" spans="1:8" ht="12.75">
      <c r="A152" s="82" t="s">
        <v>206</v>
      </c>
      <c r="B152" s="74">
        <v>829</v>
      </c>
      <c r="C152" s="73" t="s">
        <v>8</v>
      </c>
      <c r="D152" s="74">
        <v>49762140</v>
      </c>
      <c r="E152" s="76">
        <v>0.140666</v>
      </c>
      <c r="F152" s="76">
        <v>0.279322</v>
      </c>
      <c r="G152" s="76">
        <v>0.419988</v>
      </c>
      <c r="H152" s="75">
        <v>208995.73</v>
      </c>
    </row>
    <row r="153" spans="1:8" ht="12.75">
      <c r="A153" s="82" t="s">
        <v>207</v>
      </c>
      <c r="B153" s="74">
        <v>586</v>
      </c>
      <c r="C153" s="73" t="s">
        <v>179</v>
      </c>
      <c r="D153" s="74">
        <v>39293830</v>
      </c>
      <c r="E153" s="76">
        <v>0.45</v>
      </c>
      <c r="F153" s="76">
        <v>0</v>
      </c>
      <c r="G153" s="76">
        <v>0.45</v>
      </c>
      <c r="H153" s="75">
        <v>176822.88</v>
      </c>
    </row>
    <row r="154" spans="1:8" ht="12.75">
      <c r="A154" s="82" t="s">
        <v>85</v>
      </c>
      <c r="B154" s="74">
        <v>173</v>
      </c>
      <c r="C154" s="73" t="s">
        <v>122</v>
      </c>
      <c r="D154" s="74">
        <v>5882913</v>
      </c>
      <c r="E154" s="76">
        <v>0.415802</v>
      </c>
      <c r="F154" s="76">
        <v>0.459785</v>
      </c>
      <c r="G154" s="76">
        <v>0.875587</v>
      </c>
      <c r="H154" s="75">
        <v>51510.02</v>
      </c>
    </row>
    <row r="155" spans="1:8" ht="12.75">
      <c r="A155" s="82" t="s">
        <v>208</v>
      </c>
      <c r="B155" s="74">
        <v>147</v>
      </c>
      <c r="C155" s="73" t="s">
        <v>120</v>
      </c>
      <c r="D155" s="74">
        <v>4105027</v>
      </c>
      <c r="E155" s="76">
        <v>0.447792</v>
      </c>
      <c r="F155" s="76">
        <v>0</v>
      </c>
      <c r="G155" s="76">
        <v>0.447792</v>
      </c>
      <c r="H155" s="75">
        <v>18382.27</v>
      </c>
    </row>
    <row r="156" spans="1:8" ht="12.75">
      <c r="A156" s="82" t="s">
        <v>209</v>
      </c>
      <c r="B156" s="74">
        <v>187</v>
      </c>
      <c r="C156" s="73" t="s">
        <v>122</v>
      </c>
      <c r="D156" s="74">
        <v>4984986</v>
      </c>
      <c r="E156" s="76">
        <v>0.3262</v>
      </c>
      <c r="F156" s="76">
        <v>0</v>
      </c>
      <c r="G156" s="76">
        <v>0.3262</v>
      </c>
      <c r="H156" s="75">
        <v>16261.18</v>
      </c>
    </row>
    <row r="157" spans="1:8" ht="12.75">
      <c r="A157" s="82" t="s">
        <v>210</v>
      </c>
      <c r="B157" s="74">
        <v>351</v>
      </c>
      <c r="C157" s="73" t="s">
        <v>161</v>
      </c>
      <c r="D157" s="74">
        <v>28984581</v>
      </c>
      <c r="E157" s="76">
        <v>0.1359</v>
      </c>
      <c r="F157" s="76">
        <v>0</v>
      </c>
      <c r="G157" s="76">
        <v>0.1359</v>
      </c>
      <c r="H157" s="75">
        <v>39390.17</v>
      </c>
    </row>
    <row r="158" spans="1:8" ht="12.75">
      <c r="A158" s="82" t="s">
        <v>211</v>
      </c>
      <c r="B158" s="74">
        <v>103</v>
      </c>
      <c r="C158" s="73" t="s">
        <v>105</v>
      </c>
      <c r="D158" s="74">
        <v>3820659</v>
      </c>
      <c r="E158" s="76">
        <v>0.745997</v>
      </c>
      <c r="F158" s="76">
        <v>0</v>
      </c>
      <c r="G158" s="76">
        <v>0.745997</v>
      </c>
      <c r="H158" s="75">
        <v>28502.04</v>
      </c>
    </row>
    <row r="159" spans="1:8" ht="12.75">
      <c r="A159" s="82" t="s">
        <v>212</v>
      </c>
      <c r="B159" s="74">
        <v>204</v>
      </c>
      <c r="C159" s="73" t="s">
        <v>0</v>
      </c>
      <c r="D159" s="74">
        <v>10485630</v>
      </c>
      <c r="E159" s="76">
        <v>0.45</v>
      </c>
      <c r="F159" s="76">
        <v>0.218628</v>
      </c>
      <c r="G159" s="76">
        <v>0.668628</v>
      </c>
      <c r="H159" s="75">
        <v>70110.11</v>
      </c>
    </row>
    <row r="160" spans="1:8" ht="12.75">
      <c r="A160" s="82" t="s">
        <v>213</v>
      </c>
      <c r="B160" s="74">
        <v>1024</v>
      </c>
      <c r="C160" s="73" t="s">
        <v>18</v>
      </c>
      <c r="D160" s="74">
        <v>62363376</v>
      </c>
      <c r="E160" s="76">
        <v>0.451526</v>
      </c>
      <c r="F160" s="76">
        <v>0.197168</v>
      </c>
      <c r="G160" s="76">
        <v>0.648694</v>
      </c>
      <c r="H160" s="75">
        <v>404547.47</v>
      </c>
    </row>
    <row r="161" spans="1:8" ht="12.75">
      <c r="A161" s="82" t="s">
        <v>214</v>
      </c>
      <c r="B161" s="74">
        <v>97</v>
      </c>
      <c r="C161" s="73" t="s">
        <v>171</v>
      </c>
      <c r="D161" s="74">
        <v>2259954</v>
      </c>
      <c r="E161" s="76">
        <v>0.331865</v>
      </c>
      <c r="F161" s="76">
        <v>0</v>
      </c>
      <c r="G161" s="76">
        <v>0.331865</v>
      </c>
      <c r="H161" s="75">
        <v>7500.23</v>
      </c>
    </row>
    <row r="162" spans="1:8" ht="12.75">
      <c r="A162" s="82" t="s">
        <v>215</v>
      </c>
      <c r="B162" s="74">
        <v>498</v>
      </c>
      <c r="C162" s="73" t="s">
        <v>154</v>
      </c>
      <c r="D162" s="74">
        <v>20613029</v>
      </c>
      <c r="E162" s="76">
        <v>0.469936</v>
      </c>
      <c r="F162" s="76">
        <v>0.143113</v>
      </c>
      <c r="G162" s="76">
        <v>0.613049</v>
      </c>
      <c r="H162" s="75">
        <v>126368.76</v>
      </c>
    </row>
    <row r="163" spans="1:8" ht="12.75">
      <c r="A163" s="82" t="s">
        <v>216</v>
      </c>
      <c r="B163" s="74">
        <v>133</v>
      </c>
      <c r="C163" s="73" t="s">
        <v>25</v>
      </c>
      <c r="D163" s="74">
        <v>15288050</v>
      </c>
      <c r="E163" s="76">
        <v>0.205664</v>
      </c>
      <c r="F163" s="76">
        <v>0</v>
      </c>
      <c r="G163" s="76">
        <v>0.205664</v>
      </c>
      <c r="H163" s="75">
        <v>31442.13</v>
      </c>
    </row>
    <row r="164" spans="1:8" ht="12.75">
      <c r="A164" s="82" t="s">
        <v>217</v>
      </c>
      <c r="B164" s="74">
        <v>215</v>
      </c>
      <c r="C164" s="73" t="s">
        <v>99</v>
      </c>
      <c r="D164" s="74">
        <v>7586004</v>
      </c>
      <c r="E164" s="76">
        <v>0.398169</v>
      </c>
      <c r="F164" s="76">
        <v>0</v>
      </c>
      <c r="G164" s="76">
        <v>0.398169</v>
      </c>
      <c r="H164" s="75">
        <v>30205.17</v>
      </c>
    </row>
    <row r="165" spans="1:8" ht="12.75">
      <c r="A165" s="82" t="s">
        <v>218</v>
      </c>
      <c r="B165" s="74">
        <v>661</v>
      </c>
      <c r="C165" s="73" t="s">
        <v>118</v>
      </c>
      <c r="D165" s="74">
        <v>43644423</v>
      </c>
      <c r="E165" s="76">
        <v>0.320195</v>
      </c>
      <c r="F165" s="76">
        <v>0.085902</v>
      </c>
      <c r="G165" s="76">
        <v>0.406097</v>
      </c>
      <c r="H165" s="75">
        <v>177239.81</v>
      </c>
    </row>
    <row r="166" spans="1:8" ht="12.75">
      <c r="A166" s="82" t="s">
        <v>219</v>
      </c>
      <c r="B166" s="74">
        <v>98</v>
      </c>
      <c r="C166" s="73" t="s">
        <v>165</v>
      </c>
      <c r="D166" s="74">
        <v>2796119</v>
      </c>
      <c r="E166" s="76">
        <v>0.444294</v>
      </c>
      <c r="F166" s="76">
        <v>0</v>
      </c>
      <c r="G166" s="76">
        <v>0.444294</v>
      </c>
      <c r="H166" s="75">
        <v>12423.05</v>
      </c>
    </row>
    <row r="167" spans="1:8" ht="12.75">
      <c r="A167" s="82" t="s">
        <v>220</v>
      </c>
      <c r="B167" s="74">
        <v>901</v>
      </c>
      <c r="C167" s="73" t="s">
        <v>20</v>
      </c>
      <c r="D167" s="74">
        <v>60701554</v>
      </c>
      <c r="E167" s="76">
        <v>0.321978</v>
      </c>
      <c r="F167" s="76">
        <v>0.052791</v>
      </c>
      <c r="G167" s="76">
        <v>0.374769</v>
      </c>
      <c r="H167" s="75">
        <v>227491.17</v>
      </c>
    </row>
    <row r="168" spans="1:8" ht="12.75">
      <c r="A168" s="82" t="s">
        <v>221</v>
      </c>
      <c r="B168" s="74">
        <v>634</v>
      </c>
      <c r="C168" s="73" t="s">
        <v>18</v>
      </c>
      <c r="D168" s="74">
        <v>39984919</v>
      </c>
      <c r="E168" s="76">
        <v>0.386423</v>
      </c>
      <c r="F168" s="76">
        <v>0.101038</v>
      </c>
      <c r="G168" s="76">
        <v>0.487461</v>
      </c>
      <c r="H168" s="75">
        <v>194911.06</v>
      </c>
    </row>
    <row r="169" spans="1:8" ht="12.75">
      <c r="A169" s="82" t="s">
        <v>223</v>
      </c>
      <c r="B169" s="74">
        <v>106</v>
      </c>
      <c r="C169" s="73" t="s">
        <v>222</v>
      </c>
      <c r="D169" s="74">
        <v>6796314</v>
      </c>
      <c r="E169" s="76">
        <v>0.430969</v>
      </c>
      <c r="F169" s="76">
        <v>0</v>
      </c>
      <c r="G169" s="76">
        <v>0.430969</v>
      </c>
      <c r="H169" s="75">
        <v>29290.21</v>
      </c>
    </row>
    <row r="170" spans="1:8" ht="12.75">
      <c r="A170" s="82" t="s">
        <v>225</v>
      </c>
      <c r="B170" s="74">
        <v>707</v>
      </c>
      <c r="C170" s="73" t="s">
        <v>224</v>
      </c>
      <c r="D170" s="74">
        <v>36141680</v>
      </c>
      <c r="E170" s="76">
        <v>0.458483</v>
      </c>
      <c r="F170" s="76">
        <v>0</v>
      </c>
      <c r="G170" s="76">
        <v>0.458483</v>
      </c>
      <c r="H170" s="75">
        <v>165704.22</v>
      </c>
    </row>
    <row r="171" spans="1:8" ht="12.75">
      <c r="A171" s="82" t="s">
        <v>226</v>
      </c>
      <c r="B171" s="74">
        <v>51</v>
      </c>
      <c r="C171" s="73" t="s">
        <v>27</v>
      </c>
      <c r="D171" s="74">
        <v>2336838</v>
      </c>
      <c r="E171" s="76">
        <v>0.5</v>
      </c>
      <c r="F171" s="76">
        <v>0</v>
      </c>
      <c r="G171" s="76">
        <v>0.5</v>
      </c>
      <c r="H171" s="75">
        <v>11684.3</v>
      </c>
    </row>
    <row r="172" spans="1:8" ht="12.75">
      <c r="A172" s="82" t="s">
        <v>227</v>
      </c>
      <c r="B172" s="74">
        <v>840</v>
      </c>
      <c r="C172" s="73" t="s">
        <v>188</v>
      </c>
      <c r="D172" s="74">
        <v>11535599</v>
      </c>
      <c r="E172" s="76">
        <v>0.452868</v>
      </c>
      <c r="F172" s="76">
        <v>0</v>
      </c>
      <c r="G172" s="76">
        <v>0.452868</v>
      </c>
      <c r="H172" s="75">
        <v>52241.14</v>
      </c>
    </row>
    <row r="173" spans="1:8" ht="12.75">
      <c r="A173" s="82" t="s">
        <v>227</v>
      </c>
      <c r="B173" s="74">
        <v>840</v>
      </c>
      <c r="C173" s="73" t="s">
        <v>12</v>
      </c>
      <c r="D173" s="74">
        <v>11427548</v>
      </c>
      <c r="E173" s="76">
        <v>0.452868</v>
      </c>
      <c r="F173" s="76">
        <v>0</v>
      </c>
      <c r="G173" s="76">
        <v>0.452868</v>
      </c>
      <c r="H173" s="75">
        <v>51752.06</v>
      </c>
    </row>
    <row r="174" spans="1:8" ht="12.75">
      <c r="A174" s="82" t="s">
        <v>227</v>
      </c>
      <c r="B174" s="74">
        <v>840</v>
      </c>
      <c r="C174" s="73" t="s">
        <v>228</v>
      </c>
      <c r="D174" s="74">
        <v>3353550</v>
      </c>
      <c r="E174" s="76">
        <v>0.452868</v>
      </c>
      <c r="F174" s="76">
        <v>0</v>
      </c>
      <c r="G174" s="76">
        <v>0.452868</v>
      </c>
      <c r="H174" s="75">
        <v>15187.25</v>
      </c>
    </row>
    <row r="175" spans="1:8" ht="12.75">
      <c r="A175" s="82" t="s">
        <v>229</v>
      </c>
      <c r="B175" s="74">
        <v>48</v>
      </c>
      <c r="C175" s="73" t="s">
        <v>37</v>
      </c>
      <c r="D175" s="74">
        <v>1448868</v>
      </c>
      <c r="E175" s="76">
        <v>0.5</v>
      </c>
      <c r="F175" s="76">
        <v>0</v>
      </c>
      <c r="G175" s="76">
        <v>0.5</v>
      </c>
      <c r="H175" s="75">
        <v>7244.54</v>
      </c>
    </row>
    <row r="176" spans="1:8" ht="12.75">
      <c r="A176" s="82" t="s">
        <v>230</v>
      </c>
      <c r="B176" s="74">
        <v>132</v>
      </c>
      <c r="C176" s="73" t="s">
        <v>196</v>
      </c>
      <c r="D176" s="74">
        <v>6621691</v>
      </c>
      <c r="E176" s="76">
        <v>0.114926</v>
      </c>
      <c r="F176" s="76">
        <v>0</v>
      </c>
      <c r="G176" s="76">
        <v>0.114926</v>
      </c>
      <c r="H176" s="75">
        <v>7610.06</v>
      </c>
    </row>
    <row r="177" spans="1:8" ht="12.75">
      <c r="A177" s="82" t="s">
        <v>231</v>
      </c>
      <c r="B177" s="74">
        <v>92</v>
      </c>
      <c r="C177" s="73" t="s">
        <v>54</v>
      </c>
      <c r="D177" s="74">
        <v>4567641</v>
      </c>
      <c r="E177" s="76">
        <v>0.232173</v>
      </c>
      <c r="F177" s="76">
        <v>0</v>
      </c>
      <c r="G177" s="76">
        <v>0.232173</v>
      </c>
      <c r="H177" s="75">
        <v>10605</v>
      </c>
    </row>
    <row r="178" spans="1:8" ht="12.75">
      <c r="A178" s="82" t="s">
        <v>232</v>
      </c>
      <c r="B178" s="74">
        <v>401</v>
      </c>
      <c r="C178" s="73" t="s">
        <v>185</v>
      </c>
      <c r="D178" s="74">
        <v>21907082</v>
      </c>
      <c r="E178" s="76">
        <v>0.277567</v>
      </c>
      <c r="F178" s="76">
        <v>0</v>
      </c>
      <c r="G178" s="76">
        <v>0.277567</v>
      </c>
      <c r="H178" s="75">
        <v>60806.94</v>
      </c>
    </row>
    <row r="179" spans="1:8" ht="12.75">
      <c r="A179" s="82" t="s">
        <v>233</v>
      </c>
      <c r="B179" s="74">
        <v>387</v>
      </c>
      <c r="C179" s="73" t="s">
        <v>37</v>
      </c>
      <c r="D179" s="74">
        <v>10233565</v>
      </c>
      <c r="E179" s="76">
        <v>0.5</v>
      </c>
      <c r="F179" s="76">
        <v>0</v>
      </c>
      <c r="G179" s="76">
        <v>0.5</v>
      </c>
      <c r="H179" s="75">
        <v>51168.45</v>
      </c>
    </row>
    <row r="180" spans="1:8" ht="12.75">
      <c r="A180" s="82" t="s">
        <v>235</v>
      </c>
      <c r="B180" s="74">
        <v>591</v>
      </c>
      <c r="C180" s="73" t="s">
        <v>234</v>
      </c>
      <c r="D180" s="74">
        <v>35284731</v>
      </c>
      <c r="E180" s="76">
        <v>0.423936</v>
      </c>
      <c r="F180" s="76">
        <v>0.507726</v>
      </c>
      <c r="G180" s="76">
        <v>0.931662</v>
      </c>
      <c r="H180" s="75">
        <v>328735.57</v>
      </c>
    </row>
    <row r="181" spans="1:8" ht="12.75">
      <c r="A181" s="82" t="s">
        <v>236</v>
      </c>
      <c r="B181" s="74">
        <v>3942</v>
      </c>
      <c r="C181" s="73" t="s">
        <v>196</v>
      </c>
      <c r="D181" s="74">
        <v>139227901</v>
      </c>
      <c r="E181" s="76">
        <v>0.452855</v>
      </c>
      <c r="F181" s="76">
        <v>0.301745</v>
      </c>
      <c r="G181" s="76">
        <v>0.7546</v>
      </c>
      <c r="H181" s="75">
        <v>1050617.9</v>
      </c>
    </row>
    <row r="182" spans="1:8" ht="12.75">
      <c r="A182" s="82" t="s">
        <v>237</v>
      </c>
      <c r="B182" s="74">
        <v>387</v>
      </c>
      <c r="C182" s="73" t="s">
        <v>154</v>
      </c>
      <c r="D182" s="74">
        <v>22961177</v>
      </c>
      <c r="E182" s="76">
        <v>0.449999</v>
      </c>
      <c r="F182" s="76">
        <v>0.101418</v>
      </c>
      <c r="G182" s="76">
        <v>0.551417</v>
      </c>
      <c r="H182" s="75">
        <v>126612.32</v>
      </c>
    </row>
    <row r="183" spans="1:8" ht="12.75">
      <c r="A183" s="82" t="s">
        <v>238</v>
      </c>
      <c r="B183" s="74">
        <v>560</v>
      </c>
      <c r="C183" s="73" t="s">
        <v>234</v>
      </c>
      <c r="D183" s="74">
        <v>97264566</v>
      </c>
      <c r="E183" s="76">
        <v>0.45</v>
      </c>
      <c r="F183" s="76">
        <v>0.3</v>
      </c>
      <c r="G183" s="76">
        <v>0.75</v>
      </c>
      <c r="H183" s="75">
        <v>729485.24</v>
      </c>
    </row>
    <row r="184" spans="1:8" ht="12.75">
      <c r="A184" s="82" t="s">
        <v>239</v>
      </c>
      <c r="B184" s="74">
        <v>4325</v>
      </c>
      <c r="C184" s="73" t="s">
        <v>51</v>
      </c>
      <c r="D184" s="74">
        <v>160987073</v>
      </c>
      <c r="E184" s="76">
        <v>0.442747</v>
      </c>
      <c r="F184" s="76">
        <v>0</v>
      </c>
      <c r="G184" s="76">
        <v>0.442747</v>
      </c>
      <c r="H184" s="75">
        <v>712768.36</v>
      </c>
    </row>
    <row r="185" spans="1:8" ht="12.75">
      <c r="A185" s="82" t="s">
        <v>240</v>
      </c>
      <c r="B185" s="74">
        <v>171</v>
      </c>
      <c r="C185" s="73" t="s">
        <v>171</v>
      </c>
      <c r="D185" s="74">
        <v>6176691</v>
      </c>
      <c r="E185" s="76">
        <v>0.5</v>
      </c>
      <c r="F185" s="76">
        <v>0</v>
      </c>
      <c r="G185" s="76">
        <v>0.5</v>
      </c>
      <c r="H185" s="75">
        <v>30883.7</v>
      </c>
    </row>
    <row r="186" spans="1:8" ht="12.75">
      <c r="A186" s="82" t="s">
        <v>241</v>
      </c>
      <c r="B186" s="74">
        <v>122</v>
      </c>
      <c r="C186" s="73" t="s">
        <v>99</v>
      </c>
      <c r="D186" s="74">
        <v>5296299</v>
      </c>
      <c r="E186" s="76">
        <v>0.324189</v>
      </c>
      <c r="F186" s="76">
        <v>0</v>
      </c>
      <c r="G186" s="76">
        <v>0.324189</v>
      </c>
      <c r="H186" s="75">
        <v>17170.04</v>
      </c>
    </row>
    <row r="187" spans="1:8" ht="12.75">
      <c r="A187" s="82" t="s">
        <v>242</v>
      </c>
      <c r="B187" s="74">
        <v>132</v>
      </c>
      <c r="C187" s="73" t="s">
        <v>2</v>
      </c>
      <c r="D187" s="74">
        <v>5281105</v>
      </c>
      <c r="E187" s="76">
        <v>0.449982</v>
      </c>
      <c r="F187" s="76">
        <v>0</v>
      </c>
      <c r="G187" s="76">
        <v>0.449982</v>
      </c>
      <c r="H187" s="75">
        <v>23763.99</v>
      </c>
    </row>
    <row r="188" spans="1:8" ht="12.75">
      <c r="A188" s="82" t="s">
        <v>243</v>
      </c>
      <c r="B188" s="74">
        <v>590</v>
      </c>
      <c r="C188" s="73" t="s">
        <v>83</v>
      </c>
      <c r="D188" s="74">
        <v>35811035</v>
      </c>
      <c r="E188" s="76">
        <v>0.160133</v>
      </c>
      <c r="F188" s="76">
        <v>0.106664</v>
      </c>
      <c r="G188" s="76">
        <v>0.266797</v>
      </c>
      <c r="H188" s="75">
        <v>95542.86</v>
      </c>
    </row>
    <row r="189" spans="1:8" ht="12.75">
      <c r="A189" s="82" t="s">
        <v>582</v>
      </c>
      <c r="B189" s="74">
        <v>139</v>
      </c>
      <c r="C189" s="73" t="s">
        <v>71</v>
      </c>
      <c r="D189" s="74">
        <v>6528199</v>
      </c>
      <c r="E189" s="76">
        <v>0.234368</v>
      </c>
      <c r="F189" s="76">
        <v>0</v>
      </c>
      <c r="G189" s="76">
        <v>0.234368</v>
      </c>
      <c r="H189" s="75">
        <v>15300.05</v>
      </c>
    </row>
    <row r="190" spans="1:8" ht="12.75">
      <c r="A190" s="82" t="s">
        <v>244</v>
      </c>
      <c r="B190" s="74">
        <v>908</v>
      </c>
      <c r="C190" s="73" t="s">
        <v>29</v>
      </c>
      <c r="D190" s="74">
        <v>90574915</v>
      </c>
      <c r="E190" s="76">
        <v>0.578989</v>
      </c>
      <c r="F190" s="76">
        <v>0</v>
      </c>
      <c r="G190" s="76">
        <v>0.578989</v>
      </c>
      <c r="H190" s="75">
        <v>524419.42</v>
      </c>
    </row>
    <row r="191" spans="1:8" ht="12.75">
      <c r="A191" s="82" t="s">
        <v>246</v>
      </c>
      <c r="B191" s="74">
        <v>51</v>
      </c>
      <c r="C191" s="73" t="s">
        <v>245</v>
      </c>
      <c r="D191" s="74">
        <v>1671162</v>
      </c>
      <c r="E191" s="76">
        <v>0.241658</v>
      </c>
      <c r="F191" s="76">
        <v>0</v>
      </c>
      <c r="G191" s="76">
        <v>0.241658</v>
      </c>
      <c r="H191" s="75">
        <v>4038.52</v>
      </c>
    </row>
    <row r="192" spans="1:8" ht="12.75">
      <c r="A192" s="82" t="s">
        <v>95</v>
      </c>
      <c r="B192" s="74">
        <v>1000</v>
      </c>
      <c r="C192" s="73" t="s">
        <v>95</v>
      </c>
      <c r="D192" s="74">
        <v>34576232</v>
      </c>
      <c r="E192" s="76">
        <v>0.449999</v>
      </c>
      <c r="F192" s="76">
        <v>0</v>
      </c>
      <c r="G192" s="76">
        <v>0.449999</v>
      </c>
      <c r="H192" s="75">
        <v>155593.34</v>
      </c>
    </row>
    <row r="193" spans="1:8" ht="12.75">
      <c r="A193" s="82" t="s">
        <v>247</v>
      </c>
      <c r="B193" s="74">
        <v>26399</v>
      </c>
      <c r="C193" s="73" t="s">
        <v>205</v>
      </c>
      <c r="D193" s="74">
        <v>2034886507</v>
      </c>
      <c r="E193" s="76">
        <v>0.29941</v>
      </c>
      <c r="F193" s="76">
        <v>0.025114</v>
      </c>
      <c r="G193" s="76">
        <v>0.324524</v>
      </c>
      <c r="H193" s="75">
        <v>6603708.19</v>
      </c>
    </row>
    <row r="194" spans="1:8" ht="12.75">
      <c r="A194" s="82" t="s">
        <v>248</v>
      </c>
      <c r="B194" s="74">
        <v>1027</v>
      </c>
      <c r="C194" s="73" t="s">
        <v>179</v>
      </c>
      <c r="D194" s="74">
        <v>61343702</v>
      </c>
      <c r="E194" s="76">
        <v>0.5</v>
      </c>
      <c r="F194" s="76">
        <v>0.292791</v>
      </c>
      <c r="G194" s="76">
        <v>0.792791</v>
      </c>
      <c r="H194" s="75">
        <v>486327.35</v>
      </c>
    </row>
    <row r="195" spans="1:8" ht="12.75">
      <c r="A195" s="82" t="s">
        <v>249</v>
      </c>
      <c r="B195" s="74">
        <v>1307</v>
      </c>
      <c r="C195" s="73" t="s">
        <v>73</v>
      </c>
      <c r="D195" s="74">
        <v>59250525</v>
      </c>
      <c r="E195" s="76">
        <v>0.394916</v>
      </c>
      <c r="F195" s="76">
        <v>0.231212</v>
      </c>
      <c r="G195" s="76">
        <v>0.626128</v>
      </c>
      <c r="H195" s="75">
        <v>370985.59</v>
      </c>
    </row>
    <row r="196" spans="1:8" ht="12.75">
      <c r="A196" s="82" t="s">
        <v>250</v>
      </c>
      <c r="B196" s="74">
        <v>194</v>
      </c>
      <c r="C196" s="73" t="s">
        <v>39</v>
      </c>
      <c r="D196" s="74">
        <v>14425653</v>
      </c>
      <c r="E196" s="76">
        <v>0.240149</v>
      </c>
      <c r="F196" s="76">
        <v>0</v>
      </c>
      <c r="G196" s="76">
        <v>0.240149</v>
      </c>
      <c r="H196" s="75">
        <v>34643.23</v>
      </c>
    </row>
    <row r="197" spans="1:8" ht="12.75">
      <c r="A197" s="82" t="s">
        <v>252</v>
      </c>
      <c r="B197" s="74">
        <v>32</v>
      </c>
      <c r="C197" s="73" t="s">
        <v>251</v>
      </c>
      <c r="D197" s="74">
        <v>1031389</v>
      </c>
      <c r="E197" s="76">
        <v>0</v>
      </c>
      <c r="F197" s="76">
        <v>0</v>
      </c>
      <c r="G197" s="76">
        <v>0</v>
      </c>
      <c r="H197" s="75">
        <v>0</v>
      </c>
    </row>
    <row r="198" spans="1:8" ht="12.75">
      <c r="A198" s="82" t="s">
        <v>253</v>
      </c>
      <c r="B198" s="74">
        <v>216</v>
      </c>
      <c r="C198" s="73" t="s">
        <v>67</v>
      </c>
      <c r="D198" s="74">
        <v>10905934</v>
      </c>
      <c r="E198" s="76">
        <v>0.394281</v>
      </c>
      <c r="F198" s="76">
        <v>0</v>
      </c>
      <c r="G198" s="76">
        <v>0.394281</v>
      </c>
      <c r="H198" s="75">
        <v>43000.04</v>
      </c>
    </row>
    <row r="199" spans="1:8" ht="12.75">
      <c r="A199" s="82" t="s">
        <v>254</v>
      </c>
      <c r="B199" s="74">
        <v>54</v>
      </c>
      <c r="C199" s="73" t="s">
        <v>0</v>
      </c>
      <c r="D199" s="74">
        <v>4921617</v>
      </c>
      <c r="E199" s="76">
        <v>0.04294</v>
      </c>
      <c r="F199" s="76">
        <v>0</v>
      </c>
      <c r="G199" s="76">
        <v>0.04294</v>
      </c>
      <c r="H199" s="75">
        <v>2113.34</v>
      </c>
    </row>
    <row r="200" spans="1:8" ht="12.75">
      <c r="A200" s="82" t="s">
        <v>255</v>
      </c>
      <c r="B200" s="74">
        <v>2217</v>
      </c>
      <c r="C200" s="73" t="s">
        <v>234</v>
      </c>
      <c r="D200" s="74">
        <v>172362014</v>
      </c>
      <c r="E200" s="76">
        <v>0.3</v>
      </c>
      <c r="F200" s="76">
        <v>0.335675</v>
      </c>
      <c r="G200" s="76">
        <v>0.635675</v>
      </c>
      <c r="H200" s="75">
        <v>1095665.04</v>
      </c>
    </row>
    <row r="201" spans="1:8" ht="12.75">
      <c r="A201" s="82" t="s">
        <v>256</v>
      </c>
      <c r="B201" s="74">
        <v>1003</v>
      </c>
      <c r="C201" s="73" t="s">
        <v>73</v>
      </c>
      <c r="D201" s="74">
        <v>37072095</v>
      </c>
      <c r="E201" s="76">
        <v>0.499999</v>
      </c>
      <c r="F201" s="76">
        <v>0.258825</v>
      </c>
      <c r="G201" s="76">
        <v>0.758824</v>
      </c>
      <c r="H201" s="75">
        <v>281313.11</v>
      </c>
    </row>
    <row r="202" spans="1:8" ht="12.75">
      <c r="A202" s="82" t="s">
        <v>258</v>
      </c>
      <c r="B202" s="74">
        <v>8500</v>
      </c>
      <c r="C202" s="73" t="s">
        <v>257</v>
      </c>
      <c r="D202" s="74">
        <v>492873961</v>
      </c>
      <c r="E202" s="76">
        <v>0.342697</v>
      </c>
      <c r="F202" s="76">
        <v>0</v>
      </c>
      <c r="G202" s="76">
        <v>0.342697</v>
      </c>
      <c r="H202" s="75">
        <v>1689067.19</v>
      </c>
    </row>
    <row r="203" spans="1:8" ht="12.75">
      <c r="A203" s="82" t="s">
        <v>259</v>
      </c>
      <c r="B203" s="74">
        <v>1833</v>
      </c>
      <c r="C203" s="73" t="s">
        <v>20</v>
      </c>
      <c r="D203" s="74">
        <v>106863770</v>
      </c>
      <c r="E203" s="76">
        <v>0.353959</v>
      </c>
      <c r="F203" s="76">
        <v>0.14104</v>
      </c>
      <c r="G203" s="76">
        <v>0.494999</v>
      </c>
      <c r="H203" s="75">
        <v>528975.4</v>
      </c>
    </row>
    <row r="204" spans="1:8" ht="12.75">
      <c r="A204" s="82" t="s">
        <v>260</v>
      </c>
      <c r="B204" s="74">
        <v>39</v>
      </c>
      <c r="C204" s="73" t="s">
        <v>10</v>
      </c>
      <c r="D204" s="74">
        <v>667186</v>
      </c>
      <c r="E204" s="76">
        <v>0.449949</v>
      </c>
      <c r="F204" s="76">
        <v>0</v>
      </c>
      <c r="G204" s="76">
        <v>0.449949</v>
      </c>
      <c r="H204" s="75">
        <v>3002.05</v>
      </c>
    </row>
    <row r="205" spans="1:8" ht="12.75">
      <c r="A205" s="82" t="s">
        <v>261</v>
      </c>
      <c r="B205" s="74">
        <v>352</v>
      </c>
      <c r="C205" s="73" t="s">
        <v>43</v>
      </c>
      <c r="D205" s="74">
        <v>23537257</v>
      </c>
      <c r="E205" s="76">
        <v>0.35</v>
      </c>
      <c r="F205" s="76">
        <v>0.190542</v>
      </c>
      <c r="G205" s="76">
        <v>0.540542</v>
      </c>
      <c r="H205" s="75">
        <v>127229.19</v>
      </c>
    </row>
    <row r="206" spans="1:8" ht="12.75">
      <c r="A206" s="82" t="s">
        <v>262</v>
      </c>
      <c r="B206" s="74">
        <v>310</v>
      </c>
      <c r="C206" s="73" t="s">
        <v>154</v>
      </c>
      <c r="D206" s="74">
        <v>12478483</v>
      </c>
      <c r="E206" s="76">
        <v>0.449999</v>
      </c>
      <c r="F206" s="76">
        <v>0.165285</v>
      </c>
      <c r="G206" s="76">
        <v>0.615284</v>
      </c>
      <c r="H206" s="75">
        <v>76778.45</v>
      </c>
    </row>
    <row r="207" spans="1:8" ht="12.75">
      <c r="A207" s="82" t="s">
        <v>263</v>
      </c>
      <c r="B207" s="74">
        <v>154</v>
      </c>
      <c r="C207" s="73" t="s">
        <v>67</v>
      </c>
      <c r="D207" s="74">
        <v>10791233</v>
      </c>
      <c r="E207" s="76">
        <v>0.333531</v>
      </c>
      <c r="F207" s="76">
        <v>0</v>
      </c>
      <c r="G207" s="76">
        <v>0.333531</v>
      </c>
      <c r="H207" s="75">
        <v>35992.2</v>
      </c>
    </row>
    <row r="208" spans="1:8" ht="12.75">
      <c r="A208" s="82" t="s">
        <v>265</v>
      </c>
      <c r="B208" s="74">
        <v>1612</v>
      </c>
      <c r="C208" s="73" t="s">
        <v>264</v>
      </c>
      <c r="D208" s="74">
        <v>59919694</v>
      </c>
      <c r="E208" s="76">
        <v>0.501674</v>
      </c>
      <c r="F208" s="76">
        <v>0.057283</v>
      </c>
      <c r="G208" s="76">
        <v>0.558957</v>
      </c>
      <c r="H208" s="75">
        <v>334926.68</v>
      </c>
    </row>
    <row r="209" spans="1:8" ht="12.75">
      <c r="A209" s="82" t="s">
        <v>266</v>
      </c>
      <c r="B209" s="74">
        <v>3574</v>
      </c>
      <c r="C209" s="73" t="s">
        <v>171</v>
      </c>
      <c r="D209" s="74">
        <v>238958484</v>
      </c>
      <c r="E209" s="76">
        <v>0.376533</v>
      </c>
      <c r="F209" s="76">
        <v>0.012575</v>
      </c>
      <c r="G209" s="76">
        <v>0.389108</v>
      </c>
      <c r="H209" s="75">
        <v>929808.61</v>
      </c>
    </row>
    <row r="210" spans="1:8" ht="12.75">
      <c r="A210" s="82" t="s">
        <v>267</v>
      </c>
      <c r="B210" s="74">
        <v>126</v>
      </c>
      <c r="C210" s="73" t="s">
        <v>234</v>
      </c>
      <c r="D210" s="74">
        <v>7436255</v>
      </c>
      <c r="E210" s="76">
        <v>0.449998</v>
      </c>
      <c r="F210" s="76">
        <v>0</v>
      </c>
      <c r="G210" s="76">
        <v>0.449998</v>
      </c>
      <c r="H210" s="75">
        <v>33463.22</v>
      </c>
    </row>
    <row r="211" spans="1:8" ht="12.75">
      <c r="A211" s="82" t="s">
        <v>268</v>
      </c>
      <c r="B211" s="74">
        <v>48664</v>
      </c>
      <c r="C211" s="73" t="s">
        <v>8</v>
      </c>
      <c r="D211" s="74">
        <v>3406910037</v>
      </c>
      <c r="E211" s="76">
        <v>0.344455</v>
      </c>
      <c r="F211" s="76">
        <v>0</v>
      </c>
      <c r="G211" s="76">
        <v>0.344455</v>
      </c>
      <c r="H211" s="75">
        <v>11735282.19</v>
      </c>
    </row>
    <row r="212" spans="1:8" ht="12.75">
      <c r="A212" s="82" t="s">
        <v>269</v>
      </c>
      <c r="B212" s="74">
        <v>1172</v>
      </c>
      <c r="C212" s="73" t="s">
        <v>222</v>
      </c>
      <c r="D212" s="74">
        <v>62689699</v>
      </c>
      <c r="E212" s="76">
        <v>0.386974</v>
      </c>
      <c r="F212" s="76">
        <v>0.079771</v>
      </c>
      <c r="G212" s="76">
        <v>0.466745</v>
      </c>
      <c r="H212" s="75">
        <v>292602.35</v>
      </c>
    </row>
    <row r="213" spans="1:8" ht="12.75">
      <c r="A213" s="82" t="s">
        <v>270</v>
      </c>
      <c r="B213" s="74">
        <v>466</v>
      </c>
      <c r="C213" s="73" t="s">
        <v>270</v>
      </c>
      <c r="D213" s="74">
        <v>13646534</v>
      </c>
      <c r="E213" s="76">
        <v>1.08</v>
      </c>
      <c r="F213" s="76">
        <v>0</v>
      </c>
      <c r="G213" s="76">
        <v>1.08</v>
      </c>
      <c r="H213" s="75">
        <v>147383.37</v>
      </c>
    </row>
    <row r="214" spans="1:8" ht="12.75">
      <c r="A214" s="82" t="s">
        <v>271</v>
      </c>
      <c r="B214" s="74">
        <v>568</v>
      </c>
      <c r="C214" s="73" t="s">
        <v>18</v>
      </c>
      <c r="D214" s="74">
        <v>27019506</v>
      </c>
      <c r="E214" s="76">
        <v>0.485423</v>
      </c>
      <c r="F214" s="76">
        <v>0.061505</v>
      </c>
      <c r="G214" s="76">
        <v>0.546928</v>
      </c>
      <c r="H214" s="75">
        <v>147777.46</v>
      </c>
    </row>
    <row r="215" spans="1:8" ht="12.75">
      <c r="A215" s="82" t="s">
        <v>272</v>
      </c>
      <c r="B215" s="74">
        <v>223</v>
      </c>
      <c r="C215" s="73" t="s">
        <v>79</v>
      </c>
      <c r="D215" s="74">
        <v>6682873</v>
      </c>
      <c r="E215" s="76">
        <v>0.5</v>
      </c>
      <c r="F215" s="76">
        <v>0</v>
      </c>
      <c r="G215" s="76">
        <v>0.5</v>
      </c>
      <c r="H215" s="75">
        <v>33414.76</v>
      </c>
    </row>
    <row r="216" spans="1:8" ht="12.75">
      <c r="A216" s="82" t="s">
        <v>273</v>
      </c>
      <c r="B216" s="74">
        <v>4905</v>
      </c>
      <c r="C216" s="73" t="s">
        <v>75</v>
      </c>
      <c r="D216" s="74">
        <v>441252083</v>
      </c>
      <c r="E216" s="76">
        <v>0.296419</v>
      </c>
      <c r="F216" s="76">
        <v>0.170935</v>
      </c>
      <c r="G216" s="76">
        <v>0.467354</v>
      </c>
      <c r="H216" s="75">
        <v>2062209.4</v>
      </c>
    </row>
    <row r="217" spans="1:8" ht="12.75">
      <c r="A217" s="82" t="s">
        <v>589</v>
      </c>
      <c r="B217" s="74">
        <v>2</v>
      </c>
      <c r="C217" s="73" t="s">
        <v>108</v>
      </c>
      <c r="D217" s="74">
        <v>92025</v>
      </c>
      <c r="E217" s="76">
        <v>0</v>
      </c>
      <c r="F217" s="76">
        <v>0</v>
      </c>
      <c r="G217" s="76">
        <v>0</v>
      </c>
      <c r="H217" s="75">
        <v>0</v>
      </c>
    </row>
    <row r="218" spans="1:8" ht="12.75">
      <c r="A218" s="82" t="s">
        <v>274</v>
      </c>
      <c r="B218" s="74">
        <v>225</v>
      </c>
      <c r="C218" s="73" t="s">
        <v>91</v>
      </c>
      <c r="D218" s="74">
        <v>5319726</v>
      </c>
      <c r="E218" s="76">
        <v>0.45</v>
      </c>
      <c r="F218" s="76">
        <v>0</v>
      </c>
      <c r="G218" s="76">
        <v>0.45</v>
      </c>
      <c r="H218" s="75">
        <v>23938.98</v>
      </c>
    </row>
    <row r="219" spans="1:8" ht="12.75">
      <c r="A219" s="82" t="s">
        <v>275</v>
      </c>
      <c r="B219" s="74">
        <v>214</v>
      </c>
      <c r="C219" s="73" t="s">
        <v>189</v>
      </c>
      <c r="D219" s="74">
        <v>12968638</v>
      </c>
      <c r="E219" s="76">
        <v>0.3781</v>
      </c>
      <c r="F219" s="76">
        <v>0</v>
      </c>
      <c r="G219" s="76">
        <v>0.3781</v>
      </c>
      <c r="H219" s="75">
        <v>49034.67</v>
      </c>
    </row>
    <row r="220" spans="1:8" ht="12.75">
      <c r="A220" s="82" t="s">
        <v>276</v>
      </c>
      <c r="B220" s="74">
        <v>293</v>
      </c>
      <c r="C220" s="73" t="s">
        <v>245</v>
      </c>
      <c r="D220" s="74">
        <v>20037474</v>
      </c>
      <c r="E220" s="76">
        <v>0.296644</v>
      </c>
      <c r="F220" s="76">
        <v>0</v>
      </c>
      <c r="G220" s="76">
        <v>0.296644</v>
      </c>
      <c r="H220" s="75">
        <v>59440.09</v>
      </c>
    </row>
    <row r="221" spans="1:8" ht="12.75">
      <c r="A221" s="82" t="s">
        <v>277</v>
      </c>
      <c r="B221" s="74">
        <v>158</v>
      </c>
      <c r="C221" s="73" t="s">
        <v>81</v>
      </c>
      <c r="D221" s="74">
        <v>4507227</v>
      </c>
      <c r="E221" s="76">
        <v>0.5</v>
      </c>
      <c r="F221" s="76">
        <v>0</v>
      </c>
      <c r="G221" s="76">
        <v>0.5</v>
      </c>
      <c r="H221" s="75">
        <v>22536.38</v>
      </c>
    </row>
    <row r="222" spans="1:8" ht="12.75">
      <c r="A222" s="82" t="s">
        <v>278</v>
      </c>
      <c r="B222" s="74">
        <v>213</v>
      </c>
      <c r="C222" s="73" t="s">
        <v>83</v>
      </c>
      <c r="D222" s="74">
        <v>23220938</v>
      </c>
      <c r="E222" s="76">
        <v>0.40289</v>
      </c>
      <c r="F222" s="76">
        <v>0</v>
      </c>
      <c r="G222" s="76">
        <v>0.40289</v>
      </c>
      <c r="H222" s="75">
        <v>93554.88</v>
      </c>
    </row>
    <row r="223" spans="1:8" ht="12.75">
      <c r="A223" s="82" t="s">
        <v>279</v>
      </c>
      <c r="B223" s="74">
        <v>76</v>
      </c>
      <c r="C223" s="73" t="s">
        <v>105</v>
      </c>
      <c r="D223" s="74">
        <v>223236</v>
      </c>
      <c r="E223" s="76">
        <v>0.244023</v>
      </c>
      <c r="F223" s="76">
        <v>0</v>
      </c>
      <c r="G223" s="76">
        <v>0.244023</v>
      </c>
      <c r="H223" s="75">
        <v>544.76</v>
      </c>
    </row>
    <row r="224" spans="1:8" ht="12.75">
      <c r="A224" s="82" t="s">
        <v>279</v>
      </c>
      <c r="B224" s="74">
        <v>76</v>
      </c>
      <c r="C224" s="73" t="s">
        <v>280</v>
      </c>
      <c r="D224" s="74">
        <v>4277981</v>
      </c>
      <c r="E224" s="76">
        <v>0.244023</v>
      </c>
      <c r="F224" s="76">
        <v>0</v>
      </c>
      <c r="G224" s="76">
        <v>0.244023</v>
      </c>
      <c r="H224" s="75">
        <v>10439.39</v>
      </c>
    </row>
    <row r="225" spans="1:8" ht="12.75">
      <c r="A225" s="82" t="s">
        <v>282</v>
      </c>
      <c r="B225" s="74">
        <v>57</v>
      </c>
      <c r="C225" s="73" t="s">
        <v>281</v>
      </c>
      <c r="D225" s="74">
        <v>1361632</v>
      </c>
      <c r="E225" s="76">
        <v>0.330486</v>
      </c>
      <c r="F225" s="76">
        <v>0</v>
      </c>
      <c r="G225" s="76">
        <v>0.330486</v>
      </c>
      <c r="H225" s="75">
        <v>4500.08</v>
      </c>
    </row>
    <row r="226" spans="1:8" ht="12.75">
      <c r="A226" s="82" t="s">
        <v>283</v>
      </c>
      <c r="B226" s="74">
        <v>423</v>
      </c>
      <c r="C226" s="73" t="s">
        <v>43</v>
      </c>
      <c r="D226" s="74">
        <v>27827335</v>
      </c>
      <c r="E226" s="76">
        <v>0.45</v>
      </c>
      <c r="F226" s="76">
        <v>0</v>
      </c>
      <c r="G226" s="76">
        <v>0.45</v>
      </c>
      <c r="H226" s="75">
        <v>125223.41</v>
      </c>
    </row>
    <row r="227" spans="1:8" ht="12.75">
      <c r="A227" s="82" t="s">
        <v>284</v>
      </c>
      <c r="B227" s="74">
        <v>49</v>
      </c>
      <c r="C227" s="73" t="s">
        <v>196</v>
      </c>
      <c r="D227" s="74">
        <v>2120915</v>
      </c>
      <c r="E227" s="76">
        <v>0.449994</v>
      </c>
      <c r="F227" s="76">
        <v>0</v>
      </c>
      <c r="G227" s="76">
        <v>0.449994</v>
      </c>
      <c r="H227" s="75">
        <v>9544.04</v>
      </c>
    </row>
    <row r="228" spans="1:8" ht="12.75">
      <c r="A228" s="82" t="s">
        <v>286</v>
      </c>
      <c r="B228" s="74">
        <v>159</v>
      </c>
      <c r="C228" s="73" t="s">
        <v>285</v>
      </c>
      <c r="D228" s="74">
        <v>4540144</v>
      </c>
      <c r="E228" s="76">
        <v>0.322567</v>
      </c>
      <c r="F228" s="76">
        <v>0</v>
      </c>
      <c r="G228" s="76">
        <v>0.322567</v>
      </c>
      <c r="H228" s="75">
        <v>14645.18</v>
      </c>
    </row>
    <row r="229" spans="1:8" ht="12.75">
      <c r="A229" s="82" t="s">
        <v>288</v>
      </c>
      <c r="B229" s="74">
        <v>251</v>
      </c>
      <c r="C229" s="73" t="s">
        <v>287</v>
      </c>
      <c r="D229" s="74">
        <v>10490170</v>
      </c>
      <c r="E229" s="76">
        <v>0.4385</v>
      </c>
      <c r="F229" s="76">
        <v>0</v>
      </c>
      <c r="G229" s="76">
        <v>0.4385</v>
      </c>
      <c r="H229" s="75">
        <v>45999.89</v>
      </c>
    </row>
    <row r="230" spans="1:8" ht="12.75">
      <c r="A230" s="82" t="s">
        <v>289</v>
      </c>
      <c r="B230" s="74">
        <v>1554</v>
      </c>
      <c r="C230" s="73" t="s">
        <v>71</v>
      </c>
      <c r="D230" s="74">
        <v>91241724</v>
      </c>
      <c r="E230" s="76">
        <v>0.424151</v>
      </c>
      <c r="F230" s="76">
        <v>0.274</v>
      </c>
      <c r="G230" s="76">
        <v>0.698151</v>
      </c>
      <c r="H230" s="75">
        <v>637007.24</v>
      </c>
    </row>
    <row r="231" spans="1:8" ht="12.75">
      <c r="A231" s="82" t="s">
        <v>290</v>
      </c>
      <c r="B231" s="74">
        <v>1013</v>
      </c>
      <c r="C231" s="73" t="s">
        <v>154</v>
      </c>
      <c r="D231" s="74">
        <v>23803984</v>
      </c>
      <c r="E231" s="76">
        <v>0.5</v>
      </c>
      <c r="F231" s="76">
        <v>0.587633</v>
      </c>
      <c r="G231" s="76">
        <v>1.087633</v>
      </c>
      <c r="H231" s="75">
        <v>258901.16</v>
      </c>
    </row>
    <row r="232" spans="1:8" ht="12.75">
      <c r="A232" s="82" t="s">
        <v>291</v>
      </c>
      <c r="B232" s="74">
        <v>25224</v>
      </c>
      <c r="C232" s="73" t="s">
        <v>3</v>
      </c>
      <c r="D232" s="74">
        <v>1539835134</v>
      </c>
      <c r="E232" s="76">
        <v>0.416087</v>
      </c>
      <c r="F232" s="76">
        <v>0.0336</v>
      </c>
      <c r="G232" s="76">
        <v>0.449687</v>
      </c>
      <c r="H232" s="75">
        <v>6924450.19</v>
      </c>
    </row>
    <row r="233" spans="1:8" ht="12.75">
      <c r="A233" s="82" t="s">
        <v>292</v>
      </c>
      <c r="B233" s="74">
        <v>570</v>
      </c>
      <c r="C233" s="73" t="s">
        <v>264</v>
      </c>
      <c r="D233" s="74">
        <v>17428202</v>
      </c>
      <c r="E233" s="76">
        <v>0.5</v>
      </c>
      <c r="F233" s="76">
        <v>0</v>
      </c>
      <c r="G233" s="76">
        <v>0.5</v>
      </c>
      <c r="H233" s="75">
        <v>87141.52</v>
      </c>
    </row>
    <row r="234" spans="1:8" ht="12.75">
      <c r="A234" s="82" t="s">
        <v>293</v>
      </c>
      <c r="B234" s="74">
        <v>214</v>
      </c>
      <c r="C234" s="73" t="s">
        <v>281</v>
      </c>
      <c r="D234" s="74">
        <v>7518890</v>
      </c>
      <c r="E234" s="76">
        <v>0.5</v>
      </c>
      <c r="F234" s="76">
        <v>0</v>
      </c>
      <c r="G234" s="76">
        <v>0.5</v>
      </c>
      <c r="H234" s="75">
        <v>37594.62</v>
      </c>
    </row>
    <row r="235" spans="1:8" ht="12.75">
      <c r="A235" s="82" t="s">
        <v>294</v>
      </c>
      <c r="B235" s="74">
        <v>70</v>
      </c>
      <c r="C235" s="73" t="s">
        <v>35</v>
      </c>
      <c r="D235" s="74">
        <v>5363945</v>
      </c>
      <c r="E235" s="76">
        <v>0.120163</v>
      </c>
      <c r="F235" s="76">
        <v>0</v>
      </c>
      <c r="G235" s="76">
        <v>0.120163</v>
      </c>
      <c r="H235" s="75">
        <v>6445.58</v>
      </c>
    </row>
    <row r="236" spans="1:8" ht="12.75">
      <c r="A236" s="82" t="s">
        <v>295</v>
      </c>
      <c r="B236" s="74">
        <v>71</v>
      </c>
      <c r="C236" s="73" t="s">
        <v>46</v>
      </c>
      <c r="D236" s="74">
        <v>1640361</v>
      </c>
      <c r="E236" s="76">
        <v>0.379855</v>
      </c>
      <c r="F236" s="76">
        <v>0</v>
      </c>
      <c r="G236" s="76">
        <v>0.379855</v>
      </c>
      <c r="H236" s="75">
        <v>6231.06</v>
      </c>
    </row>
    <row r="237" spans="1:8" ht="12.75">
      <c r="A237" s="82" t="s">
        <v>296</v>
      </c>
      <c r="B237" s="74">
        <v>1579</v>
      </c>
      <c r="C237" s="73" t="s">
        <v>10</v>
      </c>
      <c r="D237" s="74">
        <v>79592666</v>
      </c>
      <c r="E237" s="76">
        <v>0.428635</v>
      </c>
      <c r="F237" s="76">
        <v>0.03</v>
      </c>
      <c r="G237" s="76">
        <v>0.458635</v>
      </c>
      <c r="H237" s="75">
        <v>365041.33</v>
      </c>
    </row>
    <row r="238" spans="1:8" ht="12.75">
      <c r="A238" s="82" t="s">
        <v>297</v>
      </c>
      <c r="B238" s="74">
        <v>803</v>
      </c>
      <c r="C238" s="73" t="s">
        <v>14</v>
      </c>
      <c r="D238" s="74">
        <v>51038648</v>
      </c>
      <c r="E238" s="76">
        <v>0.483951</v>
      </c>
      <c r="F238" s="76">
        <v>0</v>
      </c>
      <c r="G238" s="76">
        <v>0.483951</v>
      </c>
      <c r="H238" s="75">
        <v>247002.74</v>
      </c>
    </row>
    <row r="239" spans="1:8" ht="12.75">
      <c r="A239" s="82" t="s">
        <v>298</v>
      </c>
      <c r="B239" s="74">
        <v>991</v>
      </c>
      <c r="C239" s="73" t="s">
        <v>79</v>
      </c>
      <c r="D239" s="74">
        <v>61464185</v>
      </c>
      <c r="E239" s="76">
        <v>0.458307</v>
      </c>
      <c r="F239" s="76">
        <v>0.455768</v>
      </c>
      <c r="G239" s="76">
        <v>0.914075</v>
      </c>
      <c r="H239" s="75">
        <v>561829.18</v>
      </c>
    </row>
    <row r="240" spans="1:8" ht="12.75">
      <c r="A240" s="82" t="s">
        <v>299</v>
      </c>
      <c r="B240" s="74">
        <v>24</v>
      </c>
      <c r="C240" s="73" t="s">
        <v>25</v>
      </c>
      <c r="D240" s="74">
        <v>616679</v>
      </c>
      <c r="E240" s="76">
        <v>0.45</v>
      </c>
      <c r="F240" s="76">
        <v>0</v>
      </c>
      <c r="G240" s="76">
        <v>0.45</v>
      </c>
      <c r="H240" s="75">
        <v>2775.08</v>
      </c>
    </row>
    <row r="241" spans="1:8" ht="12.75">
      <c r="A241" s="82" t="s">
        <v>300</v>
      </c>
      <c r="B241" s="74">
        <v>106</v>
      </c>
      <c r="C241" s="73" t="s">
        <v>257</v>
      </c>
      <c r="D241" s="74">
        <v>4030363</v>
      </c>
      <c r="E241" s="76">
        <v>0.167479</v>
      </c>
      <c r="F241" s="76">
        <v>0</v>
      </c>
      <c r="G241" s="76">
        <v>0.167479</v>
      </c>
      <c r="H241" s="75">
        <v>6749.99</v>
      </c>
    </row>
    <row r="242" spans="1:8" ht="12.75">
      <c r="A242" s="82" t="s">
        <v>301</v>
      </c>
      <c r="B242" s="74">
        <v>268</v>
      </c>
      <c r="C242" s="73" t="s">
        <v>29</v>
      </c>
      <c r="D242" s="74">
        <v>11456160</v>
      </c>
      <c r="E242" s="76">
        <v>0.37523</v>
      </c>
      <c r="F242" s="76">
        <v>0.29221</v>
      </c>
      <c r="G242" s="76">
        <v>0.66744</v>
      </c>
      <c r="H242" s="75">
        <v>76463.34</v>
      </c>
    </row>
    <row r="243" spans="1:8" ht="12.75">
      <c r="A243" s="82" t="s">
        <v>302</v>
      </c>
      <c r="B243" s="74">
        <v>665</v>
      </c>
      <c r="C243" s="73" t="s">
        <v>102</v>
      </c>
      <c r="D243" s="74">
        <v>53046219</v>
      </c>
      <c r="E243" s="76">
        <v>0.156464</v>
      </c>
      <c r="F243" s="76">
        <v>0.098026</v>
      </c>
      <c r="G243" s="76">
        <v>0.25449</v>
      </c>
      <c r="H243" s="75">
        <v>134997.75</v>
      </c>
    </row>
    <row r="244" spans="1:8" ht="12.75">
      <c r="A244" s="82" t="s">
        <v>303</v>
      </c>
      <c r="B244" s="74">
        <v>1657</v>
      </c>
      <c r="C244" s="73" t="s">
        <v>83</v>
      </c>
      <c r="D244" s="74">
        <v>201566257</v>
      </c>
      <c r="E244" s="76">
        <v>0.401129</v>
      </c>
      <c r="F244" s="76">
        <v>0.197008</v>
      </c>
      <c r="G244" s="76">
        <v>0.598137</v>
      </c>
      <c r="H244" s="75">
        <v>1205642.8</v>
      </c>
    </row>
    <row r="245" spans="1:8" ht="12.75">
      <c r="A245" s="82" t="s">
        <v>304</v>
      </c>
      <c r="B245" s="74">
        <v>378</v>
      </c>
      <c r="C245" s="73" t="s">
        <v>95</v>
      </c>
      <c r="D245" s="74">
        <v>17652386</v>
      </c>
      <c r="E245" s="76">
        <v>0.45</v>
      </c>
      <c r="F245" s="76">
        <v>0.148758</v>
      </c>
      <c r="G245" s="76">
        <v>0.598758</v>
      </c>
      <c r="H245" s="75">
        <v>105695.51</v>
      </c>
    </row>
    <row r="246" spans="1:8" ht="12.75">
      <c r="A246" s="82" t="s">
        <v>305</v>
      </c>
      <c r="B246" s="74">
        <v>207</v>
      </c>
      <c r="C246" s="73" t="s">
        <v>25</v>
      </c>
      <c r="D246" s="74">
        <v>4797074</v>
      </c>
      <c r="E246" s="76">
        <v>0.499941</v>
      </c>
      <c r="F246" s="76">
        <v>0</v>
      </c>
      <c r="G246" s="76">
        <v>0.499941</v>
      </c>
      <c r="H246" s="75">
        <v>23982.84</v>
      </c>
    </row>
    <row r="247" spans="1:8" ht="12.75">
      <c r="A247" s="82" t="s">
        <v>306</v>
      </c>
      <c r="B247" s="74">
        <v>5495</v>
      </c>
      <c r="C247" s="73" t="s">
        <v>39</v>
      </c>
      <c r="D247" s="74">
        <v>339631858</v>
      </c>
      <c r="E247" s="76">
        <v>0.45</v>
      </c>
      <c r="F247" s="76">
        <v>0</v>
      </c>
      <c r="G247" s="76">
        <v>0.45</v>
      </c>
      <c r="H247" s="75">
        <v>1528346.95</v>
      </c>
    </row>
    <row r="248" spans="1:8" ht="12.75">
      <c r="A248" s="82" t="s">
        <v>307</v>
      </c>
      <c r="B248" s="74">
        <v>214</v>
      </c>
      <c r="C248" s="73" t="s">
        <v>3</v>
      </c>
      <c r="D248" s="74">
        <v>9183944</v>
      </c>
      <c r="E248" s="76">
        <v>0.326134</v>
      </c>
      <c r="F248" s="76">
        <v>0</v>
      </c>
      <c r="G248" s="76">
        <v>0.326134</v>
      </c>
      <c r="H248" s="75">
        <v>29952.1</v>
      </c>
    </row>
    <row r="249" spans="1:8" ht="12.75">
      <c r="A249" s="82" t="s">
        <v>308</v>
      </c>
      <c r="B249" s="74">
        <v>549</v>
      </c>
      <c r="C249" s="73" t="s">
        <v>188</v>
      </c>
      <c r="D249" s="74">
        <v>25655018</v>
      </c>
      <c r="E249" s="76">
        <v>0.236211</v>
      </c>
      <c r="F249" s="76">
        <v>0</v>
      </c>
      <c r="G249" s="76">
        <v>0.236211</v>
      </c>
      <c r="H249" s="75">
        <v>60600.11</v>
      </c>
    </row>
    <row r="250" spans="1:8" ht="12.75">
      <c r="A250" s="82" t="s">
        <v>309</v>
      </c>
      <c r="B250" s="74">
        <v>832</v>
      </c>
      <c r="C250" s="73" t="s">
        <v>205</v>
      </c>
      <c r="D250" s="74">
        <v>42000600</v>
      </c>
      <c r="E250" s="76">
        <v>0.45</v>
      </c>
      <c r="F250" s="76">
        <v>0.376</v>
      </c>
      <c r="G250" s="76">
        <v>0.826</v>
      </c>
      <c r="H250" s="75">
        <v>346925.8</v>
      </c>
    </row>
    <row r="251" spans="1:8" ht="12.75">
      <c r="A251" s="82" t="s">
        <v>310</v>
      </c>
      <c r="B251" s="74">
        <v>144</v>
      </c>
      <c r="C251" s="73" t="s">
        <v>43</v>
      </c>
      <c r="D251" s="74">
        <v>7120754</v>
      </c>
      <c r="E251" s="76">
        <v>0.30788</v>
      </c>
      <c r="F251" s="76">
        <v>0</v>
      </c>
      <c r="G251" s="76">
        <v>0.30788</v>
      </c>
      <c r="H251" s="75">
        <v>21923.45</v>
      </c>
    </row>
    <row r="252" spans="1:8" ht="12.75">
      <c r="A252" s="82" t="s">
        <v>311</v>
      </c>
      <c r="B252" s="74">
        <v>285</v>
      </c>
      <c r="C252" s="73" t="s">
        <v>135</v>
      </c>
      <c r="D252" s="74">
        <v>11856626</v>
      </c>
      <c r="E252" s="76">
        <v>0.396403</v>
      </c>
      <c r="F252" s="76">
        <v>0</v>
      </c>
      <c r="G252" s="76">
        <v>0.396403</v>
      </c>
      <c r="H252" s="75">
        <v>47000.13</v>
      </c>
    </row>
    <row r="253" spans="1:8" ht="12.75">
      <c r="A253" s="82" t="s">
        <v>312</v>
      </c>
      <c r="B253" s="74">
        <v>561</v>
      </c>
      <c r="C253" s="73" t="s">
        <v>151</v>
      </c>
      <c r="D253" s="74">
        <v>27920464</v>
      </c>
      <c r="E253" s="76">
        <v>0.249423</v>
      </c>
      <c r="F253" s="76">
        <v>0.121552</v>
      </c>
      <c r="G253" s="76">
        <v>0.370975</v>
      </c>
      <c r="H253" s="75">
        <v>103578.5</v>
      </c>
    </row>
    <row r="254" spans="1:8" ht="12.75">
      <c r="A254" s="82" t="s">
        <v>313</v>
      </c>
      <c r="B254" s="74">
        <v>236</v>
      </c>
      <c r="C254" s="73" t="s">
        <v>188</v>
      </c>
      <c r="D254" s="74">
        <v>8064615</v>
      </c>
      <c r="E254" s="76">
        <v>0.444597</v>
      </c>
      <c r="F254" s="76">
        <v>0</v>
      </c>
      <c r="G254" s="76">
        <v>0.444597</v>
      </c>
      <c r="H254" s="75">
        <v>35855.11</v>
      </c>
    </row>
    <row r="255" spans="1:8" ht="12.75">
      <c r="A255" s="82" t="s">
        <v>314</v>
      </c>
      <c r="B255" s="74">
        <v>68</v>
      </c>
      <c r="C255" s="73" t="s">
        <v>10</v>
      </c>
      <c r="D255" s="74">
        <v>2372838</v>
      </c>
      <c r="E255" s="76">
        <v>0.449968</v>
      </c>
      <c r="F255" s="76">
        <v>0.050024</v>
      </c>
      <c r="G255" s="76">
        <v>0.499992</v>
      </c>
      <c r="H255" s="75">
        <v>11864.1</v>
      </c>
    </row>
    <row r="256" spans="1:8" ht="12.75">
      <c r="A256" s="82" t="s">
        <v>315</v>
      </c>
      <c r="B256" s="74">
        <v>877</v>
      </c>
      <c r="C256" s="73" t="s">
        <v>51</v>
      </c>
      <c r="D256" s="74">
        <v>21377890</v>
      </c>
      <c r="E256" s="76">
        <v>0.474577</v>
      </c>
      <c r="F256" s="76">
        <v>0.236097</v>
      </c>
      <c r="G256" s="76">
        <v>0.710674</v>
      </c>
      <c r="H256" s="75">
        <v>151928.35</v>
      </c>
    </row>
    <row r="257" spans="1:8" ht="12.75">
      <c r="A257" s="82" t="s">
        <v>316</v>
      </c>
      <c r="B257" s="74">
        <v>760</v>
      </c>
      <c r="C257" s="73" t="s">
        <v>161</v>
      </c>
      <c r="D257" s="74">
        <v>75988759</v>
      </c>
      <c r="E257" s="76">
        <v>0.410001</v>
      </c>
      <c r="F257" s="76">
        <v>0.197151</v>
      </c>
      <c r="G257" s="76">
        <v>0.607152</v>
      </c>
      <c r="H257" s="75">
        <v>461368.39</v>
      </c>
    </row>
    <row r="258" spans="1:8" ht="12.75">
      <c r="A258" s="82" t="s">
        <v>317</v>
      </c>
      <c r="B258" s="74">
        <v>44</v>
      </c>
      <c r="C258" s="73" t="s">
        <v>16</v>
      </c>
      <c r="D258" s="74">
        <v>1172081</v>
      </c>
      <c r="E258" s="76">
        <v>0.172343</v>
      </c>
      <c r="F258" s="76">
        <v>0</v>
      </c>
      <c r="G258" s="76">
        <v>0.172343</v>
      </c>
      <c r="H258" s="75">
        <v>2020.03</v>
      </c>
    </row>
    <row r="259" spans="1:8" ht="12.75">
      <c r="A259" s="82" t="s">
        <v>318</v>
      </c>
      <c r="B259" s="74">
        <v>182</v>
      </c>
      <c r="C259" s="73" t="s">
        <v>269</v>
      </c>
      <c r="D259" s="74">
        <v>9177897</v>
      </c>
      <c r="E259" s="76">
        <v>0.5</v>
      </c>
      <c r="F259" s="76">
        <v>0</v>
      </c>
      <c r="G259" s="76">
        <v>0.5</v>
      </c>
      <c r="H259" s="75">
        <v>45889.76</v>
      </c>
    </row>
    <row r="260" spans="1:8" ht="12.75">
      <c r="A260" s="82" t="s">
        <v>320</v>
      </c>
      <c r="B260" s="74">
        <v>2071</v>
      </c>
      <c r="C260" s="73" t="s">
        <v>319</v>
      </c>
      <c r="D260" s="74">
        <v>177342952</v>
      </c>
      <c r="E260" s="76">
        <v>0.491242</v>
      </c>
      <c r="F260" s="76">
        <v>0.205802</v>
      </c>
      <c r="G260" s="76">
        <v>0.697044</v>
      </c>
      <c r="H260" s="75">
        <v>1236158.66</v>
      </c>
    </row>
    <row r="261" spans="1:8" ht="12.75">
      <c r="A261" s="82" t="s">
        <v>321</v>
      </c>
      <c r="B261" s="74">
        <v>584</v>
      </c>
      <c r="C261" s="73" t="s">
        <v>55</v>
      </c>
      <c r="D261" s="74">
        <v>26147628</v>
      </c>
      <c r="E261" s="76">
        <v>0.337007</v>
      </c>
      <c r="F261" s="76">
        <v>0</v>
      </c>
      <c r="G261" s="76">
        <v>0.337007</v>
      </c>
      <c r="H261" s="75">
        <v>88119.79</v>
      </c>
    </row>
    <row r="262" spans="1:8" ht="12.75">
      <c r="A262" s="82" t="s">
        <v>322</v>
      </c>
      <c r="B262" s="74">
        <v>325</v>
      </c>
      <c r="C262" s="73" t="s">
        <v>205</v>
      </c>
      <c r="D262" s="74">
        <v>19037742</v>
      </c>
      <c r="E262" s="76">
        <v>0.087663</v>
      </c>
      <c r="F262" s="76">
        <v>0.21221</v>
      </c>
      <c r="G262" s="76">
        <v>0.299873</v>
      </c>
      <c r="H262" s="75">
        <v>57089.31</v>
      </c>
    </row>
    <row r="263" spans="1:8" ht="12.75">
      <c r="A263" s="82" t="s">
        <v>323</v>
      </c>
      <c r="B263" s="74">
        <v>129</v>
      </c>
      <c r="C263" s="73" t="s">
        <v>37</v>
      </c>
      <c r="D263" s="74">
        <v>1609026</v>
      </c>
      <c r="E263" s="76">
        <v>0.376626</v>
      </c>
      <c r="F263" s="76">
        <v>0</v>
      </c>
      <c r="G263" s="76">
        <v>0.376626</v>
      </c>
      <c r="H263" s="75">
        <v>6060.14</v>
      </c>
    </row>
    <row r="264" spans="1:8" ht="12.75">
      <c r="A264" s="82" t="s">
        <v>324</v>
      </c>
      <c r="B264" s="74">
        <v>148</v>
      </c>
      <c r="C264" s="73" t="s">
        <v>33</v>
      </c>
      <c r="D264" s="74">
        <v>5000702</v>
      </c>
      <c r="E264" s="76">
        <v>0.203992</v>
      </c>
      <c r="F264" s="76">
        <v>0</v>
      </c>
      <c r="G264" s="76">
        <v>0.203992</v>
      </c>
      <c r="H264" s="75">
        <v>10201.08</v>
      </c>
    </row>
    <row r="265" spans="1:8" ht="12.75">
      <c r="A265" s="82" t="s">
        <v>325</v>
      </c>
      <c r="B265" s="74">
        <v>223</v>
      </c>
      <c r="C265" s="73" t="s">
        <v>188</v>
      </c>
      <c r="D265" s="74">
        <v>26050246</v>
      </c>
      <c r="E265" s="76">
        <v>0.325421</v>
      </c>
      <c r="F265" s="76">
        <v>0.159351</v>
      </c>
      <c r="G265" s="76">
        <v>0.484772</v>
      </c>
      <c r="H265" s="75">
        <v>126284.3</v>
      </c>
    </row>
    <row r="266" spans="1:8" ht="12.75">
      <c r="A266" s="82" t="s">
        <v>326</v>
      </c>
      <c r="B266" s="74">
        <v>118</v>
      </c>
      <c r="C266" s="73" t="s">
        <v>196</v>
      </c>
      <c r="D266" s="74">
        <v>17424012</v>
      </c>
      <c r="E266" s="76">
        <v>0.449994</v>
      </c>
      <c r="F266" s="76">
        <v>0.301308</v>
      </c>
      <c r="G266" s="76">
        <v>0.751302</v>
      </c>
      <c r="H266" s="75">
        <v>130907.1</v>
      </c>
    </row>
    <row r="267" spans="1:8" ht="12.75">
      <c r="A267" s="82" t="s">
        <v>165</v>
      </c>
      <c r="B267" s="74">
        <v>328</v>
      </c>
      <c r="C267" s="73" t="s">
        <v>41</v>
      </c>
      <c r="D267" s="74">
        <v>16213526</v>
      </c>
      <c r="E267" s="76">
        <v>0.41472</v>
      </c>
      <c r="F267" s="76">
        <v>0.062109</v>
      </c>
      <c r="G267" s="76">
        <v>0.476829</v>
      </c>
      <c r="H267" s="75">
        <v>77311.03</v>
      </c>
    </row>
    <row r="268" spans="1:8" ht="12.75">
      <c r="A268" s="82" t="s">
        <v>327</v>
      </c>
      <c r="B268" s="74">
        <v>64</v>
      </c>
      <c r="C268" s="73" t="s">
        <v>4</v>
      </c>
      <c r="D268" s="74">
        <v>1989746</v>
      </c>
      <c r="E268" s="76">
        <v>0.499963</v>
      </c>
      <c r="F268" s="76">
        <v>0</v>
      </c>
      <c r="G268" s="76">
        <v>0.499963</v>
      </c>
      <c r="H268" s="75">
        <v>9948.14</v>
      </c>
    </row>
    <row r="269" spans="1:8" ht="12.75">
      <c r="A269" s="82" t="s">
        <v>328</v>
      </c>
      <c r="B269" s="74">
        <v>59</v>
      </c>
      <c r="C269" s="73" t="s">
        <v>41</v>
      </c>
      <c r="D269" s="74">
        <v>1763366</v>
      </c>
      <c r="E269" s="76">
        <v>0.5</v>
      </c>
      <c r="F269" s="76">
        <v>0</v>
      </c>
      <c r="G269" s="76">
        <v>0.5</v>
      </c>
      <c r="H269" s="75">
        <v>8817.06</v>
      </c>
    </row>
    <row r="270" spans="1:8" ht="12.75">
      <c r="A270" s="82" t="s">
        <v>329</v>
      </c>
      <c r="B270" s="74">
        <v>757</v>
      </c>
      <c r="C270" s="73" t="s">
        <v>3</v>
      </c>
      <c r="D270" s="74">
        <v>38053785</v>
      </c>
      <c r="E270" s="76">
        <v>0.49995</v>
      </c>
      <c r="F270" s="76">
        <v>0</v>
      </c>
      <c r="G270" s="76">
        <v>0.49995</v>
      </c>
      <c r="H270" s="75">
        <v>190249.99</v>
      </c>
    </row>
    <row r="271" spans="1:8" ht="12.75">
      <c r="A271" s="82" t="s">
        <v>46</v>
      </c>
      <c r="B271" s="74">
        <v>30921</v>
      </c>
      <c r="C271" s="73" t="s">
        <v>20</v>
      </c>
      <c r="D271" s="74">
        <v>2919190754</v>
      </c>
      <c r="E271" s="76">
        <v>0.141545</v>
      </c>
      <c r="F271" s="76">
        <v>0.012342</v>
      </c>
      <c r="G271" s="76">
        <v>0.153887</v>
      </c>
      <c r="H271" s="75">
        <v>4492260.64</v>
      </c>
    </row>
    <row r="272" spans="1:8" ht="12.75">
      <c r="A272" s="82" t="s">
        <v>330</v>
      </c>
      <c r="B272" s="74">
        <v>880</v>
      </c>
      <c r="C272" s="73" t="s">
        <v>3</v>
      </c>
      <c r="D272" s="74">
        <v>48863868</v>
      </c>
      <c r="E272" s="76">
        <v>0.319999</v>
      </c>
      <c r="F272" s="76">
        <v>0.109728</v>
      </c>
      <c r="G272" s="76">
        <v>0.429727</v>
      </c>
      <c r="H272" s="75">
        <v>209981.8</v>
      </c>
    </row>
    <row r="273" spans="1:8" ht="12.75">
      <c r="A273" s="82" t="s">
        <v>331</v>
      </c>
      <c r="B273" s="74">
        <v>361</v>
      </c>
      <c r="C273" s="73" t="s">
        <v>29</v>
      </c>
      <c r="D273" s="74">
        <v>22960867</v>
      </c>
      <c r="E273" s="76">
        <v>0.443356</v>
      </c>
      <c r="F273" s="76">
        <v>0</v>
      </c>
      <c r="G273" s="76">
        <v>0.443356</v>
      </c>
      <c r="H273" s="75">
        <v>101798.61</v>
      </c>
    </row>
    <row r="274" spans="1:8" ht="12.75">
      <c r="A274" s="82" t="s">
        <v>332</v>
      </c>
      <c r="B274" s="74">
        <v>77</v>
      </c>
      <c r="C274" s="73" t="s">
        <v>157</v>
      </c>
      <c r="D274" s="74">
        <v>3156732</v>
      </c>
      <c r="E274" s="76">
        <v>0.318088</v>
      </c>
      <c r="F274" s="76">
        <v>0</v>
      </c>
      <c r="G274" s="76">
        <v>0.318088</v>
      </c>
      <c r="H274" s="75">
        <v>10041.28</v>
      </c>
    </row>
    <row r="275" spans="1:8" ht="12.75">
      <c r="A275" s="82" t="s">
        <v>126</v>
      </c>
      <c r="B275" s="74">
        <v>2496</v>
      </c>
      <c r="C275" s="73" t="s">
        <v>126</v>
      </c>
      <c r="D275" s="74">
        <v>118391308</v>
      </c>
      <c r="E275" s="76">
        <v>0.408079</v>
      </c>
      <c r="F275" s="76">
        <v>0</v>
      </c>
      <c r="G275" s="76">
        <v>0.408079</v>
      </c>
      <c r="H275" s="75">
        <v>483131.46</v>
      </c>
    </row>
    <row r="276" spans="1:8" ht="12.75">
      <c r="A276" s="82" t="s">
        <v>597</v>
      </c>
      <c r="B276" s="74">
        <v>16638</v>
      </c>
      <c r="C276" s="73" t="s">
        <v>75</v>
      </c>
      <c r="D276" s="74">
        <v>1754775072</v>
      </c>
      <c r="E276" s="76">
        <v>0.5</v>
      </c>
      <c r="F276" s="76">
        <v>0.05</v>
      </c>
      <c r="G276" s="76">
        <v>0.55</v>
      </c>
      <c r="H276" s="75">
        <v>9651275.55</v>
      </c>
    </row>
    <row r="277" spans="1:8" ht="12.75">
      <c r="A277" s="82" t="s">
        <v>583</v>
      </c>
      <c r="B277" s="74">
        <v>23</v>
      </c>
      <c r="C277" s="73" t="s">
        <v>319</v>
      </c>
      <c r="D277" s="74">
        <v>1263026</v>
      </c>
      <c r="E277" s="76">
        <v>0</v>
      </c>
      <c r="F277" s="76">
        <v>0</v>
      </c>
      <c r="G277" s="76">
        <v>0</v>
      </c>
      <c r="H277" s="75">
        <v>0</v>
      </c>
    </row>
    <row r="278" spans="1:8" ht="12.75">
      <c r="A278" s="82" t="s">
        <v>333</v>
      </c>
      <c r="B278" s="74">
        <v>964</v>
      </c>
      <c r="C278" s="73" t="s">
        <v>71</v>
      </c>
      <c r="D278" s="74">
        <v>44155664</v>
      </c>
      <c r="E278" s="76">
        <v>0.5</v>
      </c>
      <c r="F278" s="76">
        <v>0</v>
      </c>
      <c r="G278" s="76">
        <v>0.5</v>
      </c>
      <c r="H278" s="75">
        <v>220779.11</v>
      </c>
    </row>
    <row r="279" spans="1:8" ht="12.75">
      <c r="A279" s="82" t="s">
        <v>334</v>
      </c>
      <c r="B279" s="74">
        <v>304</v>
      </c>
      <c r="C279" s="73" t="s">
        <v>285</v>
      </c>
      <c r="D279" s="74">
        <v>8627856</v>
      </c>
      <c r="E279" s="76">
        <v>0.37125</v>
      </c>
      <c r="F279" s="76">
        <v>0</v>
      </c>
      <c r="G279" s="76">
        <v>0.37125</v>
      </c>
      <c r="H279" s="75">
        <v>32031.26</v>
      </c>
    </row>
    <row r="280" spans="1:8" ht="12.75">
      <c r="A280" s="82" t="s">
        <v>335</v>
      </c>
      <c r="B280" s="74">
        <v>80</v>
      </c>
      <c r="C280" s="73" t="s">
        <v>55</v>
      </c>
      <c r="D280" s="74">
        <v>1004156</v>
      </c>
      <c r="E280" s="76">
        <v>0.44993</v>
      </c>
      <c r="F280" s="76">
        <v>0</v>
      </c>
      <c r="G280" s="76">
        <v>0.44993</v>
      </c>
      <c r="H280" s="75">
        <v>4518.15</v>
      </c>
    </row>
    <row r="281" spans="1:8" ht="12.75">
      <c r="A281" s="82" t="s">
        <v>336</v>
      </c>
      <c r="B281" s="74">
        <v>405</v>
      </c>
      <c r="C281" s="73" t="s">
        <v>151</v>
      </c>
      <c r="D281" s="74">
        <v>22339502</v>
      </c>
      <c r="E281" s="76">
        <v>0.499999</v>
      </c>
      <c r="F281" s="76">
        <v>0.056898</v>
      </c>
      <c r="G281" s="76">
        <v>0.556897</v>
      </c>
      <c r="H281" s="75">
        <v>124408.54</v>
      </c>
    </row>
    <row r="282" spans="1:8" ht="12.75">
      <c r="A282" s="82" t="s">
        <v>337</v>
      </c>
      <c r="B282" s="74">
        <v>112</v>
      </c>
      <c r="C282" s="73" t="s">
        <v>33</v>
      </c>
      <c r="D282" s="74">
        <v>4716126</v>
      </c>
      <c r="E282" s="76">
        <v>0.214159</v>
      </c>
      <c r="F282" s="76">
        <v>0</v>
      </c>
      <c r="G282" s="76">
        <v>0.214159</v>
      </c>
      <c r="H282" s="75">
        <v>10100.05</v>
      </c>
    </row>
    <row r="283" spans="1:8" ht="12.75">
      <c r="A283" s="82" t="s">
        <v>339</v>
      </c>
      <c r="B283" s="74">
        <v>224</v>
      </c>
      <c r="C283" s="73" t="s">
        <v>338</v>
      </c>
      <c r="D283" s="74">
        <v>9992294</v>
      </c>
      <c r="E283" s="76">
        <v>0.320927</v>
      </c>
      <c r="F283" s="76">
        <v>0</v>
      </c>
      <c r="G283" s="76">
        <v>0.320927</v>
      </c>
      <c r="H283" s="75">
        <v>32068.27</v>
      </c>
    </row>
    <row r="284" spans="1:8" ht="12.75">
      <c r="A284" s="82" t="s">
        <v>340</v>
      </c>
      <c r="B284" s="74">
        <v>68</v>
      </c>
      <c r="C284" s="73" t="s">
        <v>120</v>
      </c>
      <c r="D284" s="74">
        <v>1182040</v>
      </c>
      <c r="E284" s="76">
        <v>0.444317</v>
      </c>
      <c r="F284" s="76">
        <v>0</v>
      </c>
      <c r="G284" s="76">
        <v>0.444317</v>
      </c>
      <c r="H284" s="75">
        <v>5252.1</v>
      </c>
    </row>
    <row r="285" spans="1:8" ht="12.75">
      <c r="A285" s="82" t="s">
        <v>341</v>
      </c>
      <c r="B285" s="74">
        <v>10250</v>
      </c>
      <c r="C285" s="73" t="s">
        <v>171</v>
      </c>
      <c r="D285" s="74">
        <v>404403635</v>
      </c>
      <c r="E285" s="76">
        <v>0.398588</v>
      </c>
      <c r="F285" s="76">
        <v>0</v>
      </c>
      <c r="G285" s="76">
        <v>0.398588</v>
      </c>
      <c r="H285" s="75">
        <v>1611908.26</v>
      </c>
    </row>
    <row r="286" spans="1:8" ht="12.75">
      <c r="A286" s="82" t="s">
        <v>342</v>
      </c>
      <c r="B286" s="74">
        <v>76</v>
      </c>
      <c r="C286" s="73" t="s">
        <v>2</v>
      </c>
      <c r="D286" s="74">
        <v>1179719</v>
      </c>
      <c r="E286" s="76">
        <v>0.467953</v>
      </c>
      <c r="F286" s="76">
        <v>0</v>
      </c>
      <c r="G286" s="76">
        <v>0.467953</v>
      </c>
      <c r="H286" s="75">
        <v>5520.62</v>
      </c>
    </row>
    <row r="287" spans="1:8" ht="12.75">
      <c r="A287" s="82" t="s">
        <v>102</v>
      </c>
      <c r="B287" s="74">
        <v>258818</v>
      </c>
      <c r="C287" s="73" t="s">
        <v>83</v>
      </c>
      <c r="D287" s="74">
        <v>24049759974</v>
      </c>
      <c r="E287" s="76">
        <v>0.30291</v>
      </c>
      <c r="F287" s="76">
        <v>0.01689</v>
      </c>
      <c r="G287" s="76">
        <v>0.3198</v>
      </c>
      <c r="H287" s="75">
        <v>76911162.97</v>
      </c>
    </row>
    <row r="288" spans="1:8" ht="12.75">
      <c r="A288" s="82" t="s">
        <v>343</v>
      </c>
      <c r="B288" s="74">
        <v>255</v>
      </c>
      <c r="C288" s="73" t="s">
        <v>161</v>
      </c>
      <c r="D288" s="74">
        <v>35849906</v>
      </c>
      <c r="E288" s="76">
        <v>0.466735</v>
      </c>
      <c r="F288" s="76">
        <v>0</v>
      </c>
      <c r="G288" s="76">
        <v>0.466735</v>
      </c>
      <c r="H288" s="75">
        <v>167324.52</v>
      </c>
    </row>
    <row r="289" spans="1:8" ht="12.75">
      <c r="A289" s="82" t="s">
        <v>344</v>
      </c>
      <c r="B289" s="74">
        <v>88</v>
      </c>
      <c r="C289" s="73" t="s">
        <v>0</v>
      </c>
      <c r="D289" s="74">
        <v>2502830</v>
      </c>
      <c r="E289" s="76">
        <v>0.323745</v>
      </c>
      <c r="F289" s="76">
        <v>0</v>
      </c>
      <c r="G289" s="76">
        <v>0.323745</v>
      </c>
      <c r="H289" s="75">
        <v>8102.79</v>
      </c>
    </row>
    <row r="290" spans="1:8" ht="12.75">
      <c r="A290" s="82" t="s">
        <v>345</v>
      </c>
      <c r="B290" s="74">
        <v>262</v>
      </c>
      <c r="C290" s="73" t="s">
        <v>35</v>
      </c>
      <c r="D290" s="74">
        <v>12497928</v>
      </c>
      <c r="E290" s="76">
        <v>0.492962</v>
      </c>
      <c r="F290" s="76">
        <v>0</v>
      </c>
      <c r="G290" s="76">
        <v>0.492962</v>
      </c>
      <c r="H290" s="75">
        <v>61610.43</v>
      </c>
    </row>
    <row r="291" spans="1:8" ht="12.75">
      <c r="A291" s="82" t="s">
        <v>346</v>
      </c>
      <c r="B291" s="74">
        <v>318</v>
      </c>
      <c r="C291" s="73" t="s">
        <v>189</v>
      </c>
      <c r="D291" s="74">
        <v>16120369</v>
      </c>
      <c r="E291" s="76">
        <v>0.449999</v>
      </c>
      <c r="F291" s="76">
        <v>0</v>
      </c>
      <c r="G291" s="76">
        <v>0.449999</v>
      </c>
      <c r="H291" s="75">
        <v>72541.86</v>
      </c>
    </row>
    <row r="292" spans="1:8" ht="12.75">
      <c r="A292" s="82" t="s">
        <v>347</v>
      </c>
      <c r="B292" s="74">
        <v>305</v>
      </c>
      <c r="C292" s="73" t="s">
        <v>4</v>
      </c>
      <c r="D292" s="74">
        <v>14025178</v>
      </c>
      <c r="E292" s="76">
        <v>0.449995</v>
      </c>
      <c r="F292" s="76">
        <v>0</v>
      </c>
      <c r="G292" s="76">
        <v>0.449995</v>
      </c>
      <c r="H292" s="75">
        <v>63113.06</v>
      </c>
    </row>
    <row r="293" spans="1:8" ht="12.75">
      <c r="A293" s="82" t="s">
        <v>348</v>
      </c>
      <c r="B293" s="74">
        <v>382</v>
      </c>
      <c r="C293" s="73" t="s">
        <v>39</v>
      </c>
      <c r="D293" s="74">
        <v>30214336</v>
      </c>
      <c r="E293" s="76">
        <v>0.377077</v>
      </c>
      <c r="F293" s="76">
        <v>0</v>
      </c>
      <c r="G293" s="76">
        <v>0.377077</v>
      </c>
      <c r="H293" s="75">
        <v>113931.71</v>
      </c>
    </row>
    <row r="294" spans="1:8" ht="12.75">
      <c r="A294" s="82" t="s">
        <v>600</v>
      </c>
      <c r="B294" s="74">
        <v>41</v>
      </c>
      <c r="C294" s="73" t="s">
        <v>122</v>
      </c>
      <c r="D294" s="74">
        <v>880214</v>
      </c>
      <c r="E294" s="76">
        <v>0</v>
      </c>
      <c r="F294" s="76">
        <v>0</v>
      </c>
      <c r="G294" s="76">
        <v>0</v>
      </c>
      <c r="H294" s="75">
        <v>0</v>
      </c>
    </row>
    <row r="295" spans="1:8" ht="12.75">
      <c r="A295" s="82" t="s">
        <v>349</v>
      </c>
      <c r="B295" s="74">
        <v>1106</v>
      </c>
      <c r="C295" s="73" t="s">
        <v>18</v>
      </c>
      <c r="D295" s="74">
        <v>73431567</v>
      </c>
      <c r="E295" s="76">
        <v>0.471538</v>
      </c>
      <c r="F295" s="76">
        <v>0.056365</v>
      </c>
      <c r="G295" s="76">
        <v>0.527903</v>
      </c>
      <c r="H295" s="75">
        <v>387647.74</v>
      </c>
    </row>
    <row r="296" spans="1:8" ht="12.75">
      <c r="A296" s="82" t="s">
        <v>350</v>
      </c>
      <c r="B296" s="74">
        <v>1029</v>
      </c>
      <c r="C296" s="73" t="s">
        <v>35</v>
      </c>
      <c r="D296" s="74">
        <v>44723963</v>
      </c>
      <c r="E296" s="76">
        <v>0.495527</v>
      </c>
      <c r="F296" s="76">
        <v>0.219094</v>
      </c>
      <c r="G296" s="76">
        <v>0.714621</v>
      </c>
      <c r="H296" s="75">
        <v>319608.34</v>
      </c>
    </row>
    <row r="297" spans="1:8" ht="12.75">
      <c r="A297" s="82" t="s">
        <v>351</v>
      </c>
      <c r="B297" s="74">
        <v>30</v>
      </c>
      <c r="C297" s="73" t="s">
        <v>79</v>
      </c>
      <c r="D297" s="74">
        <v>3557098</v>
      </c>
      <c r="E297" s="76">
        <v>0.085182</v>
      </c>
      <c r="F297" s="76">
        <v>0</v>
      </c>
      <c r="G297" s="76">
        <v>0.085182</v>
      </c>
      <c r="H297" s="75">
        <v>3030.07</v>
      </c>
    </row>
    <row r="298" spans="1:8" ht="12.75">
      <c r="A298" s="82" t="s">
        <v>579</v>
      </c>
      <c r="B298" s="74">
        <v>341</v>
      </c>
      <c r="C298" s="73" t="s">
        <v>257</v>
      </c>
      <c r="D298" s="74">
        <v>9524563</v>
      </c>
      <c r="E298" s="76">
        <v>0.500002</v>
      </c>
      <c r="F298" s="76">
        <v>0</v>
      </c>
      <c r="G298" s="76">
        <v>0.500002</v>
      </c>
      <c r="H298" s="75">
        <v>47623.08</v>
      </c>
    </row>
    <row r="299" spans="1:8" ht="12.75">
      <c r="A299" s="82" t="s">
        <v>352</v>
      </c>
      <c r="B299" s="74">
        <v>245</v>
      </c>
      <c r="C299" s="73" t="s">
        <v>108</v>
      </c>
      <c r="D299" s="74">
        <v>4878532</v>
      </c>
      <c r="E299" s="76">
        <v>0.389169</v>
      </c>
      <c r="F299" s="76">
        <v>0</v>
      </c>
      <c r="G299" s="76">
        <v>0.389169</v>
      </c>
      <c r="H299" s="75">
        <v>18986.3</v>
      </c>
    </row>
    <row r="300" spans="1:8" ht="12.75">
      <c r="A300" s="82" t="s">
        <v>353</v>
      </c>
      <c r="B300" s="74">
        <v>851</v>
      </c>
      <c r="C300" s="73" t="s">
        <v>174</v>
      </c>
      <c r="D300" s="74">
        <v>33011474</v>
      </c>
      <c r="E300" s="76">
        <v>0.499996</v>
      </c>
      <c r="F300" s="76">
        <v>0.425307</v>
      </c>
      <c r="G300" s="76">
        <v>0.925303</v>
      </c>
      <c r="H300" s="75">
        <v>305456.65</v>
      </c>
    </row>
    <row r="301" spans="1:8" ht="12.75">
      <c r="A301" s="82" t="s">
        <v>584</v>
      </c>
      <c r="B301" s="74">
        <v>0</v>
      </c>
      <c r="C301" s="73" t="s">
        <v>228</v>
      </c>
      <c r="D301" s="74">
        <v>539980</v>
      </c>
      <c r="E301" s="76">
        <v>0</v>
      </c>
      <c r="F301" s="76">
        <v>0</v>
      </c>
      <c r="G301" s="76">
        <v>0</v>
      </c>
      <c r="H301" s="75">
        <v>0</v>
      </c>
    </row>
    <row r="302" spans="1:8" ht="12.75">
      <c r="A302" s="82" t="s">
        <v>59</v>
      </c>
      <c r="B302" s="74">
        <v>2438</v>
      </c>
      <c r="C302" s="73" t="s">
        <v>59</v>
      </c>
      <c r="D302" s="74">
        <v>65531645</v>
      </c>
      <c r="E302" s="76">
        <v>0.45</v>
      </c>
      <c r="F302" s="76">
        <v>0</v>
      </c>
      <c r="G302" s="76">
        <v>0.45</v>
      </c>
      <c r="H302" s="75">
        <v>294893.09</v>
      </c>
    </row>
    <row r="303" spans="1:8" ht="12.75">
      <c r="A303" s="82" t="s">
        <v>354</v>
      </c>
      <c r="B303" s="74">
        <v>231</v>
      </c>
      <c r="C303" s="73" t="s">
        <v>222</v>
      </c>
      <c r="D303" s="74">
        <v>24197337</v>
      </c>
      <c r="E303" s="76">
        <v>0.328248</v>
      </c>
      <c r="F303" s="76">
        <v>0</v>
      </c>
      <c r="G303" s="76">
        <v>0.328248</v>
      </c>
      <c r="H303" s="75">
        <v>79427.51</v>
      </c>
    </row>
    <row r="304" spans="1:8" ht="12.75">
      <c r="A304" s="82" t="s">
        <v>355</v>
      </c>
      <c r="B304" s="74">
        <v>57</v>
      </c>
      <c r="C304" s="73" t="s">
        <v>71</v>
      </c>
      <c r="D304" s="74">
        <v>1617747</v>
      </c>
      <c r="E304" s="76">
        <v>0.45</v>
      </c>
      <c r="F304" s="76">
        <v>0</v>
      </c>
      <c r="G304" s="76">
        <v>0.45</v>
      </c>
      <c r="H304" s="75">
        <v>7280</v>
      </c>
    </row>
    <row r="305" spans="1:8" ht="12.75">
      <c r="A305" s="82" t="s">
        <v>356</v>
      </c>
      <c r="B305" s="74">
        <v>382</v>
      </c>
      <c r="C305" s="73" t="s">
        <v>83</v>
      </c>
      <c r="D305" s="74">
        <v>27178284</v>
      </c>
      <c r="E305" s="76">
        <v>0.175101</v>
      </c>
      <c r="F305" s="76">
        <v>0.136142</v>
      </c>
      <c r="G305" s="76">
        <v>0.311243</v>
      </c>
      <c r="H305" s="75">
        <v>84590.58</v>
      </c>
    </row>
    <row r="306" spans="1:8" ht="12.75">
      <c r="A306" s="82" t="s">
        <v>357</v>
      </c>
      <c r="B306" s="74">
        <v>120</v>
      </c>
      <c r="C306" s="73" t="s">
        <v>33</v>
      </c>
      <c r="D306" s="74">
        <v>4637777</v>
      </c>
      <c r="E306" s="76">
        <v>0.344088</v>
      </c>
      <c r="F306" s="76">
        <v>0</v>
      </c>
      <c r="G306" s="76">
        <v>0.344088</v>
      </c>
      <c r="H306" s="75">
        <v>15958.05</v>
      </c>
    </row>
    <row r="307" spans="1:8" ht="12.75">
      <c r="A307" s="82" t="s">
        <v>358</v>
      </c>
      <c r="B307" s="74">
        <v>178</v>
      </c>
      <c r="C307" s="73" t="s">
        <v>18</v>
      </c>
      <c r="D307" s="74">
        <v>10505744</v>
      </c>
      <c r="E307" s="76">
        <v>0.401315</v>
      </c>
      <c r="F307" s="76">
        <v>0</v>
      </c>
      <c r="G307" s="76">
        <v>0.401315</v>
      </c>
      <c r="H307" s="75">
        <v>42161.08</v>
      </c>
    </row>
    <row r="308" spans="1:8" ht="12.75">
      <c r="A308" s="82" t="s">
        <v>359</v>
      </c>
      <c r="B308" s="74">
        <v>229</v>
      </c>
      <c r="C308" s="73" t="s">
        <v>43</v>
      </c>
      <c r="D308" s="74">
        <v>8864665</v>
      </c>
      <c r="E308" s="76">
        <v>0.480003</v>
      </c>
      <c r="F308" s="76">
        <v>0.170434</v>
      </c>
      <c r="G308" s="76">
        <v>0.650437</v>
      </c>
      <c r="H308" s="75">
        <v>57659.38</v>
      </c>
    </row>
    <row r="309" spans="1:8" ht="12.75">
      <c r="A309" s="82" t="s">
        <v>360</v>
      </c>
      <c r="B309" s="74">
        <v>94</v>
      </c>
      <c r="C309" s="73" t="s">
        <v>12</v>
      </c>
      <c r="D309" s="74">
        <v>2437546</v>
      </c>
      <c r="E309" s="76">
        <v>0.45</v>
      </c>
      <c r="F309" s="76">
        <v>0</v>
      </c>
      <c r="G309" s="76">
        <v>0.45</v>
      </c>
      <c r="H309" s="75">
        <v>10969.04</v>
      </c>
    </row>
    <row r="310" spans="1:8" ht="12.75">
      <c r="A310" s="82" t="s">
        <v>361</v>
      </c>
      <c r="B310" s="74">
        <v>76</v>
      </c>
      <c r="C310" s="73" t="s">
        <v>12</v>
      </c>
      <c r="D310" s="74">
        <v>2034825</v>
      </c>
      <c r="E310" s="76">
        <v>0.332559</v>
      </c>
      <c r="F310" s="76">
        <v>0</v>
      </c>
      <c r="G310" s="76">
        <v>0.332559</v>
      </c>
      <c r="H310" s="75">
        <v>6767.06</v>
      </c>
    </row>
    <row r="311" spans="1:8" ht="12.75">
      <c r="A311" s="82" t="s">
        <v>362</v>
      </c>
      <c r="B311" s="74">
        <v>171</v>
      </c>
      <c r="C311" s="73" t="s">
        <v>22</v>
      </c>
      <c r="D311" s="74">
        <v>6370754</v>
      </c>
      <c r="E311" s="76">
        <v>0.485924</v>
      </c>
      <c r="F311" s="76">
        <v>0</v>
      </c>
      <c r="G311" s="76">
        <v>0.485924</v>
      </c>
      <c r="H311" s="75">
        <v>30957.04</v>
      </c>
    </row>
    <row r="312" spans="1:8" ht="12.75">
      <c r="A312" s="82" t="s">
        <v>363</v>
      </c>
      <c r="B312" s="74">
        <v>312</v>
      </c>
      <c r="C312" s="73" t="s">
        <v>102</v>
      </c>
      <c r="D312" s="74">
        <v>13952769</v>
      </c>
      <c r="E312" s="76">
        <v>0.428289</v>
      </c>
      <c r="F312" s="76">
        <v>0</v>
      </c>
      <c r="G312" s="76">
        <v>0.428289</v>
      </c>
      <c r="H312" s="75">
        <v>59758.24</v>
      </c>
    </row>
    <row r="313" spans="1:8" ht="12.75">
      <c r="A313" s="82" t="s">
        <v>364</v>
      </c>
      <c r="B313" s="74">
        <v>261</v>
      </c>
      <c r="C313" s="73" t="s">
        <v>185</v>
      </c>
      <c r="D313" s="74">
        <v>13920092</v>
      </c>
      <c r="E313" s="76">
        <v>0.484072</v>
      </c>
      <c r="F313" s="76">
        <v>0</v>
      </c>
      <c r="G313" s="76">
        <v>0.484072</v>
      </c>
      <c r="H313" s="75">
        <v>67383.37</v>
      </c>
    </row>
    <row r="314" spans="1:8" ht="12.75">
      <c r="A314" s="82" t="s">
        <v>365</v>
      </c>
      <c r="B314" s="74">
        <v>7698</v>
      </c>
      <c r="C314" s="73" t="s">
        <v>55</v>
      </c>
      <c r="D314" s="74">
        <v>434898011</v>
      </c>
      <c r="E314" s="76">
        <v>0.349044</v>
      </c>
      <c r="F314" s="76">
        <v>0</v>
      </c>
      <c r="G314" s="76">
        <v>0.349044</v>
      </c>
      <c r="H314" s="75">
        <v>1517989.62</v>
      </c>
    </row>
    <row r="315" spans="1:8" ht="12.75">
      <c r="A315" s="82" t="s">
        <v>366</v>
      </c>
      <c r="B315" s="74">
        <v>409</v>
      </c>
      <c r="C315" s="73" t="s">
        <v>79</v>
      </c>
      <c r="D315" s="74">
        <v>22426149</v>
      </c>
      <c r="E315" s="76">
        <v>0.178854</v>
      </c>
      <c r="F315" s="76">
        <v>0.317462</v>
      </c>
      <c r="G315" s="76">
        <v>0.496316</v>
      </c>
      <c r="H315" s="75">
        <v>111304.79</v>
      </c>
    </row>
    <row r="316" spans="1:8" ht="12.75">
      <c r="A316" s="82" t="s">
        <v>367</v>
      </c>
      <c r="B316" s="74">
        <v>105</v>
      </c>
      <c r="C316" s="73" t="s">
        <v>257</v>
      </c>
      <c r="D316" s="74">
        <v>3640797</v>
      </c>
      <c r="E316" s="76">
        <v>0.374506</v>
      </c>
      <c r="F316" s="76">
        <v>0</v>
      </c>
      <c r="G316" s="76">
        <v>0.374506</v>
      </c>
      <c r="H316" s="75">
        <v>13635.09</v>
      </c>
    </row>
    <row r="317" spans="1:8" ht="12.75">
      <c r="A317" s="82" t="s">
        <v>368</v>
      </c>
      <c r="B317" s="74">
        <v>36</v>
      </c>
      <c r="C317" s="73" t="s">
        <v>245</v>
      </c>
      <c r="D317" s="74">
        <v>1144774</v>
      </c>
      <c r="E317" s="76">
        <v>0.45</v>
      </c>
      <c r="F317" s="76">
        <v>0</v>
      </c>
      <c r="G317" s="76">
        <v>0.45</v>
      </c>
      <c r="H317" s="75">
        <v>5151.52</v>
      </c>
    </row>
    <row r="318" spans="1:8" ht="12.75">
      <c r="A318" s="82" t="s">
        <v>369</v>
      </c>
      <c r="B318" s="74">
        <v>569</v>
      </c>
      <c r="C318" s="73" t="s">
        <v>33</v>
      </c>
      <c r="D318" s="74">
        <v>35268633</v>
      </c>
      <c r="E318" s="76">
        <v>0.250994</v>
      </c>
      <c r="F318" s="76">
        <v>0.243514</v>
      </c>
      <c r="G318" s="76">
        <v>0.494508</v>
      </c>
      <c r="H318" s="75">
        <v>174406.39</v>
      </c>
    </row>
    <row r="319" spans="1:8" ht="12.75">
      <c r="A319" s="82" t="s">
        <v>370</v>
      </c>
      <c r="B319" s="74">
        <v>301</v>
      </c>
      <c r="C319" s="73" t="s">
        <v>59</v>
      </c>
      <c r="D319" s="74">
        <v>8849720</v>
      </c>
      <c r="E319" s="76">
        <v>0.499935</v>
      </c>
      <c r="F319" s="76">
        <v>0.179949</v>
      </c>
      <c r="G319" s="76">
        <v>0.679884</v>
      </c>
      <c r="H319" s="75">
        <v>60168.09</v>
      </c>
    </row>
    <row r="320" spans="1:8" ht="12.75">
      <c r="A320" s="82" t="s">
        <v>371</v>
      </c>
      <c r="B320" s="74">
        <v>112</v>
      </c>
      <c r="C320" s="73" t="s">
        <v>257</v>
      </c>
      <c r="D320" s="74">
        <v>4229626</v>
      </c>
      <c r="E320" s="76">
        <v>0.334308</v>
      </c>
      <c r="F320" s="76">
        <v>0</v>
      </c>
      <c r="G320" s="76">
        <v>0.334308</v>
      </c>
      <c r="H320" s="75">
        <v>14140.09</v>
      </c>
    </row>
    <row r="321" spans="1:8" ht="12.75">
      <c r="A321" s="82" t="s">
        <v>372</v>
      </c>
      <c r="B321" s="74">
        <v>114</v>
      </c>
      <c r="C321" s="73" t="s">
        <v>33</v>
      </c>
      <c r="D321" s="74">
        <v>3257319</v>
      </c>
      <c r="E321" s="76">
        <v>0</v>
      </c>
      <c r="F321" s="76">
        <v>0</v>
      </c>
      <c r="G321" s="76">
        <v>0</v>
      </c>
      <c r="H321" s="75">
        <v>0</v>
      </c>
    </row>
    <row r="322" spans="1:8" ht="12.75">
      <c r="A322" s="82" t="s">
        <v>373</v>
      </c>
      <c r="B322" s="74">
        <v>363</v>
      </c>
      <c r="C322" s="73" t="s">
        <v>22</v>
      </c>
      <c r="D322" s="74">
        <v>17219961</v>
      </c>
      <c r="E322" s="76">
        <v>0.31086</v>
      </c>
      <c r="F322" s="76">
        <v>0</v>
      </c>
      <c r="G322" s="76">
        <v>0.31086</v>
      </c>
      <c r="H322" s="75">
        <v>53530.07</v>
      </c>
    </row>
    <row r="323" spans="1:8" ht="12.75">
      <c r="A323" s="82" t="s">
        <v>374</v>
      </c>
      <c r="B323" s="74">
        <v>128</v>
      </c>
      <c r="C323" s="73" t="s">
        <v>157</v>
      </c>
      <c r="D323" s="74">
        <v>2528231</v>
      </c>
      <c r="E323" s="76">
        <v>0.449998</v>
      </c>
      <c r="F323" s="76">
        <v>0</v>
      </c>
      <c r="G323" s="76">
        <v>0.449998</v>
      </c>
      <c r="H323" s="75">
        <v>11377.15</v>
      </c>
    </row>
    <row r="324" spans="1:8" ht="12.75">
      <c r="A324" s="82" t="s">
        <v>375</v>
      </c>
      <c r="B324" s="74">
        <v>2090</v>
      </c>
      <c r="C324" s="73" t="s">
        <v>67</v>
      </c>
      <c r="D324" s="74">
        <v>109014537</v>
      </c>
      <c r="E324" s="76">
        <v>0.387838</v>
      </c>
      <c r="F324" s="76">
        <v>0.124349</v>
      </c>
      <c r="G324" s="76">
        <v>0.512187</v>
      </c>
      <c r="H324" s="75">
        <v>558359.01</v>
      </c>
    </row>
    <row r="325" spans="1:8" ht="12.75">
      <c r="A325" s="82" t="s">
        <v>376</v>
      </c>
      <c r="B325" s="74">
        <v>136</v>
      </c>
      <c r="C325" s="73" t="s">
        <v>20</v>
      </c>
      <c r="D325" s="74">
        <v>6491452</v>
      </c>
      <c r="E325" s="76">
        <v>0.47561</v>
      </c>
      <c r="F325" s="76">
        <v>0</v>
      </c>
      <c r="G325" s="76">
        <v>0.47561</v>
      </c>
      <c r="H325" s="75">
        <v>30874.29</v>
      </c>
    </row>
    <row r="326" spans="1:8" ht="12.75">
      <c r="A326" s="82" t="s">
        <v>377</v>
      </c>
      <c r="B326" s="74">
        <v>285</v>
      </c>
      <c r="C326" s="73" t="s">
        <v>234</v>
      </c>
      <c r="D326" s="74">
        <v>15417226</v>
      </c>
      <c r="E326" s="76">
        <v>0.45</v>
      </c>
      <c r="F326" s="76">
        <v>0</v>
      </c>
      <c r="G326" s="76">
        <v>0.45</v>
      </c>
      <c r="H326" s="75">
        <v>69377.96</v>
      </c>
    </row>
    <row r="327" spans="1:8" ht="12.75">
      <c r="A327" s="82" t="s">
        <v>378</v>
      </c>
      <c r="B327" s="74">
        <v>823</v>
      </c>
      <c r="C327" s="73" t="s">
        <v>257</v>
      </c>
      <c r="D327" s="74">
        <v>16328967</v>
      </c>
      <c r="E327" s="76">
        <v>0.454448</v>
      </c>
      <c r="F327" s="76">
        <v>0</v>
      </c>
      <c r="G327" s="76">
        <v>0.454448</v>
      </c>
      <c r="H327" s="75">
        <v>74207.56</v>
      </c>
    </row>
    <row r="328" spans="1:8" ht="12.75">
      <c r="A328" s="82" t="s">
        <v>379</v>
      </c>
      <c r="B328" s="74">
        <v>2923</v>
      </c>
      <c r="C328" s="73" t="s">
        <v>46</v>
      </c>
      <c r="D328" s="74">
        <v>210193286</v>
      </c>
      <c r="E328" s="76">
        <v>0.448438</v>
      </c>
      <c r="F328" s="76">
        <v>0.12</v>
      </c>
      <c r="G328" s="76">
        <v>0.568438</v>
      </c>
      <c r="H328" s="75">
        <v>1194821.05</v>
      </c>
    </row>
    <row r="329" spans="1:8" ht="12.75">
      <c r="A329" s="82" t="s">
        <v>380</v>
      </c>
      <c r="B329" s="74">
        <v>1702</v>
      </c>
      <c r="C329" s="73" t="s">
        <v>257</v>
      </c>
      <c r="D329" s="74">
        <v>60500295</v>
      </c>
      <c r="E329" s="76">
        <v>0.47448</v>
      </c>
      <c r="F329" s="76">
        <v>0</v>
      </c>
      <c r="G329" s="76">
        <v>0.47448</v>
      </c>
      <c r="H329" s="75">
        <v>287062.74</v>
      </c>
    </row>
    <row r="330" spans="1:8" ht="12.75">
      <c r="A330" s="82" t="s">
        <v>381</v>
      </c>
      <c r="B330" s="74">
        <v>1</v>
      </c>
      <c r="C330" s="73" t="s">
        <v>108</v>
      </c>
      <c r="D330" s="74">
        <v>32846</v>
      </c>
      <c r="E330" s="76">
        <v>0</v>
      </c>
      <c r="F330" s="76">
        <v>0</v>
      </c>
      <c r="G330" s="76">
        <v>0</v>
      </c>
      <c r="H330" s="75">
        <v>0</v>
      </c>
    </row>
    <row r="331" spans="1:8" ht="12.75">
      <c r="A331" s="82" t="s">
        <v>382</v>
      </c>
      <c r="B331" s="74">
        <v>284</v>
      </c>
      <c r="C331" s="73" t="s">
        <v>161</v>
      </c>
      <c r="D331" s="74">
        <v>24553374</v>
      </c>
      <c r="E331" s="76">
        <v>0.361038</v>
      </c>
      <c r="F331" s="76">
        <v>0.088934</v>
      </c>
      <c r="G331" s="76">
        <v>0.449972</v>
      </c>
      <c r="H331" s="75">
        <v>110483.55</v>
      </c>
    </row>
    <row r="332" spans="1:8" ht="12.75">
      <c r="A332" s="82" t="s">
        <v>383</v>
      </c>
      <c r="B332" s="74">
        <v>32</v>
      </c>
      <c r="C332" s="73" t="s">
        <v>185</v>
      </c>
      <c r="D332" s="74">
        <v>1328644</v>
      </c>
      <c r="E332" s="76">
        <v>0.448517</v>
      </c>
      <c r="F332" s="76">
        <v>0</v>
      </c>
      <c r="G332" s="76">
        <v>0.448517</v>
      </c>
      <c r="H332" s="75">
        <v>5959.23</v>
      </c>
    </row>
    <row r="333" spans="1:8" ht="12.75">
      <c r="A333" s="82" t="s">
        <v>61</v>
      </c>
      <c r="B333" s="74">
        <v>921</v>
      </c>
      <c r="C333" s="73" t="s">
        <v>257</v>
      </c>
      <c r="D333" s="74">
        <v>47214562</v>
      </c>
      <c r="E333" s="76">
        <v>0.45</v>
      </c>
      <c r="F333" s="76">
        <v>0</v>
      </c>
      <c r="G333" s="76">
        <v>0.45</v>
      </c>
      <c r="H333" s="75">
        <v>212466.12</v>
      </c>
    </row>
    <row r="334" spans="1:8" ht="12.75">
      <c r="A334" s="82" t="s">
        <v>384</v>
      </c>
      <c r="B334" s="74">
        <v>135</v>
      </c>
      <c r="C334" s="73" t="s">
        <v>33</v>
      </c>
      <c r="D334" s="74">
        <v>4929496</v>
      </c>
      <c r="E334" s="76">
        <v>0.204889</v>
      </c>
      <c r="F334" s="76">
        <v>0</v>
      </c>
      <c r="G334" s="76">
        <v>0.204889</v>
      </c>
      <c r="H334" s="75">
        <v>10100.07</v>
      </c>
    </row>
    <row r="335" spans="1:8" ht="12.75">
      <c r="A335" s="82" t="s">
        <v>386</v>
      </c>
      <c r="B335" s="74">
        <v>509</v>
      </c>
      <c r="C335" s="73" t="s">
        <v>385</v>
      </c>
      <c r="D335" s="74">
        <v>17425526</v>
      </c>
      <c r="E335" s="76">
        <v>0.329169</v>
      </c>
      <c r="F335" s="76">
        <v>0</v>
      </c>
      <c r="G335" s="76">
        <v>0.329169</v>
      </c>
      <c r="H335" s="75">
        <v>57359.98</v>
      </c>
    </row>
    <row r="336" spans="1:8" ht="12.75">
      <c r="A336" s="82" t="s">
        <v>387</v>
      </c>
      <c r="B336" s="74">
        <v>236</v>
      </c>
      <c r="C336" s="73" t="s">
        <v>18</v>
      </c>
      <c r="D336" s="74">
        <v>15825060</v>
      </c>
      <c r="E336" s="76">
        <v>0.231161</v>
      </c>
      <c r="F336" s="76">
        <v>0</v>
      </c>
      <c r="G336" s="76">
        <v>0.231161</v>
      </c>
      <c r="H336" s="75">
        <v>36581.35</v>
      </c>
    </row>
    <row r="337" spans="1:8" ht="12.75">
      <c r="A337" s="82" t="s">
        <v>388</v>
      </c>
      <c r="B337" s="74">
        <v>463</v>
      </c>
      <c r="C337" s="73" t="s">
        <v>18</v>
      </c>
      <c r="D337" s="74">
        <v>27403882</v>
      </c>
      <c r="E337" s="76">
        <v>0.454499</v>
      </c>
      <c r="F337" s="76">
        <v>0</v>
      </c>
      <c r="G337" s="76">
        <v>0.454499</v>
      </c>
      <c r="H337" s="75">
        <v>124550.44</v>
      </c>
    </row>
    <row r="338" spans="1:8" ht="12.75">
      <c r="A338" s="82" t="s">
        <v>389</v>
      </c>
      <c r="B338" s="74">
        <v>84</v>
      </c>
      <c r="C338" s="73" t="s">
        <v>108</v>
      </c>
      <c r="D338" s="74">
        <v>1517215</v>
      </c>
      <c r="E338" s="76">
        <v>0.45</v>
      </c>
      <c r="F338" s="76">
        <v>0</v>
      </c>
      <c r="G338" s="76">
        <v>0.45</v>
      </c>
      <c r="H338" s="75">
        <v>6827.53</v>
      </c>
    </row>
    <row r="339" spans="1:8" ht="12.75">
      <c r="A339" s="82" t="s">
        <v>390</v>
      </c>
      <c r="B339" s="74">
        <v>106</v>
      </c>
      <c r="C339" s="73" t="s">
        <v>95</v>
      </c>
      <c r="D339" s="74">
        <v>2178619</v>
      </c>
      <c r="E339" s="76">
        <v>0.449839</v>
      </c>
      <c r="F339" s="76">
        <v>0</v>
      </c>
      <c r="G339" s="76">
        <v>0.449839</v>
      </c>
      <c r="H339" s="75">
        <v>9800.49</v>
      </c>
    </row>
    <row r="340" spans="1:8" ht="12.75">
      <c r="A340" s="82" t="s">
        <v>391</v>
      </c>
      <c r="B340" s="74">
        <v>7289</v>
      </c>
      <c r="C340" s="73" t="s">
        <v>122</v>
      </c>
      <c r="D340" s="74">
        <v>372039547</v>
      </c>
      <c r="E340" s="76">
        <v>0.340754</v>
      </c>
      <c r="F340" s="76">
        <v>0.182251</v>
      </c>
      <c r="G340" s="76">
        <v>0.523005</v>
      </c>
      <c r="H340" s="75">
        <v>1945785.92</v>
      </c>
    </row>
    <row r="341" spans="1:8" ht="12.75">
      <c r="A341" s="82" t="s">
        <v>392</v>
      </c>
      <c r="B341" s="74">
        <v>204</v>
      </c>
      <c r="C341" s="73" t="s">
        <v>18</v>
      </c>
      <c r="D341" s="74">
        <v>8413500</v>
      </c>
      <c r="E341" s="76">
        <v>0.432163</v>
      </c>
      <c r="F341" s="76">
        <v>0</v>
      </c>
      <c r="G341" s="76">
        <v>0.432163</v>
      </c>
      <c r="H341" s="75">
        <v>36360.05</v>
      </c>
    </row>
    <row r="342" spans="1:8" ht="12.75">
      <c r="A342" s="82" t="s">
        <v>393</v>
      </c>
      <c r="B342" s="74">
        <v>1621</v>
      </c>
      <c r="C342" s="73" t="s">
        <v>118</v>
      </c>
      <c r="D342" s="74">
        <v>73996651</v>
      </c>
      <c r="E342" s="76">
        <v>0.756031</v>
      </c>
      <c r="F342" s="76">
        <v>0</v>
      </c>
      <c r="G342" s="76">
        <v>0.756031</v>
      </c>
      <c r="H342" s="75">
        <v>559439.61</v>
      </c>
    </row>
    <row r="343" spans="1:8" ht="12.75">
      <c r="A343" s="82" t="s">
        <v>394</v>
      </c>
      <c r="B343" s="74">
        <v>488</v>
      </c>
      <c r="C343" s="73" t="s">
        <v>285</v>
      </c>
      <c r="D343" s="74">
        <v>12486096</v>
      </c>
      <c r="E343" s="76">
        <v>0.499994</v>
      </c>
      <c r="F343" s="76">
        <v>0</v>
      </c>
      <c r="G343" s="76">
        <v>0.499994</v>
      </c>
      <c r="H343" s="75">
        <v>62430.32</v>
      </c>
    </row>
    <row r="344" spans="1:8" ht="12.75">
      <c r="A344" s="82" t="s">
        <v>41</v>
      </c>
      <c r="B344" s="74">
        <v>149</v>
      </c>
      <c r="C344" s="73" t="s">
        <v>41</v>
      </c>
      <c r="D344" s="74">
        <v>3961645</v>
      </c>
      <c r="E344" s="76">
        <v>0.446153</v>
      </c>
      <c r="F344" s="76">
        <v>0</v>
      </c>
      <c r="G344" s="76">
        <v>0.446153</v>
      </c>
      <c r="H344" s="75">
        <v>17675.07</v>
      </c>
    </row>
    <row r="345" spans="1:8" ht="12.75">
      <c r="A345" s="82" t="s">
        <v>594</v>
      </c>
      <c r="B345" s="74">
        <v>20</v>
      </c>
      <c r="C345" s="73" t="s">
        <v>157</v>
      </c>
      <c r="D345" s="74">
        <v>660674</v>
      </c>
      <c r="E345" s="76">
        <v>0</v>
      </c>
      <c r="F345" s="76">
        <v>0</v>
      </c>
      <c r="G345" s="76">
        <v>0</v>
      </c>
      <c r="H345" s="75">
        <v>0</v>
      </c>
    </row>
    <row r="346" spans="1:8" ht="12.75">
      <c r="A346" s="82" t="s">
        <v>395</v>
      </c>
      <c r="B346" s="74">
        <v>325</v>
      </c>
      <c r="C346" s="73" t="s">
        <v>12</v>
      </c>
      <c r="D346" s="74">
        <v>8001590</v>
      </c>
      <c r="E346" s="76">
        <v>0.498588</v>
      </c>
      <c r="F346" s="76">
        <v>0</v>
      </c>
      <c r="G346" s="76">
        <v>0.498588</v>
      </c>
      <c r="H346" s="75">
        <v>39895.28</v>
      </c>
    </row>
    <row r="347" spans="1:8" ht="12.75">
      <c r="A347" s="82" t="s">
        <v>396</v>
      </c>
      <c r="B347" s="74">
        <v>721</v>
      </c>
      <c r="C347" s="73" t="s">
        <v>59</v>
      </c>
      <c r="D347" s="74">
        <v>24987278</v>
      </c>
      <c r="E347" s="76">
        <v>0.45</v>
      </c>
      <c r="F347" s="76">
        <v>0</v>
      </c>
      <c r="G347" s="76">
        <v>0.45</v>
      </c>
      <c r="H347" s="75">
        <v>112443.14</v>
      </c>
    </row>
    <row r="348" spans="1:8" ht="12.75">
      <c r="A348" s="82" t="s">
        <v>396</v>
      </c>
      <c r="B348" s="74">
        <v>721</v>
      </c>
      <c r="C348" s="73" t="s">
        <v>161</v>
      </c>
      <c r="D348" s="74">
        <v>373698</v>
      </c>
      <c r="E348" s="76">
        <v>0.45</v>
      </c>
      <c r="F348" s="76">
        <v>0</v>
      </c>
      <c r="G348" s="76">
        <v>0.45</v>
      </c>
      <c r="H348" s="75">
        <v>1681.65</v>
      </c>
    </row>
    <row r="349" spans="1:8" ht="12.75">
      <c r="A349" s="82" t="s">
        <v>397</v>
      </c>
      <c r="B349" s="74">
        <v>97</v>
      </c>
      <c r="C349" s="73" t="s">
        <v>57</v>
      </c>
      <c r="D349" s="74">
        <v>2119791</v>
      </c>
      <c r="E349" s="76">
        <v>0.449979</v>
      </c>
      <c r="F349" s="76">
        <v>0.323994</v>
      </c>
      <c r="G349" s="76">
        <v>0.773973</v>
      </c>
      <c r="H349" s="75">
        <v>16406.96</v>
      </c>
    </row>
    <row r="350" spans="1:8" ht="12.75">
      <c r="A350" s="82" t="s">
        <v>398</v>
      </c>
      <c r="B350" s="74">
        <v>369</v>
      </c>
      <c r="C350" s="73" t="s">
        <v>205</v>
      </c>
      <c r="D350" s="74">
        <v>8352382</v>
      </c>
      <c r="E350" s="76">
        <v>0.449991</v>
      </c>
      <c r="F350" s="76">
        <v>0</v>
      </c>
      <c r="G350" s="76">
        <v>0.449991</v>
      </c>
      <c r="H350" s="75">
        <v>37585.02</v>
      </c>
    </row>
    <row r="351" spans="1:8" ht="12.75">
      <c r="A351" s="82" t="s">
        <v>399</v>
      </c>
      <c r="B351" s="74">
        <v>370</v>
      </c>
      <c r="C351" s="73" t="s">
        <v>63</v>
      </c>
      <c r="D351" s="74">
        <v>13927522</v>
      </c>
      <c r="E351" s="76">
        <v>0.396312</v>
      </c>
      <c r="F351" s="76">
        <v>0.176995</v>
      </c>
      <c r="G351" s="76">
        <v>0.573307</v>
      </c>
      <c r="H351" s="75">
        <v>79847.56</v>
      </c>
    </row>
    <row r="352" spans="1:8" ht="12.75">
      <c r="A352" s="82" t="s">
        <v>400</v>
      </c>
      <c r="B352" s="74">
        <v>21</v>
      </c>
      <c r="C352" s="73" t="s">
        <v>285</v>
      </c>
      <c r="D352" s="74">
        <v>928744</v>
      </c>
      <c r="E352" s="76">
        <v>0.260998</v>
      </c>
      <c r="F352" s="76">
        <v>0</v>
      </c>
      <c r="G352" s="76">
        <v>0.260998</v>
      </c>
      <c r="H352" s="75">
        <v>2424.05</v>
      </c>
    </row>
    <row r="353" spans="1:8" ht="12.75">
      <c r="A353" s="82" t="s">
        <v>401</v>
      </c>
      <c r="B353" s="74">
        <v>24210</v>
      </c>
      <c r="C353" s="73" t="s">
        <v>59</v>
      </c>
      <c r="D353" s="74">
        <v>1829539857</v>
      </c>
      <c r="E353" s="76">
        <v>0.209537</v>
      </c>
      <c r="F353" s="76">
        <v>0.045974</v>
      </c>
      <c r="G353" s="76">
        <v>0.255511</v>
      </c>
      <c r="H353" s="75">
        <v>4674686.57</v>
      </c>
    </row>
    <row r="354" spans="1:8" ht="12.75">
      <c r="A354" s="82" t="s">
        <v>402</v>
      </c>
      <c r="B354" s="74">
        <v>43</v>
      </c>
      <c r="C354" s="73" t="s">
        <v>46</v>
      </c>
      <c r="D354" s="74">
        <v>2492565</v>
      </c>
      <c r="E354" s="76">
        <v>0.159448</v>
      </c>
      <c r="F354" s="76">
        <v>0</v>
      </c>
      <c r="G354" s="76">
        <v>0.159448</v>
      </c>
      <c r="H354" s="75">
        <v>3974.42</v>
      </c>
    </row>
    <row r="355" spans="1:8" ht="12.75">
      <c r="A355" s="82" t="s">
        <v>403</v>
      </c>
      <c r="B355" s="74">
        <v>1212</v>
      </c>
      <c r="C355" s="73" t="s">
        <v>205</v>
      </c>
      <c r="D355" s="74">
        <v>79094234</v>
      </c>
      <c r="E355" s="76">
        <v>0.449999</v>
      </c>
      <c r="F355" s="76">
        <v>0</v>
      </c>
      <c r="G355" s="76">
        <v>0.449999</v>
      </c>
      <c r="H355" s="75">
        <v>355923.7</v>
      </c>
    </row>
    <row r="356" spans="1:8" ht="12.75">
      <c r="A356" s="82" t="s">
        <v>404</v>
      </c>
      <c r="B356" s="74">
        <v>297</v>
      </c>
      <c r="C356" s="73" t="s">
        <v>27</v>
      </c>
      <c r="D356" s="74">
        <v>11976301</v>
      </c>
      <c r="E356" s="76">
        <v>0.935</v>
      </c>
      <c r="F356" s="76">
        <v>0</v>
      </c>
      <c r="G356" s="76">
        <v>0.935</v>
      </c>
      <c r="H356" s="75">
        <v>111978.95</v>
      </c>
    </row>
    <row r="357" spans="1:8" ht="12.75">
      <c r="A357" s="82" t="s">
        <v>405</v>
      </c>
      <c r="B357" s="74">
        <v>24733</v>
      </c>
      <c r="C357" s="73" t="s">
        <v>102</v>
      </c>
      <c r="D357" s="74">
        <v>1619136814</v>
      </c>
      <c r="E357" s="76">
        <v>0.367266</v>
      </c>
      <c r="F357" s="76">
        <v>0.144108</v>
      </c>
      <c r="G357" s="76">
        <v>0.511374</v>
      </c>
      <c r="H357" s="75">
        <v>8279873.15</v>
      </c>
    </row>
    <row r="358" spans="1:8" ht="12.75">
      <c r="A358" s="82" t="s">
        <v>407</v>
      </c>
      <c r="B358" s="74">
        <v>66</v>
      </c>
      <c r="C358" s="73" t="s">
        <v>285</v>
      </c>
      <c r="D358" s="74">
        <v>862851</v>
      </c>
      <c r="E358" s="76">
        <v>0.447749</v>
      </c>
      <c r="F358" s="76">
        <v>0</v>
      </c>
      <c r="G358" s="76">
        <v>0.447749</v>
      </c>
      <c r="H358" s="75">
        <v>3863.43</v>
      </c>
    </row>
    <row r="359" spans="1:8" ht="12.75">
      <c r="A359" s="82" t="s">
        <v>408</v>
      </c>
      <c r="B359" s="74">
        <v>322</v>
      </c>
      <c r="C359" s="73" t="s">
        <v>118</v>
      </c>
      <c r="D359" s="74">
        <v>4598170</v>
      </c>
      <c r="E359" s="76">
        <v>1.222026</v>
      </c>
      <c r="F359" s="76">
        <v>0</v>
      </c>
      <c r="G359" s="76">
        <v>1.222026</v>
      </c>
      <c r="H359" s="75">
        <v>56191.46</v>
      </c>
    </row>
    <row r="360" spans="1:8" ht="12.75">
      <c r="A360" s="82" t="s">
        <v>409</v>
      </c>
      <c r="B360" s="74">
        <v>1244</v>
      </c>
      <c r="C360" s="73" t="s">
        <v>174</v>
      </c>
      <c r="D360" s="74">
        <v>56133822</v>
      </c>
      <c r="E360" s="76">
        <v>0.5</v>
      </c>
      <c r="F360" s="76">
        <v>0.238092</v>
      </c>
      <c r="G360" s="76">
        <v>0.738092</v>
      </c>
      <c r="H360" s="75">
        <v>414321.4</v>
      </c>
    </row>
    <row r="361" spans="1:8" ht="12.75">
      <c r="A361" s="82" t="s">
        <v>410</v>
      </c>
      <c r="B361" s="74">
        <v>23</v>
      </c>
      <c r="C361" s="73" t="s">
        <v>71</v>
      </c>
      <c r="D361" s="74">
        <v>570753</v>
      </c>
      <c r="E361" s="76">
        <v>0.134732</v>
      </c>
      <c r="F361" s="76">
        <v>0.177131</v>
      </c>
      <c r="G361" s="76">
        <v>0.311863</v>
      </c>
      <c r="H361" s="75">
        <v>1780.02</v>
      </c>
    </row>
    <row r="362" spans="1:8" ht="12.75">
      <c r="A362" s="82" t="s">
        <v>411</v>
      </c>
      <c r="B362" s="74">
        <v>151</v>
      </c>
      <c r="C362" s="73" t="s">
        <v>22</v>
      </c>
      <c r="D362" s="74">
        <v>3960600</v>
      </c>
      <c r="E362" s="76">
        <v>0.395268</v>
      </c>
      <c r="F362" s="76">
        <v>0</v>
      </c>
      <c r="G362" s="76">
        <v>0.395268</v>
      </c>
      <c r="H362" s="75">
        <v>15654.96</v>
      </c>
    </row>
    <row r="363" spans="1:8" ht="12.75">
      <c r="A363" s="82" t="s">
        <v>412</v>
      </c>
      <c r="B363" s="74">
        <v>127</v>
      </c>
      <c r="C363" s="73" t="s">
        <v>0</v>
      </c>
      <c r="D363" s="74">
        <v>2796964</v>
      </c>
      <c r="E363" s="76">
        <v>0.45</v>
      </c>
      <c r="F363" s="76">
        <v>0</v>
      </c>
      <c r="G363" s="76">
        <v>0.45</v>
      </c>
      <c r="H363" s="75">
        <v>12586.47</v>
      </c>
    </row>
    <row r="364" spans="1:8" ht="12.75">
      <c r="A364" s="82" t="s">
        <v>413</v>
      </c>
      <c r="B364" s="74">
        <v>307</v>
      </c>
      <c r="C364" s="73" t="s">
        <v>2</v>
      </c>
      <c r="D364" s="74">
        <v>10180693</v>
      </c>
      <c r="E364" s="76">
        <v>0.38</v>
      </c>
      <c r="F364" s="76">
        <v>0</v>
      </c>
      <c r="G364" s="76">
        <v>0.38</v>
      </c>
      <c r="H364" s="75">
        <v>38686.7</v>
      </c>
    </row>
    <row r="365" spans="1:8" ht="12.75">
      <c r="A365" s="82" t="s">
        <v>414</v>
      </c>
      <c r="B365" s="74">
        <v>4737</v>
      </c>
      <c r="C365" s="73" t="s">
        <v>114</v>
      </c>
      <c r="D365" s="74">
        <v>325093073</v>
      </c>
      <c r="E365" s="76">
        <v>0.392468</v>
      </c>
      <c r="F365" s="76">
        <v>0</v>
      </c>
      <c r="G365" s="76">
        <v>0.392468</v>
      </c>
      <c r="H365" s="75">
        <v>1275889.57</v>
      </c>
    </row>
    <row r="366" spans="1:8" ht="12.75">
      <c r="A366" s="82" t="s">
        <v>415</v>
      </c>
      <c r="B366" s="74">
        <v>115</v>
      </c>
      <c r="C366" s="73" t="s">
        <v>234</v>
      </c>
      <c r="D366" s="74">
        <v>4441966</v>
      </c>
      <c r="E366" s="76">
        <v>0.449981</v>
      </c>
      <c r="F366" s="76">
        <v>0</v>
      </c>
      <c r="G366" s="76">
        <v>0.449981</v>
      </c>
      <c r="H366" s="75">
        <v>19988.2</v>
      </c>
    </row>
    <row r="367" spans="1:8" ht="12.75">
      <c r="A367" s="82" t="s">
        <v>416</v>
      </c>
      <c r="B367" s="74">
        <v>459959</v>
      </c>
      <c r="C367" s="73" t="s">
        <v>85</v>
      </c>
      <c r="D367" s="74">
        <v>40451443735</v>
      </c>
      <c r="E367" s="76">
        <v>0.30429</v>
      </c>
      <c r="F367" s="76">
        <v>0.17493</v>
      </c>
      <c r="G367" s="76">
        <v>0.47922</v>
      </c>
      <c r="H367" s="75">
        <v>193851420.49</v>
      </c>
    </row>
    <row r="368" spans="1:8" ht="12.75">
      <c r="A368" s="82" t="s">
        <v>406</v>
      </c>
      <c r="B368" s="74">
        <v>3705</v>
      </c>
      <c r="C368" s="73" t="s">
        <v>37</v>
      </c>
      <c r="D368" s="74">
        <v>176819391</v>
      </c>
      <c r="E368" s="76">
        <v>0.492824</v>
      </c>
      <c r="F368" s="76">
        <v>0</v>
      </c>
      <c r="G368" s="76">
        <v>0.492824</v>
      </c>
      <c r="H368" s="75">
        <v>871410.4</v>
      </c>
    </row>
    <row r="369" spans="1:8" ht="12.75">
      <c r="A369" s="82" t="s">
        <v>417</v>
      </c>
      <c r="B369" s="74">
        <v>63</v>
      </c>
      <c r="C369" s="73" t="s">
        <v>154</v>
      </c>
      <c r="D369" s="74">
        <v>2435851</v>
      </c>
      <c r="E369" s="76">
        <v>0.45</v>
      </c>
      <c r="F369" s="76">
        <v>0</v>
      </c>
      <c r="G369" s="76">
        <v>0.45</v>
      </c>
      <c r="H369" s="75">
        <v>10961.39</v>
      </c>
    </row>
    <row r="370" spans="1:8" ht="12.75">
      <c r="A370" s="82" t="s">
        <v>418</v>
      </c>
      <c r="B370" s="74">
        <v>379</v>
      </c>
      <c r="C370" s="73" t="s">
        <v>118</v>
      </c>
      <c r="D370" s="74">
        <v>17398808</v>
      </c>
      <c r="E370" s="76">
        <v>0.5</v>
      </c>
      <c r="F370" s="76">
        <v>0.06728</v>
      </c>
      <c r="G370" s="76">
        <v>0.56728</v>
      </c>
      <c r="H370" s="75">
        <v>98700.53</v>
      </c>
    </row>
    <row r="371" spans="1:8" ht="12.75">
      <c r="A371" s="82" t="s">
        <v>419</v>
      </c>
      <c r="B371" s="74">
        <v>2112</v>
      </c>
      <c r="C371" s="73" t="s">
        <v>27</v>
      </c>
      <c r="D371" s="74">
        <v>117199205</v>
      </c>
      <c r="E371" s="76">
        <v>0.497908</v>
      </c>
      <c r="F371" s="76">
        <v>0.238907</v>
      </c>
      <c r="G371" s="76">
        <v>0.736815</v>
      </c>
      <c r="H371" s="75">
        <v>863543.83</v>
      </c>
    </row>
    <row r="372" spans="1:8" ht="12.75">
      <c r="A372" s="82" t="s">
        <v>420</v>
      </c>
      <c r="B372" s="74">
        <v>386</v>
      </c>
      <c r="C372" s="73" t="s">
        <v>16</v>
      </c>
      <c r="D372" s="74">
        <v>10242494</v>
      </c>
      <c r="E372" s="76">
        <v>0.5</v>
      </c>
      <c r="F372" s="76">
        <v>0</v>
      </c>
      <c r="G372" s="76">
        <v>0.5</v>
      </c>
      <c r="H372" s="75">
        <v>51213.33</v>
      </c>
    </row>
    <row r="373" spans="1:8" ht="12.75">
      <c r="A373" s="82" t="s">
        <v>422</v>
      </c>
      <c r="B373" s="74">
        <v>880</v>
      </c>
      <c r="C373" s="73" t="s">
        <v>421</v>
      </c>
      <c r="D373" s="74">
        <v>36445338</v>
      </c>
      <c r="E373" s="76">
        <v>0.499998</v>
      </c>
      <c r="F373" s="76">
        <v>0.300026</v>
      </c>
      <c r="G373" s="76">
        <v>0.800024</v>
      </c>
      <c r="H373" s="75">
        <v>291572.49</v>
      </c>
    </row>
    <row r="374" spans="1:8" ht="12.75">
      <c r="A374" s="82" t="s">
        <v>423</v>
      </c>
      <c r="B374" s="74">
        <v>884</v>
      </c>
      <c r="C374" s="73" t="s">
        <v>338</v>
      </c>
      <c r="D374" s="74">
        <v>31026317</v>
      </c>
      <c r="E374" s="76">
        <v>0.189498</v>
      </c>
      <c r="F374" s="76">
        <v>0.173591</v>
      </c>
      <c r="G374" s="76">
        <v>0.363089</v>
      </c>
      <c r="H374" s="75">
        <v>112653.72</v>
      </c>
    </row>
    <row r="375" spans="1:8" ht="12.75">
      <c r="A375" s="82" t="s">
        <v>424</v>
      </c>
      <c r="B375" s="74">
        <v>783</v>
      </c>
      <c r="C375" s="73" t="s">
        <v>245</v>
      </c>
      <c r="D375" s="74">
        <v>44049210</v>
      </c>
      <c r="E375" s="76">
        <v>0.429066</v>
      </c>
      <c r="F375" s="76">
        <v>0.317826</v>
      </c>
      <c r="G375" s="76">
        <v>0.746892</v>
      </c>
      <c r="H375" s="75">
        <v>329001.04</v>
      </c>
    </row>
    <row r="376" spans="1:8" ht="12.75">
      <c r="A376" s="82" t="s">
        <v>122</v>
      </c>
      <c r="B376" s="74">
        <v>171</v>
      </c>
      <c r="C376" s="73" t="s">
        <v>122</v>
      </c>
      <c r="D376" s="74">
        <v>2659841</v>
      </c>
      <c r="E376" s="76">
        <v>0.40883</v>
      </c>
      <c r="F376" s="76">
        <v>0.821102</v>
      </c>
      <c r="G376" s="76">
        <v>1.229932</v>
      </c>
      <c r="H376" s="75">
        <v>32714.32</v>
      </c>
    </row>
    <row r="377" spans="1:8" ht="12.75">
      <c r="A377" s="82" t="s">
        <v>425</v>
      </c>
      <c r="B377" s="74">
        <v>594</v>
      </c>
      <c r="C377" s="73" t="s">
        <v>171</v>
      </c>
      <c r="D377" s="74">
        <v>23008345</v>
      </c>
      <c r="E377" s="76">
        <v>0.5</v>
      </c>
      <c r="F377" s="76">
        <v>0.298761</v>
      </c>
      <c r="G377" s="76">
        <v>0.798761</v>
      </c>
      <c r="H377" s="75">
        <v>183782.36</v>
      </c>
    </row>
    <row r="378" spans="1:8" ht="12.75">
      <c r="A378" s="82" t="s">
        <v>426</v>
      </c>
      <c r="B378" s="74">
        <v>779</v>
      </c>
      <c r="C378" s="73" t="s">
        <v>25</v>
      </c>
      <c r="D378" s="74">
        <v>16031846</v>
      </c>
      <c r="E378" s="76">
        <v>0.495883</v>
      </c>
      <c r="F378" s="76">
        <v>0.12506</v>
      </c>
      <c r="G378" s="76">
        <v>0.620943</v>
      </c>
      <c r="H378" s="75">
        <v>99549.31</v>
      </c>
    </row>
    <row r="379" spans="1:8" ht="12.75">
      <c r="A379" s="82" t="s">
        <v>426</v>
      </c>
      <c r="B379" s="74">
        <v>779</v>
      </c>
      <c r="C379" s="73" t="s">
        <v>16</v>
      </c>
      <c r="D379" s="74">
        <v>7161122</v>
      </c>
      <c r="E379" s="76">
        <v>0.431196</v>
      </c>
      <c r="F379" s="76">
        <v>0.12506</v>
      </c>
      <c r="G379" s="76">
        <v>0.556256</v>
      </c>
      <c r="H379" s="75">
        <v>39834.34</v>
      </c>
    </row>
    <row r="380" spans="1:8" ht="12.75">
      <c r="A380" s="82" t="s">
        <v>427</v>
      </c>
      <c r="B380" s="74">
        <v>166</v>
      </c>
      <c r="C380" s="73" t="s">
        <v>37</v>
      </c>
      <c r="D380" s="74">
        <v>5288347</v>
      </c>
      <c r="E380" s="76">
        <v>0.500001</v>
      </c>
      <c r="F380" s="76">
        <v>0</v>
      </c>
      <c r="G380" s="76">
        <v>0.500001</v>
      </c>
      <c r="H380" s="75">
        <v>26442.11</v>
      </c>
    </row>
    <row r="381" spans="1:8" ht="12.75">
      <c r="A381" s="82" t="s">
        <v>428</v>
      </c>
      <c r="B381" s="74">
        <v>351</v>
      </c>
      <c r="C381" s="73" t="s">
        <v>281</v>
      </c>
      <c r="D381" s="74">
        <v>403114</v>
      </c>
      <c r="E381" s="76">
        <v>0.467773</v>
      </c>
      <c r="F381" s="76">
        <v>0</v>
      </c>
      <c r="G381" s="76">
        <v>0.467773</v>
      </c>
      <c r="H381" s="75">
        <v>1885.68</v>
      </c>
    </row>
    <row r="382" spans="1:8" ht="12.75">
      <c r="A382" s="82" t="s">
        <v>428</v>
      </c>
      <c r="B382" s="74">
        <v>351</v>
      </c>
      <c r="C382" s="73" t="s">
        <v>183</v>
      </c>
      <c r="D382" s="74">
        <v>10851970</v>
      </c>
      <c r="E382" s="76">
        <v>0.467773</v>
      </c>
      <c r="F382" s="76">
        <v>0</v>
      </c>
      <c r="G382" s="76">
        <v>0.467773</v>
      </c>
      <c r="H382" s="75">
        <v>50762.92</v>
      </c>
    </row>
    <row r="383" spans="1:8" ht="12.75">
      <c r="A383" s="82" t="s">
        <v>429</v>
      </c>
      <c r="B383" s="74">
        <v>472</v>
      </c>
      <c r="C383" s="73" t="s">
        <v>141</v>
      </c>
      <c r="D383" s="74">
        <v>19946215</v>
      </c>
      <c r="E383" s="76">
        <v>0.449998</v>
      </c>
      <c r="F383" s="76">
        <v>0.263208</v>
      </c>
      <c r="G383" s="76">
        <v>0.713206</v>
      </c>
      <c r="H383" s="75">
        <v>142258.13</v>
      </c>
    </row>
    <row r="384" spans="1:8" ht="12.75">
      <c r="A384" s="82" t="s">
        <v>430</v>
      </c>
      <c r="B384" s="74">
        <v>545</v>
      </c>
      <c r="C384" s="73" t="s">
        <v>122</v>
      </c>
      <c r="D384" s="74">
        <v>26925079</v>
      </c>
      <c r="E384" s="76">
        <v>0.357602</v>
      </c>
      <c r="F384" s="76">
        <v>0</v>
      </c>
      <c r="G384" s="76">
        <v>0.357602</v>
      </c>
      <c r="H384" s="75">
        <v>96284.55</v>
      </c>
    </row>
    <row r="385" spans="1:8" ht="12.75">
      <c r="A385" s="82" t="s">
        <v>431</v>
      </c>
      <c r="B385" s="74">
        <v>256</v>
      </c>
      <c r="C385" s="73" t="s">
        <v>83</v>
      </c>
      <c r="D385" s="74">
        <v>17918483</v>
      </c>
      <c r="E385" s="76">
        <v>0.353983</v>
      </c>
      <c r="F385" s="76">
        <v>0</v>
      </c>
      <c r="G385" s="76">
        <v>0.353983</v>
      </c>
      <c r="H385" s="75">
        <v>63428.42</v>
      </c>
    </row>
    <row r="386" spans="1:8" ht="12.75">
      <c r="A386" s="82" t="s">
        <v>432</v>
      </c>
      <c r="B386" s="74">
        <v>23889</v>
      </c>
      <c r="C386" s="73" t="s">
        <v>75</v>
      </c>
      <c r="D386" s="74">
        <v>2618376028</v>
      </c>
      <c r="E386" s="76">
        <v>0.259883</v>
      </c>
      <c r="F386" s="76">
        <v>0.19204</v>
      </c>
      <c r="G386" s="76">
        <v>0.451923</v>
      </c>
      <c r="H386" s="75">
        <v>11833043.48</v>
      </c>
    </row>
    <row r="387" spans="1:8" ht="12.75">
      <c r="A387" s="82" t="s">
        <v>433</v>
      </c>
      <c r="B387" s="74">
        <v>878</v>
      </c>
      <c r="C387" s="73" t="s">
        <v>120</v>
      </c>
      <c r="D387" s="74">
        <v>27984743</v>
      </c>
      <c r="E387" s="76">
        <v>0.476397</v>
      </c>
      <c r="F387" s="76">
        <v>0.2502</v>
      </c>
      <c r="G387" s="76">
        <v>0.726597</v>
      </c>
      <c r="H387" s="75">
        <v>203337.45</v>
      </c>
    </row>
    <row r="388" spans="1:8" ht="12.75">
      <c r="A388" s="82" t="s">
        <v>434</v>
      </c>
      <c r="B388" s="74">
        <v>523</v>
      </c>
      <c r="C388" s="73" t="s">
        <v>114</v>
      </c>
      <c r="D388" s="74">
        <v>28414568</v>
      </c>
      <c r="E388" s="76">
        <v>0.5</v>
      </c>
      <c r="F388" s="76">
        <v>0</v>
      </c>
      <c r="G388" s="76">
        <v>0.5</v>
      </c>
      <c r="H388" s="75">
        <v>142073.36</v>
      </c>
    </row>
    <row r="389" spans="1:8" ht="12.75">
      <c r="A389" s="82" t="s">
        <v>435</v>
      </c>
      <c r="B389" s="74">
        <v>1002</v>
      </c>
      <c r="C389" s="73" t="s">
        <v>228</v>
      </c>
      <c r="D389" s="74">
        <v>65135459</v>
      </c>
      <c r="E389" s="76">
        <v>0.487237</v>
      </c>
      <c r="F389" s="76">
        <v>0.134107</v>
      </c>
      <c r="G389" s="76">
        <v>0.621344</v>
      </c>
      <c r="H389" s="75">
        <v>404716.41</v>
      </c>
    </row>
    <row r="390" spans="1:8" ht="12.75">
      <c r="A390" s="82" t="s">
        <v>436</v>
      </c>
      <c r="B390" s="74">
        <v>865</v>
      </c>
      <c r="C390" s="73" t="s">
        <v>41</v>
      </c>
      <c r="D390" s="74">
        <v>10283857</v>
      </c>
      <c r="E390" s="76">
        <v>0.426776</v>
      </c>
      <c r="F390" s="76">
        <v>0.283871</v>
      </c>
      <c r="G390" s="76">
        <v>0.710647</v>
      </c>
      <c r="H390" s="75">
        <v>73082.3</v>
      </c>
    </row>
    <row r="391" spans="1:8" ht="12.75">
      <c r="A391" s="82" t="s">
        <v>437</v>
      </c>
      <c r="B391" s="74">
        <v>333</v>
      </c>
      <c r="C391" s="73" t="s">
        <v>6</v>
      </c>
      <c r="D391" s="74">
        <v>22026365</v>
      </c>
      <c r="E391" s="76">
        <v>0.376842</v>
      </c>
      <c r="F391" s="76">
        <v>0</v>
      </c>
      <c r="G391" s="76">
        <v>0.376842</v>
      </c>
      <c r="H391" s="75">
        <v>83005.05</v>
      </c>
    </row>
    <row r="392" spans="1:8" ht="12.75">
      <c r="A392" s="82" t="s">
        <v>438</v>
      </c>
      <c r="B392" s="74">
        <v>287</v>
      </c>
      <c r="C392" s="73" t="s">
        <v>43</v>
      </c>
      <c r="D392" s="74">
        <v>16371339</v>
      </c>
      <c r="E392" s="76">
        <v>0.449997</v>
      </c>
      <c r="F392" s="76">
        <v>0.161707</v>
      </c>
      <c r="G392" s="76">
        <v>0.611704</v>
      </c>
      <c r="H392" s="75">
        <v>100144.51</v>
      </c>
    </row>
    <row r="393" spans="1:8" ht="12.75">
      <c r="A393" s="82" t="s">
        <v>439</v>
      </c>
      <c r="B393" s="74">
        <v>199</v>
      </c>
      <c r="C393" s="73" t="s">
        <v>2</v>
      </c>
      <c r="D393" s="74">
        <v>12534086</v>
      </c>
      <c r="E393" s="76">
        <v>0.344546</v>
      </c>
      <c r="F393" s="76">
        <v>0.0659</v>
      </c>
      <c r="G393" s="76">
        <v>0.410446</v>
      </c>
      <c r="H393" s="75">
        <v>51445.7</v>
      </c>
    </row>
    <row r="394" spans="1:8" ht="12.75">
      <c r="A394" s="82" t="s">
        <v>245</v>
      </c>
      <c r="B394" s="74">
        <v>1767</v>
      </c>
      <c r="C394" s="73" t="s">
        <v>245</v>
      </c>
      <c r="D394" s="74">
        <v>92323346</v>
      </c>
      <c r="E394" s="76">
        <v>0.498909</v>
      </c>
      <c r="F394" s="76">
        <v>0.131292</v>
      </c>
      <c r="G394" s="76">
        <v>0.630201</v>
      </c>
      <c r="H394" s="75">
        <v>581824.42</v>
      </c>
    </row>
    <row r="395" spans="1:8" ht="12.75">
      <c r="A395" s="82" t="s">
        <v>441</v>
      </c>
      <c r="B395" s="74">
        <v>352</v>
      </c>
      <c r="C395" s="73" t="s">
        <v>440</v>
      </c>
      <c r="D395" s="74">
        <v>19242756</v>
      </c>
      <c r="E395" s="76">
        <v>0.499999</v>
      </c>
      <c r="F395" s="76">
        <v>0.464999</v>
      </c>
      <c r="G395" s="76">
        <v>0.964998</v>
      </c>
      <c r="H395" s="75">
        <v>185692.82</v>
      </c>
    </row>
    <row r="396" spans="1:8" ht="12.75">
      <c r="A396" s="82" t="s">
        <v>442</v>
      </c>
      <c r="B396" s="74">
        <v>1246</v>
      </c>
      <c r="C396" s="73" t="s">
        <v>245</v>
      </c>
      <c r="D396" s="74">
        <v>47371681</v>
      </c>
      <c r="E396" s="76">
        <v>0.5</v>
      </c>
      <c r="F396" s="76">
        <v>0.160233</v>
      </c>
      <c r="G396" s="76">
        <v>0.660233</v>
      </c>
      <c r="H396" s="75">
        <v>312765.28</v>
      </c>
    </row>
    <row r="397" spans="1:8" ht="12.75">
      <c r="A397" s="82" t="s">
        <v>443</v>
      </c>
      <c r="B397" s="74">
        <v>336</v>
      </c>
      <c r="C397" s="73" t="s">
        <v>161</v>
      </c>
      <c r="D397" s="74">
        <v>19496791</v>
      </c>
      <c r="E397" s="76">
        <v>0.499995</v>
      </c>
      <c r="F397" s="76">
        <v>0</v>
      </c>
      <c r="G397" s="76">
        <v>0.499995</v>
      </c>
      <c r="H397" s="75">
        <v>97483.33</v>
      </c>
    </row>
    <row r="398" spans="1:8" ht="12.75">
      <c r="A398" s="82" t="s">
        <v>444</v>
      </c>
      <c r="B398" s="74">
        <v>6505</v>
      </c>
      <c r="C398" s="73" t="s">
        <v>18</v>
      </c>
      <c r="D398" s="74">
        <v>313558170</v>
      </c>
      <c r="E398" s="76">
        <v>0.45226</v>
      </c>
      <c r="F398" s="76">
        <v>0.039088</v>
      </c>
      <c r="G398" s="76">
        <v>0.491348</v>
      </c>
      <c r="H398" s="75">
        <v>1540662.17</v>
      </c>
    </row>
    <row r="399" spans="1:8" ht="12.75">
      <c r="A399" s="82" t="s">
        <v>445</v>
      </c>
      <c r="B399" s="74">
        <v>205</v>
      </c>
      <c r="C399" s="73" t="s">
        <v>67</v>
      </c>
      <c r="D399" s="74">
        <v>12658393</v>
      </c>
      <c r="E399" s="76">
        <v>0.399995</v>
      </c>
      <c r="F399" s="76">
        <v>0</v>
      </c>
      <c r="G399" s="76">
        <v>0.399995</v>
      </c>
      <c r="H399" s="75">
        <v>50632.97</v>
      </c>
    </row>
    <row r="400" spans="1:8" ht="12.75">
      <c r="A400" s="82" t="s">
        <v>446</v>
      </c>
      <c r="B400" s="74">
        <v>341</v>
      </c>
      <c r="C400" s="73" t="s">
        <v>20</v>
      </c>
      <c r="D400" s="74">
        <v>23901711</v>
      </c>
      <c r="E400" s="76">
        <v>0.235494</v>
      </c>
      <c r="F400" s="76">
        <v>0.08681</v>
      </c>
      <c r="G400" s="76">
        <v>0.322304</v>
      </c>
      <c r="H400" s="75">
        <v>77036.44</v>
      </c>
    </row>
    <row r="401" spans="1:8" ht="12.75">
      <c r="A401" s="82" t="s">
        <v>447</v>
      </c>
      <c r="B401" s="74">
        <v>409</v>
      </c>
      <c r="C401" s="73" t="s">
        <v>196</v>
      </c>
      <c r="D401" s="74">
        <v>26990804</v>
      </c>
      <c r="E401" s="76">
        <v>0.292557</v>
      </c>
      <c r="F401" s="76">
        <v>0.27787</v>
      </c>
      <c r="G401" s="76">
        <v>0.570427</v>
      </c>
      <c r="H401" s="75">
        <v>153963.26</v>
      </c>
    </row>
    <row r="402" spans="1:8" ht="12.75">
      <c r="A402" s="82" t="s">
        <v>421</v>
      </c>
      <c r="B402" s="74">
        <v>322</v>
      </c>
      <c r="C402" s="73" t="s">
        <v>421</v>
      </c>
      <c r="D402" s="74">
        <v>12900725</v>
      </c>
      <c r="E402" s="76">
        <v>0.335989</v>
      </c>
      <c r="F402" s="76">
        <v>0.195343</v>
      </c>
      <c r="G402" s="76">
        <v>0.531332</v>
      </c>
      <c r="H402" s="75">
        <v>68546.17</v>
      </c>
    </row>
    <row r="403" spans="1:8" ht="12.75">
      <c r="A403" s="82" t="s">
        <v>448</v>
      </c>
      <c r="B403" s="74">
        <v>961</v>
      </c>
      <c r="C403" s="73" t="s">
        <v>12</v>
      </c>
      <c r="D403" s="74">
        <v>39301272</v>
      </c>
      <c r="E403" s="76">
        <v>0.449998</v>
      </c>
      <c r="F403" s="76">
        <v>0.034872</v>
      </c>
      <c r="G403" s="76">
        <v>0.48487</v>
      </c>
      <c r="H403" s="75">
        <v>190560.89</v>
      </c>
    </row>
    <row r="404" spans="1:8" ht="12.75">
      <c r="A404" s="82" t="s">
        <v>449</v>
      </c>
      <c r="B404" s="74">
        <v>337</v>
      </c>
      <c r="C404" s="73" t="s">
        <v>189</v>
      </c>
      <c r="D404" s="74">
        <v>22879577</v>
      </c>
      <c r="E404" s="76">
        <v>0.45</v>
      </c>
      <c r="F404" s="76">
        <v>0</v>
      </c>
      <c r="G404" s="76">
        <v>0.45</v>
      </c>
      <c r="H404" s="75">
        <v>102958.63</v>
      </c>
    </row>
    <row r="405" spans="1:8" ht="12.75">
      <c r="A405" s="82" t="s">
        <v>450</v>
      </c>
      <c r="B405" s="74">
        <v>303</v>
      </c>
      <c r="C405" s="73" t="s">
        <v>33</v>
      </c>
      <c r="D405" s="74">
        <v>13153186</v>
      </c>
      <c r="E405" s="76">
        <v>0.492254</v>
      </c>
      <c r="F405" s="76">
        <v>0.116132</v>
      </c>
      <c r="G405" s="76">
        <v>0.608386</v>
      </c>
      <c r="H405" s="75">
        <v>80022.31</v>
      </c>
    </row>
    <row r="406" spans="1:8" ht="12.75">
      <c r="A406" s="82" t="s">
        <v>601</v>
      </c>
      <c r="B406" s="74">
        <v>28</v>
      </c>
      <c r="C406" s="73" t="s">
        <v>51</v>
      </c>
      <c r="D406" s="74">
        <v>562453</v>
      </c>
      <c r="E406" s="76">
        <v>0</v>
      </c>
      <c r="F406" s="76">
        <v>0</v>
      </c>
      <c r="G406" s="76">
        <v>0</v>
      </c>
      <c r="H406" s="75">
        <v>0</v>
      </c>
    </row>
    <row r="407" spans="1:8" ht="12.75">
      <c r="A407" s="82" t="s">
        <v>451</v>
      </c>
      <c r="B407" s="74">
        <v>61</v>
      </c>
      <c r="C407" s="73" t="s">
        <v>6</v>
      </c>
      <c r="D407" s="74">
        <v>3965174</v>
      </c>
      <c r="E407" s="76">
        <v>0.499953</v>
      </c>
      <c r="F407" s="76">
        <v>0</v>
      </c>
      <c r="G407" s="76">
        <v>0.499953</v>
      </c>
      <c r="H407" s="75">
        <v>19824.12</v>
      </c>
    </row>
    <row r="408" spans="1:8" ht="12.75">
      <c r="A408" s="82" t="s">
        <v>452</v>
      </c>
      <c r="B408" s="74">
        <v>66</v>
      </c>
      <c r="C408" s="73" t="s">
        <v>3</v>
      </c>
      <c r="D408" s="74">
        <v>3310334</v>
      </c>
      <c r="E408" s="76">
        <v>0.419535</v>
      </c>
      <c r="F408" s="76">
        <v>0</v>
      </c>
      <c r="G408" s="76">
        <v>0.419535</v>
      </c>
      <c r="H408" s="75">
        <v>13888.07</v>
      </c>
    </row>
    <row r="409" spans="1:8" ht="12.75">
      <c r="A409" s="82" t="s">
        <v>453</v>
      </c>
      <c r="B409" s="74">
        <v>38</v>
      </c>
      <c r="C409" s="73" t="s">
        <v>16</v>
      </c>
      <c r="D409" s="74">
        <v>3659882</v>
      </c>
      <c r="E409" s="76">
        <v>0.198012</v>
      </c>
      <c r="F409" s="76">
        <v>0</v>
      </c>
      <c r="G409" s="76">
        <v>0.198012</v>
      </c>
      <c r="H409" s="75">
        <v>7247.07</v>
      </c>
    </row>
    <row r="410" spans="1:8" ht="12.75">
      <c r="A410" s="82" t="s">
        <v>454</v>
      </c>
      <c r="B410" s="74">
        <v>5943</v>
      </c>
      <c r="C410" s="73" t="s">
        <v>85</v>
      </c>
      <c r="D410" s="74">
        <v>439264290</v>
      </c>
      <c r="E410" s="76">
        <v>0.43042</v>
      </c>
      <c r="F410" s="76">
        <v>0.27636</v>
      </c>
      <c r="G410" s="76">
        <v>0.70678</v>
      </c>
      <c r="H410" s="75">
        <v>3104632.5</v>
      </c>
    </row>
    <row r="411" spans="1:8" ht="12.75">
      <c r="A411" s="82" t="s">
        <v>455</v>
      </c>
      <c r="B411" s="74">
        <v>946</v>
      </c>
      <c r="C411" s="73" t="s">
        <v>71</v>
      </c>
      <c r="D411" s="74">
        <v>36658251</v>
      </c>
      <c r="E411" s="76">
        <v>0.499998</v>
      </c>
      <c r="F411" s="76">
        <v>0</v>
      </c>
      <c r="G411" s="76">
        <v>0.499998</v>
      </c>
      <c r="H411" s="75">
        <v>183291.5</v>
      </c>
    </row>
    <row r="412" spans="1:8" ht="12.75">
      <c r="A412" s="82" t="s">
        <v>455</v>
      </c>
      <c r="B412" s="74">
        <v>946</v>
      </c>
      <c r="C412" s="73" t="s">
        <v>245</v>
      </c>
      <c r="D412" s="74">
        <v>312779</v>
      </c>
      <c r="E412" s="76">
        <v>0.473999</v>
      </c>
      <c r="F412" s="76">
        <v>0.025999</v>
      </c>
      <c r="G412" s="76">
        <v>0.499998</v>
      </c>
      <c r="H412" s="75">
        <v>1563.89</v>
      </c>
    </row>
    <row r="413" spans="1:8" ht="12.75">
      <c r="A413" s="82" t="s">
        <v>456</v>
      </c>
      <c r="B413" s="74">
        <v>1371</v>
      </c>
      <c r="C413" s="73" t="s">
        <v>20</v>
      </c>
      <c r="D413" s="74">
        <v>190877451</v>
      </c>
      <c r="E413" s="76">
        <v>0.356555</v>
      </c>
      <c r="F413" s="76">
        <v>0</v>
      </c>
      <c r="G413" s="76">
        <v>0.356555</v>
      </c>
      <c r="H413" s="75">
        <v>680583.9</v>
      </c>
    </row>
    <row r="414" spans="1:8" ht="12.75">
      <c r="A414" s="82" t="s">
        <v>457</v>
      </c>
      <c r="B414" s="74">
        <v>167</v>
      </c>
      <c r="C414" s="73" t="s">
        <v>83</v>
      </c>
      <c r="D414" s="74">
        <v>11876131</v>
      </c>
      <c r="E414" s="76">
        <v>0.017009</v>
      </c>
      <c r="F414" s="76">
        <v>0</v>
      </c>
      <c r="G414" s="76">
        <v>0.017009</v>
      </c>
      <c r="H414" s="75">
        <v>2020.05</v>
      </c>
    </row>
    <row r="415" spans="1:8" ht="12.75">
      <c r="A415" s="82" t="s">
        <v>458</v>
      </c>
      <c r="B415" s="74">
        <v>1020</v>
      </c>
      <c r="C415" s="73" t="s">
        <v>91</v>
      </c>
      <c r="D415" s="74">
        <v>31075087</v>
      </c>
      <c r="E415" s="76">
        <v>0.321781</v>
      </c>
      <c r="F415" s="76">
        <v>0.185447</v>
      </c>
      <c r="G415" s="76">
        <v>0.507228</v>
      </c>
      <c r="H415" s="75">
        <v>157622.56</v>
      </c>
    </row>
    <row r="416" spans="1:8" ht="12.75">
      <c r="A416" s="82" t="s">
        <v>459</v>
      </c>
      <c r="B416" s="74">
        <v>150</v>
      </c>
      <c r="C416" s="73" t="s">
        <v>16</v>
      </c>
      <c r="D416" s="74">
        <v>16112758</v>
      </c>
      <c r="E416" s="76">
        <v>0.370744</v>
      </c>
      <c r="F416" s="76">
        <v>0</v>
      </c>
      <c r="G416" s="76">
        <v>0.370744</v>
      </c>
      <c r="H416" s="75">
        <v>59737.16</v>
      </c>
    </row>
    <row r="417" spans="1:8" ht="12.75">
      <c r="A417" s="82" t="s">
        <v>460</v>
      </c>
      <c r="B417" s="74">
        <v>69</v>
      </c>
      <c r="C417" s="73" t="s">
        <v>196</v>
      </c>
      <c r="D417" s="74">
        <v>3083032</v>
      </c>
      <c r="E417" s="76">
        <v>0.273944</v>
      </c>
      <c r="F417" s="76">
        <v>0</v>
      </c>
      <c r="G417" s="76">
        <v>0.273944</v>
      </c>
      <c r="H417" s="75">
        <v>8445.83</v>
      </c>
    </row>
    <row r="418" spans="1:8" ht="12.75">
      <c r="A418" s="82" t="s">
        <v>602</v>
      </c>
      <c r="B418" s="74">
        <v>73</v>
      </c>
      <c r="C418" s="73" t="s">
        <v>151</v>
      </c>
      <c r="D418" s="74">
        <v>4579232</v>
      </c>
      <c r="E418" s="76">
        <v>0.248841</v>
      </c>
      <c r="F418" s="76">
        <v>0</v>
      </c>
      <c r="G418" s="76">
        <v>0.248841</v>
      </c>
      <c r="H418" s="75">
        <v>11395.05</v>
      </c>
    </row>
    <row r="419" spans="1:8" ht="12.75">
      <c r="A419" s="82" t="s">
        <v>461</v>
      </c>
      <c r="B419" s="74">
        <v>374</v>
      </c>
      <c r="C419" s="73" t="s">
        <v>0</v>
      </c>
      <c r="D419" s="74">
        <v>18626697</v>
      </c>
      <c r="E419" s="76">
        <v>0.449999</v>
      </c>
      <c r="F419" s="76">
        <v>0</v>
      </c>
      <c r="G419" s="76">
        <v>0.449999</v>
      </c>
      <c r="H419" s="75">
        <v>83820.39</v>
      </c>
    </row>
    <row r="420" spans="1:8" ht="12.75">
      <c r="A420" s="82" t="s">
        <v>462</v>
      </c>
      <c r="B420" s="74">
        <v>182</v>
      </c>
      <c r="C420" s="73" t="s">
        <v>20</v>
      </c>
      <c r="D420" s="74">
        <v>15318655</v>
      </c>
      <c r="E420" s="76">
        <v>0.065933</v>
      </c>
      <c r="F420" s="76">
        <v>0</v>
      </c>
      <c r="G420" s="76">
        <v>0.065933</v>
      </c>
      <c r="H420" s="75">
        <v>10100.08</v>
      </c>
    </row>
    <row r="421" spans="1:8" ht="12.75">
      <c r="A421" s="82" t="s">
        <v>463</v>
      </c>
      <c r="B421" s="74">
        <v>89</v>
      </c>
      <c r="C421" s="73" t="s">
        <v>95</v>
      </c>
      <c r="D421" s="74">
        <v>1219169</v>
      </c>
      <c r="E421" s="76">
        <v>0.499758</v>
      </c>
      <c r="F421" s="76">
        <v>0</v>
      </c>
      <c r="G421" s="76">
        <v>0.499758</v>
      </c>
      <c r="H421" s="75">
        <v>6093.35</v>
      </c>
    </row>
    <row r="422" spans="1:8" ht="12.75">
      <c r="A422" s="82" t="s">
        <v>464</v>
      </c>
      <c r="B422" s="74">
        <v>220</v>
      </c>
      <c r="C422" s="73" t="s">
        <v>83</v>
      </c>
      <c r="D422" s="74">
        <v>16100345</v>
      </c>
      <c r="E422" s="76">
        <v>0.419162</v>
      </c>
      <c r="F422" s="76">
        <v>0</v>
      </c>
      <c r="G422" s="76">
        <v>0.419162</v>
      </c>
      <c r="H422" s="75">
        <v>67486.57</v>
      </c>
    </row>
    <row r="423" spans="1:8" ht="12.75">
      <c r="A423" s="82" t="s">
        <v>465</v>
      </c>
      <c r="B423" s="74">
        <v>106</v>
      </c>
      <c r="C423" s="73" t="s">
        <v>35</v>
      </c>
      <c r="D423" s="74">
        <v>2554239</v>
      </c>
      <c r="E423" s="76">
        <v>0.380779</v>
      </c>
      <c r="F423" s="76">
        <v>0</v>
      </c>
      <c r="G423" s="76">
        <v>0.380779</v>
      </c>
      <c r="H423" s="75">
        <v>9726.07</v>
      </c>
    </row>
    <row r="424" spans="1:8" ht="12.75">
      <c r="A424" s="82" t="s">
        <v>466</v>
      </c>
      <c r="B424" s="74">
        <v>95</v>
      </c>
      <c r="C424" s="73" t="s">
        <v>151</v>
      </c>
      <c r="D424" s="74">
        <v>3489280</v>
      </c>
      <c r="E424" s="76">
        <v>0.45</v>
      </c>
      <c r="F424" s="76">
        <v>0</v>
      </c>
      <c r="G424" s="76">
        <v>0.45</v>
      </c>
      <c r="H424" s="75">
        <v>15701.8</v>
      </c>
    </row>
    <row r="425" spans="1:8" ht="12.75">
      <c r="A425" s="82" t="s">
        <v>467</v>
      </c>
      <c r="B425" s="74">
        <v>160</v>
      </c>
      <c r="C425" s="73" t="s">
        <v>228</v>
      </c>
      <c r="D425" s="74">
        <v>2959911</v>
      </c>
      <c r="E425" s="76">
        <v>1.049998</v>
      </c>
      <c r="F425" s="76">
        <v>0</v>
      </c>
      <c r="G425" s="76">
        <v>1.049998</v>
      </c>
      <c r="H425" s="75">
        <v>31079.3</v>
      </c>
    </row>
    <row r="426" spans="1:8" ht="12.75">
      <c r="A426" s="82" t="s">
        <v>468</v>
      </c>
      <c r="B426" s="74">
        <v>235</v>
      </c>
      <c r="C426" s="73" t="s">
        <v>3</v>
      </c>
      <c r="D426" s="74">
        <v>15274899</v>
      </c>
      <c r="E426" s="76">
        <v>0.218447</v>
      </c>
      <c r="F426" s="76">
        <v>0.106793</v>
      </c>
      <c r="G426" s="76">
        <v>0.32524</v>
      </c>
      <c r="H426" s="75">
        <v>49680.21</v>
      </c>
    </row>
    <row r="427" spans="1:8" ht="12.75">
      <c r="A427" s="82" t="s">
        <v>469</v>
      </c>
      <c r="B427" s="74">
        <v>63</v>
      </c>
      <c r="C427" s="73" t="s">
        <v>118</v>
      </c>
      <c r="D427" s="74">
        <v>1475923</v>
      </c>
      <c r="E427" s="76">
        <v>0.5</v>
      </c>
      <c r="F427" s="76">
        <v>0</v>
      </c>
      <c r="G427" s="76">
        <v>0.5</v>
      </c>
      <c r="H427" s="75">
        <v>7379.75</v>
      </c>
    </row>
    <row r="428" spans="1:8" ht="12.75">
      <c r="A428" s="82" t="s">
        <v>470</v>
      </c>
      <c r="B428" s="74">
        <v>172</v>
      </c>
      <c r="C428" s="73" t="s">
        <v>51</v>
      </c>
      <c r="D428" s="74">
        <v>4723602</v>
      </c>
      <c r="E428" s="76">
        <v>0.46259</v>
      </c>
      <c r="F428" s="76">
        <v>0</v>
      </c>
      <c r="G428" s="76">
        <v>0.46259</v>
      </c>
      <c r="H428" s="75">
        <v>21851.26</v>
      </c>
    </row>
    <row r="429" spans="1:8" ht="12.75">
      <c r="A429" s="82" t="s">
        <v>471</v>
      </c>
      <c r="B429" s="74">
        <v>890</v>
      </c>
      <c r="C429" s="73" t="s">
        <v>264</v>
      </c>
      <c r="D429" s="74">
        <v>27107700</v>
      </c>
      <c r="E429" s="76">
        <v>0.5</v>
      </c>
      <c r="F429" s="76">
        <v>0</v>
      </c>
      <c r="G429" s="76">
        <v>0.5</v>
      </c>
      <c r="H429" s="75">
        <v>135539.32</v>
      </c>
    </row>
    <row r="430" spans="1:8" ht="12.75">
      <c r="A430" s="82" t="s">
        <v>472</v>
      </c>
      <c r="B430" s="74">
        <v>123</v>
      </c>
      <c r="C430" s="73" t="s">
        <v>285</v>
      </c>
      <c r="D430" s="74">
        <v>7340281</v>
      </c>
      <c r="E430" s="76">
        <v>0.687985</v>
      </c>
      <c r="F430" s="76">
        <v>0</v>
      </c>
      <c r="G430" s="76">
        <v>0.687985</v>
      </c>
      <c r="H430" s="75">
        <v>50500.45</v>
      </c>
    </row>
    <row r="431" spans="1:8" ht="12.75">
      <c r="A431" s="82" t="s">
        <v>473</v>
      </c>
      <c r="B431" s="74">
        <v>112</v>
      </c>
      <c r="C431" s="73" t="s">
        <v>51</v>
      </c>
      <c r="D431" s="74">
        <v>1493154</v>
      </c>
      <c r="E431" s="76">
        <v>0.462578</v>
      </c>
      <c r="F431" s="76">
        <v>0</v>
      </c>
      <c r="G431" s="76">
        <v>0.462578</v>
      </c>
      <c r="H431" s="75">
        <v>6907.28</v>
      </c>
    </row>
    <row r="432" spans="1:8" ht="12.75">
      <c r="A432" s="82" t="s">
        <v>585</v>
      </c>
      <c r="B432" s="74">
        <v>346</v>
      </c>
      <c r="C432" s="73" t="s">
        <v>63</v>
      </c>
      <c r="D432" s="74">
        <v>304389</v>
      </c>
      <c r="E432" s="76">
        <v>0</v>
      </c>
      <c r="F432" s="76">
        <v>0</v>
      </c>
      <c r="G432" s="76">
        <v>0</v>
      </c>
      <c r="H432" s="75">
        <v>0</v>
      </c>
    </row>
    <row r="433" spans="1:8" ht="12.75">
      <c r="A433" s="82" t="s">
        <v>474</v>
      </c>
      <c r="B433" s="74">
        <v>525</v>
      </c>
      <c r="C433" s="73" t="s">
        <v>22</v>
      </c>
      <c r="D433" s="74">
        <v>20831699</v>
      </c>
      <c r="E433" s="76">
        <v>0.420113</v>
      </c>
      <c r="F433" s="76">
        <v>0</v>
      </c>
      <c r="G433" s="76">
        <v>0.420113</v>
      </c>
      <c r="H433" s="75">
        <v>87516.81</v>
      </c>
    </row>
    <row r="434" spans="1:8" ht="12.75">
      <c r="A434" s="82" t="s">
        <v>475</v>
      </c>
      <c r="B434" s="74">
        <v>47</v>
      </c>
      <c r="C434" s="73" t="s">
        <v>154</v>
      </c>
      <c r="D434" s="74">
        <v>5687916</v>
      </c>
      <c r="E434" s="76">
        <v>0.142056</v>
      </c>
      <c r="F434" s="76">
        <v>0</v>
      </c>
      <c r="G434" s="76">
        <v>0.142056</v>
      </c>
      <c r="H434" s="75">
        <v>8080.1</v>
      </c>
    </row>
    <row r="435" spans="1:8" ht="12.75">
      <c r="A435" s="82" t="s">
        <v>476</v>
      </c>
      <c r="B435" s="74">
        <v>6213</v>
      </c>
      <c r="C435" s="73" t="s">
        <v>151</v>
      </c>
      <c r="D435" s="74">
        <v>211603949</v>
      </c>
      <c r="E435" s="76">
        <v>0.374827</v>
      </c>
      <c r="F435" s="76">
        <v>0</v>
      </c>
      <c r="G435" s="76">
        <v>0.374827</v>
      </c>
      <c r="H435" s="75">
        <v>793151</v>
      </c>
    </row>
    <row r="436" spans="1:8" ht="12.75">
      <c r="A436" s="82" t="s">
        <v>477</v>
      </c>
      <c r="B436" s="74">
        <v>318</v>
      </c>
      <c r="C436" s="73" t="s">
        <v>270</v>
      </c>
      <c r="D436" s="74">
        <v>10610804</v>
      </c>
      <c r="E436" s="76">
        <v>1.049996</v>
      </c>
      <c r="F436" s="76">
        <v>0</v>
      </c>
      <c r="G436" s="76">
        <v>1.049996</v>
      </c>
      <c r="H436" s="75">
        <v>111413.51</v>
      </c>
    </row>
    <row r="437" spans="1:8" ht="12.75">
      <c r="A437" s="82" t="s">
        <v>478</v>
      </c>
      <c r="B437" s="74">
        <v>15039</v>
      </c>
      <c r="C437" s="73" t="s">
        <v>257</v>
      </c>
      <c r="D437" s="74">
        <v>939557597</v>
      </c>
      <c r="E437" s="76">
        <v>0.11555</v>
      </c>
      <c r="F437" s="76">
        <v>0.10045</v>
      </c>
      <c r="G437" s="76">
        <v>0.216</v>
      </c>
      <c r="H437" s="75">
        <v>2029448.44</v>
      </c>
    </row>
    <row r="438" spans="1:8" ht="12.75">
      <c r="A438" s="82" t="s">
        <v>479</v>
      </c>
      <c r="B438" s="74">
        <v>857</v>
      </c>
      <c r="C438" s="73" t="s">
        <v>205</v>
      </c>
      <c r="D438" s="74">
        <v>41347826</v>
      </c>
      <c r="E438" s="76">
        <v>0.449999</v>
      </c>
      <c r="F438" s="76">
        <v>0</v>
      </c>
      <c r="G438" s="76">
        <v>0.449999</v>
      </c>
      <c r="H438" s="75">
        <v>186065.12</v>
      </c>
    </row>
    <row r="439" spans="1:8" ht="12.75">
      <c r="A439" s="82" t="s">
        <v>67</v>
      </c>
      <c r="B439" s="74">
        <v>6964</v>
      </c>
      <c r="C439" s="73" t="s">
        <v>67</v>
      </c>
      <c r="D439" s="74">
        <v>546589179</v>
      </c>
      <c r="E439" s="76">
        <v>0.318</v>
      </c>
      <c r="F439" s="76">
        <v>0</v>
      </c>
      <c r="G439" s="76">
        <v>0.318</v>
      </c>
      <c r="H439" s="75">
        <v>1738155.64</v>
      </c>
    </row>
    <row r="440" spans="1:8" ht="12.75">
      <c r="A440" s="82" t="s">
        <v>480</v>
      </c>
      <c r="B440" s="74">
        <v>714</v>
      </c>
      <c r="C440" s="73" t="s">
        <v>421</v>
      </c>
      <c r="D440" s="74">
        <v>35158098</v>
      </c>
      <c r="E440" s="76">
        <v>0.499999</v>
      </c>
      <c r="F440" s="76">
        <v>0</v>
      </c>
      <c r="G440" s="76">
        <v>0.499999</v>
      </c>
      <c r="H440" s="75">
        <v>175790.75</v>
      </c>
    </row>
    <row r="441" spans="1:8" ht="12.75">
      <c r="A441" s="82" t="s">
        <v>481</v>
      </c>
      <c r="B441" s="74">
        <v>1065</v>
      </c>
      <c r="C441" s="73" t="s">
        <v>20</v>
      </c>
      <c r="D441" s="74">
        <v>58093318</v>
      </c>
      <c r="E441" s="76">
        <v>0.498337</v>
      </c>
      <c r="F441" s="76">
        <v>0.177522</v>
      </c>
      <c r="G441" s="76">
        <v>0.675859</v>
      </c>
      <c r="H441" s="75">
        <v>392629.85</v>
      </c>
    </row>
    <row r="442" spans="1:8" ht="12.75">
      <c r="A442" s="82" t="s">
        <v>481</v>
      </c>
      <c r="B442" s="74">
        <v>1065</v>
      </c>
      <c r="C442" s="73" t="s">
        <v>8</v>
      </c>
      <c r="D442" s="74">
        <v>193728</v>
      </c>
      <c r="E442" s="76">
        <v>0.498337</v>
      </c>
      <c r="F442" s="76">
        <v>0.177522</v>
      </c>
      <c r="G442" s="76">
        <v>0.675859</v>
      </c>
      <c r="H442" s="75">
        <v>1309.33</v>
      </c>
    </row>
    <row r="443" spans="1:8" ht="12.75">
      <c r="A443" s="82" t="s">
        <v>482</v>
      </c>
      <c r="B443" s="74">
        <v>341</v>
      </c>
      <c r="C443" s="73" t="s">
        <v>234</v>
      </c>
      <c r="D443" s="74">
        <v>17330185</v>
      </c>
      <c r="E443" s="76">
        <v>0.45</v>
      </c>
      <c r="F443" s="76">
        <v>0</v>
      </c>
      <c r="G443" s="76">
        <v>0.45</v>
      </c>
      <c r="H443" s="75">
        <v>77986.24</v>
      </c>
    </row>
    <row r="444" spans="1:8" ht="12.75">
      <c r="A444" s="82" t="s">
        <v>603</v>
      </c>
      <c r="B444" s="74">
        <v>21</v>
      </c>
      <c r="C444" s="73" t="s">
        <v>135</v>
      </c>
      <c r="D444" s="74">
        <v>891892</v>
      </c>
      <c r="E444" s="76">
        <v>0</v>
      </c>
      <c r="F444" s="76">
        <v>0</v>
      </c>
      <c r="G444" s="76">
        <v>0</v>
      </c>
      <c r="H444" s="75">
        <v>0</v>
      </c>
    </row>
    <row r="445" spans="1:8" ht="12.75">
      <c r="A445" s="82" t="s">
        <v>483</v>
      </c>
      <c r="B445" s="74">
        <v>150</v>
      </c>
      <c r="C445" s="73" t="s">
        <v>51</v>
      </c>
      <c r="D445" s="74">
        <v>3421572</v>
      </c>
      <c r="E445" s="76">
        <v>0.448683</v>
      </c>
      <c r="F445" s="76">
        <v>0</v>
      </c>
      <c r="G445" s="76">
        <v>0.448683</v>
      </c>
      <c r="H445" s="75">
        <v>15352.29</v>
      </c>
    </row>
    <row r="446" spans="1:8" ht="12.75">
      <c r="A446" s="82" t="s">
        <v>484</v>
      </c>
      <c r="B446" s="74">
        <v>6757</v>
      </c>
      <c r="C446" s="73" t="s">
        <v>189</v>
      </c>
      <c r="D446" s="74">
        <v>418306473</v>
      </c>
      <c r="E446" s="76">
        <v>0.332009</v>
      </c>
      <c r="F446" s="76">
        <v>0.254361</v>
      </c>
      <c r="G446" s="76">
        <v>0.58637</v>
      </c>
      <c r="H446" s="75">
        <v>2452827.91</v>
      </c>
    </row>
    <row r="447" spans="1:8" ht="12.75">
      <c r="A447" s="82" t="s">
        <v>485</v>
      </c>
      <c r="B447" s="74">
        <v>362</v>
      </c>
      <c r="C447" s="73" t="s">
        <v>141</v>
      </c>
      <c r="D447" s="74">
        <v>14618581</v>
      </c>
      <c r="E447" s="76">
        <v>0.5</v>
      </c>
      <c r="F447" s="76">
        <v>0</v>
      </c>
      <c r="G447" s="76">
        <v>0.5</v>
      </c>
      <c r="H447" s="75">
        <v>73093.17</v>
      </c>
    </row>
    <row r="448" spans="1:8" ht="12.75">
      <c r="A448" s="82" t="s">
        <v>486</v>
      </c>
      <c r="B448" s="74">
        <v>54</v>
      </c>
      <c r="C448" s="73" t="s">
        <v>224</v>
      </c>
      <c r="D448" s="74">
        <v>1585951</v>
      </c>
      <c r="E448" s="76">
        <v>0.292884</v>
      </c>
      <c r="F448" s="76">
        <v>0.144078</v>
      </c>
      <c r="G448" s="76">
        <v>0.436962</v>
      </c>
      <c r="H448" s="75">
        <v>6930.12</v>
      </c>
    </row>
    <row r="449" spans="1:8" ht="12.75">
      <c r="A449" s="82" t="s">
        <v>487</v>
      </c>
      <c r="B449" s="74">
        <v>300</v>
      </c>
      <c r="C449" s="73" t="s">
        <v>205</v>
      </c>
      <c r="D449" s="74">
        <v>15970511</v>
      </c>
      <c r="E449" s="76">
        <v>0.49995</v>
      </c>
      <c r="F449" s="76">
        <v>0</v>
      </c>
      <c r="G449" s="76">
        <v>0.49995</v>
      </c>
      <c r="H449" s="75">
        <v>79844.68</v>
      </c>
    </row>
    <row r="450" spans="1:8" ht="12.75">
      <c r="A450" s="82" t="s">
        <v>488</v>
      </c>
      <c r="B450" s="74">
        <v>99</v>
      </c>
      <c r="C450" s="73" t="s">
        <v>18</v>
      </c>
      <c r="D450" s="74">
        <v>5303206</v>
      </c>
      <c r="E450" s="76">
        <v>0</v>
      </c>
      <c r="F450" s="76">
        <v>0</v>
      </c>
      <c r="G450" s="76">
        <v>0</v>
      </c>
      <c r="H450" s="75">
        <v>0</v>
      </c>
    </row>
    <row r="451" spans="1:8" ht="12.75">
      <c r="A451" s="82" t="s">
        <v>593</v>
      </c>
      <c r="B451" s="74">
        <v>13353</v>
      </c>
      <c r="C451" s="73" t="s">
        <v>188</v>
      </c>
      <c r="D451" s="74">
        <v>739815300</v>
      </c>
      <c r="E451" s="76">
        <v>0.42427</v>
      </c>
      <c r="F451" s="76">
        <v>0</v>
      </c>
      <c r="G451" s="76">
        <v>0.42427</v>
      </c>
      <c r="H451" s="75">
        <v>3138814.43</v>
      </c>
    </row>
    <row r="452" spans="1:8" ht="12.75">
      <c r="A452" s="82" t="s">
        <v>489</v>
      </c>
      <c r="B452" s="74">
        <v>490</v>
      </c>
      <c r="C452" s="73" t="s">
        <v>270</v>
      </c>
      <c r="D452" s="74">
        <v>19903329</v>
      </c>
      <c r="E452" s="76">
        <v>0.5</v>
      </c>
      <c r="F452" s="76">
        <v>0</v>
      </c>
      <c r="G452" s="76">
        <v>0.5</v>
      </c>
      <c r="H452" s="75">
        <v>99517.11</v>
      </c>
    </row>
    <row r="453" spans="1:8" ht="12.75">
      <c r="A453" s="82" t="s">
        <v>490</v>
      </c>
      <c r="B453" s="74">
        <v>455</v>
      </c>
      <c r="C453" s="73" t="s">
        <v>108</v>
      </c>
      <c r="D453" s="74">
        <v>15507647</v>
      </c>
      <c r="E453" s="76">
        <v>0.45</v>
      </c>
      <c r="F453" s="76">
        <v>0</v>
      </c>
      <c r="G453" s="76">
        <v>0.45</v>
      </c>
      <c r="H453" s="75">
        <v>69784.98</v>
      </c>
    </row>
    <row r="454" spans="1:8" ht="12.75">
      <c r="A454" s="82" t="s">
        <v>491</v>
      </c>
      <c r="B454" s="74">
        <v>142</v>
      </c>
      <c r="C454" s="73" t="s">
        <v>83</v>
      </c>
      <c r="D454" s="74">
        <v>9514894</v>
      </c>
      <c r="E454" s="76">
        <v>0.095408</v>
      </c>
      <c r="F454" s="76">
        <v>0</v>
      </c>
      <c r="G454" s="76">
        <v>0.095408</v>
      </c>
      <c r="H454" s="75">
        <v>9078</v>
      </c>
    </row>
    <row r="455" spans="1:8" ht="12.75">
      <c r="A455" s="82" t="s">
        <v>492</v>
      </c>
      <c r="B455" s="74">
        <v>1529</v>
      </c>
      <c r="C455" s="73" t="s">
        <v>75</v>
      </c>
      <c r="D455" s="74">
        <v>115331284</v>
      </c>
      <c r="E455" s="76">
        <v>0.5</v>
      </c>
      <c r="F455" s="76">
        <v>0.207</v>
      </c>
      <c r="G455" s="76">
        <v>0.707</v>
      </c>
      <c r="H455" s="75">
        <v>815393.86</v>
      </c>
    </row>
    <row r="456" spans="1:8" ht="12.75">
      <c r="A456" s="82" t="s">
        <v>494</v>
      </c>
      <c r="B456" s="74">
        <v>242</v>
      </c>
      <c r="C456" s="73" t="s">
        <v>493</v>
      </c>
      <c r="D456" s="74">
        <v>11065889</v>
      </c>
      <c r="E456" s="76">
        <v>0.49743</v>
      </c>
      <c r="F456" s="76">
        <v>0</v>
      </c>
      <c r="G456" s="76">
        <v>0.49743</v>
      </c>
      <c r="H456" s="75">
        <v>55045.57</v>
      </c>
    </row>
    <row r="457" spans="1:8" ht="12.75">
      <c r="A457" s="82" t="s">
        <v>495</v>
      </c>
      <c r="B457" s="74">
        <v>705</v>
      </c>
      <c r="C457" s="73" t="s">
        <v>6</v>
      </c>
      <c r="D457" s="74">
        <v>27051723</v>
      </c>
      <c r="E457" s="76">
        <v>0.449997</v>
      </c>
      <c r="F457" s="76">
        <v>0</v>
      </c>
      <c r="G457" s="76">
        <v>0.449997</v>
      </c>
      <c r="H457" s="75">
        <v>121732.64</v>
      </c>
    </row>
    <row r="458" spans="1:8" ht="12.75">
      <c r="A458" s="82" t="s">
        <v>496</v>
      </c>
      <c r="B458" s="74">
        <v>96</v>
      </c>
      <c r="C458" s="73" t="s">
        <v>71</v>
      </c>
      <c r="D458" s="74">
        <v>3070095</v>
      </c>
      <c r="E458" s="76">
        <v>0.45</v>
      </c>
      <c r="F458" s="76">
        <v>0</v>
      </c>
      <c r="G458" s="76">
        <v>0.45</v>
      </c>
      <c r="H458" s="75">
        <v>13815.6</v>
      </c>
    </row>
    <row r="459" spans="1:8" ht="12.75">
      <c r="A459" s="82" t="s">
        <v>497</v>
      </c>
      <c r="B459" s="74">
        <v>2299</v>
      </c>
      <c r="C459" s="73" t="s">
        <v>99</v>
      </c>
      <c r="D459" s="74">
        <v>128826028</v>
      </c>
      <c r="E459" s="76">
        <v>0.5</v>
      </c>
      <c r="F459" s="76">
        <v>0.156801</v>
      </c>
      <c r="G459" s="76">
        <v>0.656801</v>
      </c>
      <c r="H459" s="75">
        <v>846130.78</v>
      </c>
    </row>
    <row r="460" spans="1:8" ht="12.75">
      <c r="A460" s="82" t="s">
        <v>498</v>
      </c>
      <c r="B460" s="74">
        <v>183</v>
      </c>
      <c r="C460" s="73" t="s">
        <v>16</v>
      </c>
      <c r="D460" s="74">
        <v>3483682</v>
      </c>
      <c r="E460" s="76">
        <v>0.4082</v>
      </c>
      <c r="F460" s="76">
        <v>0</v>
      </c>
      <c r="G460" s="76">
        <v>0.4082</v>
      </c>
      <c r="H460" s="75">
        <v>14220.57</v>
      </c>
    </row>
    <row r="461" spans="1:8" ht="12.75">
      <c r="A461" s="82" t="s">
        <v>440</v>
      </c>
      <c r="B461" s="74">
        <v>1577</v>
      </c>
      <c r="C461" s="73" t="s">
        <v>440</v>
      </c>
      <c r="D461" s="74">
        <v>69001267</v>
      </c>
      <c r="E461" s="76">
        <v>0.368863</v>
      </c>
      <c r="F461" s="76">
        <v>0</v>
      </c>
      <c r="G461" s="76">
        <v>0.368863</v>
      </c>
      <c r="H461" s="75">
        <v>254520.96</v>
      </c>
    </row>
    <row r="462" spans="1:8" ht="12.75">
      <c r="A462" s="82" t="s">
        <v>499</v>
      </c>
      <c r="B462" s="74">
        <v>242</v>
      </c>
      <c r="C462" s="73" t="s">
        <v>67</v>
      </c>
      <c r="D462" s="74">
        <v>8951421</v>
      </c>
      <c r="E462" s="76">
        <v>0.449996</v>
      </c>
      <c r="F462" s="76">
        <v>0</v>
      </c>
      <c r="G462" s="76">
        <v>0.449996</v>
      </c>
      <c r="H462" s="75">
        <v>40281.15</v>
      </c>
    </row>
    <row r="463" spans="1:8" ht="12.75">
      <c r="A463" s="82" t="s">
        <v>500</v>
      </c>
      <c r="B463" s="74">
        <v>305</v>
      </c>
      <c r="C463" s="73" t="s">
        <v>251</v>
      </c>
      <c r="D463" s="74">
        <v>11594816</v>
      </c>
      <c r="E463" s="76">
        <v>0.479093</v>
      </c>
      <c r="F463" s="76">
        <v>0</v>
      </c>
      <c r="G463" s="76">
        <v>0.479093</v>
      </c>
      <c r="H463" s="75">
        <v>55550.3</v>
      </c>
    </row>
    <row r="464" spans="1:8" ht="12.75">
      <c r="A464" s="82" t="s">
        <v>501</v>
      </c>
      <c r="B464" s="74">
        <v>61</v>
      </c>
      <c r="C464" s="73" t="s">
        <v>196</v>
      </c>
      <c r="D464" s="74">
        <v>2739486</v>
      </c>
      <c r="E464" s="76">
        <v>0.311226</v>
      </c>
      <c r="F464" s="76">
        <v>0</v>
      </c>
      <c r="G464" s="76">
        <v>0.311226</v>
      </c>
      <c r="H464" s="75">
        <v>8526.14</v>
      </c>
    </row>
    <row r="465" spans="1:8" ht="12.75">
      <c r="A465" s="82" t="s">
        <v>502</v>
      </c>
      <c r="B465" s="74">
        <v>75</v>
      </c>
      <c r="C465" s="73" t="s">
        <v>120</v>
      </c>
      <c r="D465" s="74">
        <v>1645267</v>
      </c>
      <c r="E465" s="76">
        <v>0.337635</v>
      </c>
      <c r="F465" s="76">
        <v>0</v>
      </c>
      <c r="G465" s="76">
        <v>0.337635</v>
      </c>
      <c r="H465" s="75">
        <v>5555.14</v>
      </c>
    </row>
    <row r="466" spans="1:8" ht="12.75">
      <c r="A466" s="82" t="s">
        <v>503</v>
      </c>
      <c r="B466" s="74">
        <v>152</v>
      </c>
      <c r="C466" s="73" t="s">
        <v>51</v>
      </c>
      <c r="D466" s="74">
        <v>4333240</v>
      </c>
      <c r="E466" s="76">
        <v>0.396239</v>
      </c>
      <c r="F466" s="76">
        <v>0</v>
      </c>
      <c r="G466" s="76">
        <v>0.396239</v>
      </c>
      <c r="H466" s="75">
        <v>17170.13</v>
      </c>
    </row>
    <row r="467" spans="1:8" ht="12.75">
      <c r="A467" s="82" t="s">
        <v>504</v>
      </c>
      <c r="B467" s="74">
        <v>476</v>
      </c>
      <c r="C467" s="73" t="s">
        <v>165</v>
      </c>
      <c r="D467" s="74">
        <v>24070862</v>
      </c>
      <c r="E467" s="76">
        <v>0.386827</v>
      </c>
      <c r="F467" s="76">
        <v>0</v>
      </c>
      <c r="G467" s="76">
        <v>0.386827</v>
      </c>
      <c r="H467" s="75">
        <v>93112.83</v>
      </c>
    </row>
    <row r="468" spans="1:8" ht="12.75">
      <c r="A468" s="82" t="s">
        <v>604</v>
      </c>
      <c r="B468" s="74">
        <v>44</v>
      </c>
      <c r="C468" s="73" t="s">
        <v>43</v>
      </c>
      <c r="D468" s="74">
        <v>1385478</v>
      </c>
      <c r="E468" s="76">
        <v>0</v>
      </c>
      <c r="F468" s="76">
        <v>0</v>
      </c>
      <c r="G468" s="76">
        <v>0</v>
      </c>
      <c r="H468" s="75">
        <v>0</v>
      </c>
    </row>
    <row r="469" spans="1:8" ht="12.75">
      <c r="A469" s="82" t="s">
        <v>505</v>
      </c>
      <c r="B469" s="74">
        <v>25</v>
      </c>
      <c r="C469" s="73" t="s">
        <v>185</v>
      </c>
      <c r="D469" s="74">
        <v>1014132</v>
      </c>
      <c r="E469" s="76">
        <v>0.449952</v>
      </c>
      <c r="F469" s="76">
        <v>0</v>
      </c>
      <c r="G469" s="76">
        <v>0.449952</v>
      </c>
      <c r="H469" s="75">
        <v>4563.19</v>
      </c>
    </row>
    <row r="470" spans="1:8" ht="12.75">
      <c r="A470" s="82" t="s">
        <v>506</v>
      </c>
      <c r="B470" s="74">
        <v>29</v>
      </c>
      <c r="C470" s="73" t="s">
        <v>234</v>
      </c>
      <c r="D470" s="74">
        <v>1796206</v>
      </c>
      <c r="E470" s="76">
        <v>0.295233</v>
      </c>
      <c r="F470" s="76">
        <v>0</v>
      </c>
      <c r="G470" s="76">
        <v>0.295233</v>
      </c>
      <c r="H470" s="75">
        <v>5303.07</v>
      </c>
    </row>
    <row r="471" spans="1:8" ht="12.75">
      <c r="A471" s="82" t="s">
        <v>507</v>
      </c>
      <c r="B471" s="74">
        <v>343</v>
      </c>
      <c r="C471" s="73" t="s">
        <v>183</v>
      </c>
      <c r="D471" s="74">
        <v>13000965</v>
      </c>
      <c r="E471" s="76">
        <v>0.449997</v>
      </c>
      <c r="F471" s="76">
        <v>0</v>
      </c>
      <c r="G471" s="76">
        <v>0.449997</v>
      </c>
      <c r="H471" s="75">
        <v>58504.37</v>
      </c>
    </row>
    <row r="472" spans="1:8" ht="12.75">
      <c r="A472" s="82" t="s">
        <v>508</v>
      </c>
      <c r="B472" s="74">
        <v>1171</v>
      </c>
      <c r="C472" s="73" t="s">
        <v>421</v>
      </c>
      <c r="D472" s="74">
        <v>55237615</v>
      </c>
      <c r="E472" s="76">
        <v>0.317999</v>
      </c>
      <c r="F472" s="76">
        <v>0.012951</v>
      </c>
      <c r="G472" s="76">
        <v>0.33095</v>
      </c>
      <c r="H472" s="75">
        <v>182809.64</v>
      </c>
    </row>
    <row r="473" spans="1:8" ht="12.75">
      <c r="A473" s="82" t="s">
        <v>509</v>
      </c>
      <c r="B473" s="74">
        <v>590</v>
      </c>
      <c r="C473" s="73" t="s">
        <v>37</v>
      </c>
      <c r="D473" s="74">
        <v>32854501</v>
      </c>
      <c r="E473" s="76">
        <v>0.449884</v>
      </c>
      <c r="F473" s="76">
        <v>0</v>
      </c>
      <c r="G473" s="76">
        <v>0.449884</v>
      </c>
      <c r="H473" s="75">
        <v>147807.43</v>
      </c>
    </row>
    <row r="474" spans="1:8" ht="12.75">
      <c r="A474" s="82" t="s">
        <v>510</v>
      </c>
      <c r="B474" s="74">
        <v>236</v>
      </c>
      <c r="C474" s="73" t="s">
        <v>171</v>
      </c>
      <c r="D474" s="74">
        <v>7415412</v>
      </c>
      <c r="E474" s="76">
        <v>0.5</v>
      </c>
      <c r="F474" s="76">
        <v>0</v>
      </c>
      <c r="G474" s="76">
        <v>0.5</v>
      </c>
      <c r="H474" s="75">
        <v>37077.28</v>
      </c>
    </row>
    <row r="475" spans="1:8" ht="12.75">
      <c r="A475" s="82" t="s">
        <v>511</v>
      </c>
      <c r="B475" s="74">
        <v>1957</v>
      </c>
      <c r="C475" s="73" t="s">
        <v>285</v>
      </c>
      <c r="D475" s="74">
        <v>75096556</v>
      </c>
      <c r="E475" s="76">
        <v>0.446518</v>
      </c>
      <c r="F475" s="76">
        <v>0</v>
      </c>
      <c r="G475" s="76">
        <v>0.446518</v>
      </c>
      <c r="H475" s="75">
        <v>335321.29</v>
      </c>
    </row>
    <row r="476" spans="1:8" ht="12.75">
      <c r="A476" s="82" t="s">
        <v>512</v>
      </c>
      <c r="B476" s="74">
        <v>43</v>
      </c>
      <c r="C476" s="73" t="s">
        <v>0</v>
      </c>
      <c r="D476" s="74">
        <v>1786794</v>
      </c>
      <c r="E476" s="76">
        <v>0.369992</v>
      </c>
      <c r="F476" s="76">
        <v>0</v>
      </c>
      <c r="G476" s="76">
        <v>0.369992</v>
      </c>
      <c r="H476" s="75">
        <v>6611.12</v>
      </c>
    </row>
    <row r="477" spans="1:8" ht="12.75">
      <c r="A477" s="82" t="s">
        <v>513</v>
      </c>
      <c r="B477" s="74">
        <v>1286</v>
      </c>
      <c r="C477" s="73" t="s">
        <v>102</v>
      </c>
      <c r="D477" s="74">
        <v>79469854</v>
      </c>
      <c r="E477" s="76">
        <v>0.343849</v>
      </c>
      <c r="F477" s="76">
        <v>0.115848</v>
      </c>
      <c r="G477" s="76">
        <v>0.459697</v>
      </c>
      <c r="H477" s="75">
        <v>359255.71</v>
      </c>
    </row>
    <row r="478" spans="1:8" ht="12.75">
      <c r="A478" s="82" t="s">
        <v>514</v>
      </c>
      <c r="B478" s="74">
        <v>1502</v>
      </c>
      <c r="C478" s="73" t="s">
        <v>154</v>
      </c>
      <c r="D478" s="74">
        <v>102980072</v>
      </c>
      <c r="E478" s="76">
        <v>0.49514</v>
      </c>
      <c r="F478" s="76">
        <v>0.265299</v>
      </c>
      <c r="G478" s="76">
        <v>0.760439</v>
      </c>
      <c r="H478" s="75">
        <v>783102.73</v>
      </c>
    </row>
    <row r="479" spans="1:8" ht="12.75">
      <c r="A479" s="82" t="s">
        <v>515</v>
      </c>
      <c r="B479" s="74">
        <v>94</v>
      </c>
      <c r="C479" s="73" t="s">
        <v>179</v>
      </c>
      <c r="D479" s="74">
        <v>3981794</v>
      </c>
      <c r="E479" s="76">
        <v>0.499951</v>
      </c>
      <c r="F479" s="76">
        <v>0.27244</v>
      </c>
      <c r="G479" s="76">
        <v>0.772391</v>
      </c>
      <c r="H479" s="75">
        <v>30755.04</v>
      </c>
    </row>
    <row r="480" spans="1:8" ht="12.75">
      <c r="A480" s="82" t="s">
        <v>516</v>
      </c>
      <c r="B480" s="74">
        <v>1944</v>
      </c>
      <c r="C480" s="73" t="s">
        <v>122</v>
      </c>
      <c r="D480" s="74">
        <v>115706631</v>
      </c>
      <c r="E480" s="76">
        <v>0.5</v>
      </c>
      <c r="F480" s="76">
        <v>0</v>
      </c>
      <c r="G480" s="76">
        <v>0.5</v>
      </c>
      <c r="H480" s="75">
        <v>578533.17</v>
      </c>
    </row>
    <row r="481" spans="1:8" ht="12.75">
      <c r="A481" s="82" t="s">
        <v>517</v>
      </c>
      <c r="B481" s="74">
        <v>269</v>
      </c>
      <c r="C481" s="73" t="s">
        <v>120</v>
      </c>
      <c r="D481" s="74">
        <v>10025080</v>
      </c>
      <c r="E481" s="76">
        <v>0.38284</v>
      </c>
      <c r="F481" s="76">
        <v>0</v>
      </c>
      <c r="G481" s="76">
        <v>0.38284</v>
      </c>
      <c r="H481" s="75">
        <v>38380.4</v>
      </c>
    </row>
    <row r="482" spans="1:8" ht="12.75">
      <c r="A482" s="82" t="s">
        <v>518</v>
      </c>
      <c r="B482" s="74">
        <v>233</v>
      </c>
      <c r="C482" s="73" t="s">
        <v>122</v>
      </c>
      <c r="D482" s="74">
        <v>7363915</v>
      </c>
      <c r="E482" s="76">
        <v>0.499985</v>
      </c>
      <c r="F482" s="76">
        <v>0</v>
      </c>
      <c r="G482" s="76">
        <v>0.499985</v>
      </c>
      <c r="H482" s="75">
        <v>36818.61</v>
      </c>
    </row>
    <row r="483" spans="1:8" ht="12.75">
      <c r="A483" s="82" t="s">
        <v>519</v>
      </c>
      <c r="B483" s="74">
        <v>46</v>
      </c>
      <c r="C483" s="73" t="s">
        <v>161</v>
      </c>
      <c r="D483" s="74">
        <v>1841354</v>
      </c>
      <c r="E483" s="76">
        <v>0.054471</v>
      </c>
      <c r="F483" s="76">
        <v>0</v>
      </c>
      <c r="G483" s="76">
        <v>0.054471</v>
      </c>
      <c r="H483" s="75">
        <v>1003.06</v>
      </c>
    </row>
    <row r="484" spans="1:8" ht="12.75">
      <c r="A484" s="82" t="s">
        <v>521</v>
      </c>
      <c r="B484" s="74">
        <v>190</v>
      </c>
      <c r="C484" s="73" t="s">
        <v>520</v>
      </c>
      <c r="D484" s="74">
        <v>4424730</v>
      </c>
      <c r="E484" s="76">
        <v>0.5</v>
      </c>
      <c r="F484" s="76">
        <v>0.226</v>
      </c>
      <c r="G484" s="76">
        <v>0.726</v>
      </c>
      <c r="H484" s="75">
        <v>32124.04</v>
      </c>
    </row>
    <row r="485" spans="1:8" ht="12.75">
      <c r="A485" s="82" t="s">
        <v>522</v>
      </c>
      <c r="B485" s="74">
        <v>1680</v>
      </c>
      <c r="C485" s="73" t="s">
        <v>165</v>
      </c>
      <c r="D485" s="74">
        <v>74000415</v>
      </c>
      <c r="E485" s="76">
        <v>0.633388</v>
      </c>
      <c r="F485" s="76">
        <v>0</v>
      </c>
      <c r="G485" s="76">
        <v>0.633388</v>
      </c>
      <c r="H485" s="75">
        <v>468710.84</v>
      </c>
    </row>
    <row r="486" spans="1:8" ht="12.75">
      <c r="A486" s="82" t="s">
        <v>523</v>
      </c>
      <c r="B486" s="74">
        <v>1823</v>
      </c>
      <c r="C486" s="73" t="s">
        <v>174</v>
      </c>
      <c r="D486" s="74">
        <v>83265725</v>
      </c>
      <c r="E486" s="76">
        <v>0.45</v>
      </c>
      <c r="F486" s="76">
        <v>0.158907</v>
      </c>
      <c r="G486" s="76">
        <v>0.608907</v>
      </c>
      <c r="H486" s="75">
        <v>507012.34</v>
      </c>
    </row>
    <row r="487" spans="1:8" ht="12.75">
      <c r="A487" s="82" t="s">
        <v>586</v>
      </c>
      <c r="B487" s="74">
        <v>1198</v>
      </c>
      <c r="C487" s="73" t="s">
        <v>257</v>
      </c>
      <c r="D487" s="74">
        <v>26219373</v>
      </c>
      <c r="E487" s="76">
        <v>0.412176</v>
      </c>
      <c r="F487" s="76">
        <v>0</v>
      </c>
      <c r="G487" s="76">
        <v>0.412176</v>
      </c>
      <c r="H487" s="75">
        <v>108070.31</v>
      </c>
    </row>
    <row r="488" spans="1:8" ht="12.75">
      <c r="A488" s="82" t="s">
        <v>10</v>
      </c>
      <c r="B488" s="74">
        <v>62</v>
      </c>
      <c r="C488" s="73" t="s">
        <v>79</v>
      </c>
      <c r="D488" s="74">
        <v>2323485</v>
      </c>
      <c r="E488" s="76">
        <v>0.152142</v>
      </c>
      <c r="F488" s="76">
        <v>0</v>
      </c>
      <c r="G488" s="76">
        <v>0.152142</v>
      </c>
      <c r="H488" s="75">
        <v>3535.04</v>
      </c>
    </row>
    <row r="489" spans="1:8" ht="12.75">
      <c r="A489" s="82" t="s">
        <v>524</v>
      </c>
      <c r="B489" s="74">
        <v>188</v>
      </c>
      <c r="C489" s="73" t="s">
        <v>280</v>
      </c>
      <c r="D489" s="74">
        <v>10039679</v>
      </c>
      <c r="E489" s="76">
        <v>0.374025</v>
      </c>
      <c r="F489" s="76">
        <v>0</v>
      </c>
      <c r="G489" s="76">
        <v>0.374025</v>
      </c>
      <c r="H489" s="75">
        <v>37551.04</v>
      </c>
    </row>
    <row r="490" spans="1:8" ht="12.75">
      <c r="A490" s="82" t="s">
        <v>228</v>
      </c>
      <c r="B490" s="74">
        <v>132</v>
      </c>
      <c r="C490" s="73" t="s">
        <v>228</v>
      </c>
      <c r="D490" s="74">
        <v>5760877</v>
      </c>
      <c r="E490" s="76">
        <v>0.45</v>
      </c>
      <c r="F490" s="76">
        <v>0</v>
      </c>
      <c r="G490" s="76">
        <v>0.45</v>
      </c>
      <c r="H490" s="75">
        <v>25924.1</v>
      </c>
    </row>
    <row r="491" spans="1:8" ht="12.75">
      <c r="A491" s="82" t="s">
        <v>525</v>
      </c>
      <c r="B491" s="74">
        <v>953</v>
      </c>
      <c r="C491" s="73" t="s">
        <v>118</v>
      </c>
      <c r="D491" s="74">
        <v>12804389</v>
      </c>
      <c r="E491" s="76">
        <v>0.486866</v>
      </c>
      <c r="F491" s="76">
        <v>0.309696</v>
      </c>
      <c r="G491" s="76">
        <v>0.796562</v>
      </c>
      <c r="H491" s="75">
        <v>101995.27</v>
      </c>
    </row>
    <row r="492" spans="1:8" ht="12.75">
      <c r="A492" s="82" t="s">
        <v>525</v>
      </c>
      <c r="B492" s="74">
        <v>953</v>
      </c>
      <c r="C492" s="73" t="s">
        <v>59</v>
      </c>
      <c r="D492" s="74">
        <v>27885577</v>
      </c>
      <c r="E492" s="76">
        <v>0.486866</v>
      </c>
      <c r="F492" s="76">
        <v>0.309696</v>
      </c>
      <c r="G492" s="76">
        <v>0.796562</v>
      </c>
      <c r="H492" s="75">
        <v>222126.38</v>
      </c>
    </row>
    <row r="493" spans="1:8" ht="12.75">
      <c r="A493" s="82" t="s">
        <v>526</v>
      </c>
      <c r="B493" s="74">
        <v>106</v>
      </c>
      <c r="C493" s="73" t="s">
        <v>179</v>
      </c>
      <c r="D493" s="74">
        <v>2188434</v>
      </c>
      <c r="E493" s="76">
        <v>0.449956</v>
      </c>
      <c r="F493" s="76">
        <v>0</v>
      </c>
      <c r="G493" s="76">
        <v>0.449956</v>
      </c>
      <c r="H493" s="75">
        <v>9846.97</v>
      </c>
    </row>
    <row r="494" spans="1:8" ht="12.75">
      <c r="A494" s="82" t="s">
        <v>527</v>
      </c>
      <c r="B494" s="74">
        <v>560</v>
      </c>
      <c r="C494" s="73" t="s">
        <v>183</v>
      </c>
      <c r="D494" s="74">
        <v>15536810</v>
      </c>
      <c r="E494" s="76">
        <v>0.444158</v>
      </c>
      <c r="F494" s="76">
        <v>0</v>
      </c>
      <c r="G494" s="76">
        <v>0.444158</v>
      </c>
      <c r="H494" s="75">
        <v>69008.42</v>
      </c>
    </row>
    <row r="495" spans="1:8" ht="12.75">
      <c r="A495" s="82" t="s">
        <v>528</v>
      </c>
      <c r="B495" s="74">
        <v>205</v>
      </c>
      <c r="C495" s="73" t="s">
        <v>3</v>
      </c>
      <c r="D495" s="74">
        <v>204148</v>
      </c>
      <c r="E495" s="76">
        <v>0.105663</v>
      </c>
      <c r="F495" s="76">
        <v>0.098673</v>
      </c>
      <c r="G495" s="76">
        <v>0.204336</v>
      </c>
      <c r="H495" s="75">
        <v>417.15</v>
      </c>
    </row>
    <row r="496" spans="1:8" ht="12.75">
      <c r="A496" s="82" t="s">
        <v>528</v>
      </c>
      <c r="B496" s="74">
        <v>205</v>
      </c>
      <c r="C496" s="73" t="s">
        <v>154</v>
      </c>
      <c r="D496" s="74">
        <v>14389443</v>
      </c>
      <c r="E496" s="76">
        <v>0.105663</v>
      </c>
      <c r="F496" s="76">
        <v>0.098673</v>
      </c>
      <c r="G496" s="76">
        <v>0.204336</v>
      </c>
      <c r="H496" s="75">
        <v>29402.98</v>
      </c>
    </row>
    <row r="497" spans="1:8" ht="12.75">
      <c r="A497" s="82" t="s">
        <v>529</v>
      </c>
      <c r="B497" s="74">
        <v>230</v>
      </c>
      <c r="C497" s="73" t="s">
        <v>205</v>
      </c>
      <c r="D497" s="74">
        <v>10389745</v>
      </c>
      <c r="E497" s="76">
        <v>0.240622</v>
      </c>
      <c r="F497" s="76">
        <v>0.240622</v>
      </c>
      <c r="G497" s="76">
        <v>0.481244</v>
      </c>
      <c r="H497" s="75">
        <v>50000.26</v>
      </c>
    </row>
    <row r="498" spans="1:8" ht="12.75">
      <c r="A498" s="82" t="s">
        <v>530</v>
      </c>
      <c r="B498" s="74">
        <v>171</v>
      </c>
      <c r="C498" s="73" t="s">
        <v>0</v>
      </c>
      <c r="D498" s="74">
        <v>5730472</v>
      </c>
      <c r="E498" s="76">
        <v>0.439848</v>
      </c>
      <c r="F498" s="76">
        <v>0.457351</v>
      </c>
      <c r="G498" s="76">
        <v>0.897199</v>
      </c>
      <c r="H498" s="75">
        <v>51414.13</v>
      </c>
    </row>
    <row r="499" spans="1:8" ht="12.75">
      <c r="A499" s="82" t="s">
        <v>531</v>
      </c>
      <c r="B499" s="74">
        <v>311</v>
      </c>
      <c r="C499" s="73" t="s">
        <v>122</v>
      </c>
      <c r="D499" s="74">
        <v>14426642</v>
      </c>
      <c r="E499" s="76">
        <v>0.370804</v>
      </c>
      <c r="F499" s="76">
        <v>0.370876</v>
      </c>
      <c r="G499" s="76">
        <v>0.74168</v>
      </c>
      <c r="H499" s="75">
        <v>106999.55</v>
      </c>
    </row>
    <row r="500" spans="1:8" ht="12.75">
      <c r="A500" s="82" t="s">
        <v>532</v>
      </c>
      <c r="B500" s="74">
        <v>233</v>
      </c>
      <c r="C500" s="73" t="s">
        <v>18</v>
      </c>
      <c r="D500" s="74">
        <v>9162154</v>
      </c>
      <c r="E500" s="76">
        <v>0.499997</v>
      </c>
      <c r="F500" s="76">
        <v>0</v>
      </c>
      <c r="G500" s="76">
        <v>0.499997</v>
      </c>
      <c r="H500" s="75">
        <v>45810.35</v>
      </c>
    </row>
    <row r="501" spans="1:8" ht="12.75">
      <c r="A501" s="82" t="s">
        <v>533</v>
      </c>
      <c r="B501" s="74">
        <v>143</v>
      </c>
      <c r="C501" s="73" t="s">
        <v>95</v>
      </c>
      <c r="D501" s="74">
        <v>4527417</v>
      </c>
      <c r="E501" s="76">
        <v>0.45</v>
      </c>
      <c r="F501" s="76">
        <v>0.58892</v>
      </c>
      <c r="G501" s="76">
        <v>1.03892</v>
      </c>
      <c r="H501" s="75">
        <v>47036.59</v>
      </c>
    </row>
    <row r="502" spans="1:8" ht="12.75">
      <c r="A502" s="82" t="s">
        <v>534</v>
      </c>
      <c r="B502" s="74">
        <v>861</v>
      </c>
      <c r="C502" s="73" t="s">
        <v>67</v>
      </c>
      <c r="D502" s="74">
        <v>49344770</v>
      </c>
      <c r="E502" s="76">
        <v>0.322566</v>
      </c>
      <c r="F502" s="76">
        <v>0.104457</v>
      </c>
      <c r="G502" s="76">
        <v>0.427023</v>
      </c>
      <c r="H502" s="75">
        <v>210714.01</v>
      </c>
    </row>
    <row r="503" spans="1:8" ht="12.75">
      <c r="A503" s="82" t="s">
        <v>595</v>
      </c>
      <c r="B503" s="74">
        <v>2737</v>
      </c>
      <c r="C503" s="73" t="s">
        <v>157</v>
      </c>
      <c r="D503" s="74">
        <v>182952955</v>
      </c>
      <c r="E503" s="76">
        <v>0.237117</v>
      </c>
      <c r="F503" s="76">
        <v>0</v>
      </c>
      <c r="G503" s="76">
        <v>0.237117</v>
      </c>
      <c r="H503" s="75">
        <v>433814.44</v>
      </c>
    </row>
    <row r="504" spans="1:8" ht="12.75">
      <c r="A504" s="82" t="s">
        <v>27</v>
      </c>
      <c r="B504" s="74">
        <v>2408</v>
      </c>
      <c r="C504" s="73" t="s">
        <v>85</v>
      </c>
      <c r="D504" s="74">
        <v>450292690</v>
      </c>
      <c r="E504" s="76">
        <v>0.2709</v>
      </c>
      <c r="F504" s="76">
        <v>0.11555</v>
      </c>
      <c r="G504" s="76">
        <v>0.38645</v>
      </c>
      <c r="H504" s="75">
        <v>1740155.96</v>
      </c>
    </row>
    <row r="505" spans="1:8" ht="12.75">
      <c r="A505" s="82" t="s">
        <v>535</v>
      </c>
      <c r="B505" s="74">
        <v>570</v>
      </c>
      <c r="C505" s="73" t="s">
        <v>33</v>
      </c>
      <c r="D505" s="74">
        <v>39626269</v>
      </c>
      <c r="E505" s="76">
        <v>0.229775</v>
      </c>
      <c r="F505" s="76">
        <v>0</v>
      </c>
      <c r="G505" s="76">
        <v>0.229775</v>
      </c>
      <c r="H505" s="75">
        <v>91051.54</v>
      </c>
    </row>
    <row r="506" spans="1:8" ht="12.75">
      <c r="A506" s="82" t="s">
        <v>536</v>
      </c>
      <c r="B506" s="74">
        <v>164</v>
      </c>
      <c r="C506" s="73" t="s">
        <v>222</v>
      </c>
      <c r="D506" s="74">
        <v>11619779</v>
      </c>
      <c r="E506" s="76">
        <v>0.451988</v>
      </c>
      <c r="F506" s="76">
        <v>0</v>
      </c>
      <c r="G506" s="76">
        <v>0.451988</v>
      </c>
      <c r="H506" s="75">
        <v>52520.35</v>
      </c>
    </row>
    <row r="507" spans="1:8" ht="12.75">
      <c r="A507" s="82" t="s">
        <v>537</v>
      </c>
      <c r="B507" s="74">
        <v>30</v>
      </c>
      <c r="C507" s="73" t="s">
        <v>63</v>
      </c>
      <c r="D507" s="74">
        <v>749434</v>
      </c>
      <c r="E507" s="76">
        <v>0.445594</v>
      </c>
      <c r="F507" s="76">
        <v>0</v>
      </c>
      <c r="G507" s="76">
        <v>0.445594</v>
      </c>
      <c r="H507" s="75">
        <v>3339.4</v>
      </c>
    </row>
    <row r="508" spans="1:8" ht="12.75">
      <c r="A508" s="82" t="s">
        <v>538</v>
      </c>
      <c r="B508" s="74">
        <v>575</v>
      </c>
      <c r="C508" s="73" t="s">
        <v>63</v>
      </c>
      <c r="D508" s="74">
        <v>17455634</v>
      </c>
      <c r="E508" s="76">
        <v>0.499996</v>
      </c>
      <c r="F508" s="76">
        <v>0.24376</v>
      </c>
      <c r="G508" s="76">
        <v>0.743756</v>
      </c>
      <c r="H508" s="75">
        <v>129826.99</v>
      </c>
    </row>
    <row r="509" spans="1:8" ht="12.75">
      <c r="A509" s="82" t="s">
        <v>539</v>
      </c>
      <c r="B509" s="74">
        <v>172</v>
      </c>
      <c r="C509" s="73" t="s">
        <v>51</v>
      </c>
      <c r="D509" s="74">
        <v>4802705</v>
      </c>
      <c r="E509" s="76">
        <v>0.449997</v>
      </c>
      <c r="F509" s="76">
        <v>0.1176</v>
      </c>
      <c r="G509" s="76">
        <v>0.567597</v>
      </c>
      <c r="H509" s="75">
        <v>27260.22</v>
      </c>
    </row>
    <row r="510" spans="1:8" ht="12.75">
      <c r="A510" s="82" t="s">
        <v>540</v>
      </c>
      <c r="B510" s="74">
        <v>60</v>
      </c>
      <c r="C510" s="73" t="s">
        <v>2</v>
      </c>
      <c r="D510" s="74">
        <v>4183198</v>
      </c>
      <c r="E510" s="76">
        <v>0.45</v>
      </c>
      <c r="F510" s="76">
        <v>0</v>
      </c>
      <c r="G510" s="76">
        <v>0.45</v>
      </c>
      <c r="H510" s="75">
        <v>18824.49</v>
      </c>
    </row>
    <row r="511" spans="1:8" ht="12.75">
      <c r="A511" s="82" t="s">
        <v>541</v>
      </c>
      <c r="B511" s="74">
        <v>236</v>
      </c>
      <c r="C511" s="73" t="s">
        <v>79</v>
      </c>
      <c r="D511" s="74">
        <v>15793886</v>
      </c>
      <c r="E511" s="76">
        <v>0.388433</v>
      </c>
      <c r="F511" s="76">
        <v>0.132812</v>
      </c>
      <c r="G511" s="76">
        <v>0.521245</v>
      </c>
      <c r="H511" s="75">
        <v>82325.06</v>
      </c>
    </row>
    <row r="512" spans="1:8" ht="12.75">
      <c r="A512" s="82" t="s">
        <v>542</v>
      </c>
      <c r="B512" s="74">
        <v>4510</v>
      </c>
      <c r="C512" s="73" t="s">
        <v>33</v>
      </c>
      <c r="D512" s="74">
        <v>303173197</v>
      </c>
      <c r="E512" s="76">
        <v>0.486507</v>
      </c>
      <c r="F512" s="76">
        <v>0.066643</v>
      </c>
      <c r="G512" s="76">
        <v>0.55315</v>
      </c>
      <c r="H512" s="75">
        <v>1677004.91</v>
      </c>
    </row>
    <row r="513" spans="1:8" ht="12.75">
      <c r="A513" s="82" t="s">
        <v>543</v>
      </c>
      <c r="B513" s="74">
        <v>1451</v>
      </c>
      <c r="C513" s="73" t="s">
        <v>12</v>
      </c>
      <c r="D513" s="74">
        <v>63868576</v>
      </c>
      <c r="E513" s="76">
        <v>0.5</v>
      </c>
      <c r="F513" s="76">
        <v>0</v>
      </c>
      <c r="G513" s="76">
        <v>0.5</v>
      </c>
      <c r="H513" s="75">
        <v>319343.5</v>
      </c>
    </row>
    <row r="514" spans="1:8" ht="12.75">
      <c r="A514" s="82" t="s">
        <v>543</v>
      </c>
      <c r="B514" s="74">
        <v>1451</v>
      </c>
      <c r="C514" s="73" t="s">
        <v>135</v>
      </c>
      <c r="D514" s="74">
        <v>25499862</v>
      </c>
      <c r="E514" s="76">
        <v>0.5</v>
      </c>
      <c r="F514" s="76">
        <v>0</v>
      </c>
      <c r="G514" s="76">
        <v>0.5</v>
      </c>
      <c r="H514" s="75">
        <v>127499.5</v>
      </c>
    </row>
    <row r="515" spans="1:8" ht="12.75">
      <c r="A515" s="82" t="s">
        <v>544</v>
      </c>
      <c r="B515" s="74">
        <v>366</v>
      </c>
      <c r="C515" s="73" t="s">
        <v>102</v>
      </c>
      <c r="D515" s="74">
        <v>13623222</v>
      </c>
      <c r="E515" s="76">
        <v>0.499155</v>
      </c>
      <c r="F515" s="76">
        <v>0.222838</v>
      </c>
      <c r="G515" s="76">
        <v>0.721993</v>
      </c>
      <c r="H515" s="75">
        <v>98358.93</v>
      </c>
    </row>
    <row r="516" spans="1:8" ht="12.75">
      <c r="A516" s="82" t="s">
        <v>545</v>
      </c>
      <c r="B516" s="74">
        <v>780</v>
      </c>
      <c r="C516" s="73" t="s">
        <v>228</v>
      </c>
      <c r="D516" s="74">
        <v>6119950</v>
      </c>
      <c r="E516" s="76">
        <v>0.449773</v>
      </c>
      <c r="F516" s="76">
        <v>0.932739</v>
      </c>
      <c r="G516" s="76">
        <v>1.382512</v>
      </c>
      <c r="H516" s="75">
        <v>84609.89</v>
      </c>
    </row>
    <row r="517" spans="1:8" ht="12.75">
      <c r="A517" s="82" t="s">
        <v>29</v>
      </c>
      <c r="B517" s="74">
        <v>150</v>
      </c>
      <c r="C517" s="73" t="s">
        <v>29</v>
      </c>
      <c r="D517" s="74">
        <v>9422345</v>
      </c>
      <c r="E517" s="76">
        <v>0.362415</v>
      </c>
      <c r="F517" s="76">
        <v>0</v>
      </c>
      <c r="G517" s="76">
        <v>0.362415</v>
      </c>
      <c r="H517" s="75">
        <v>34148.08</v>
      </c>
    </row>
    <row r="518" spans="1:8" ht="12.75">
      <c r="A518" s="82" t="s">
        <v>546</v>
      </c>
      <c r="B518" s="74">
        <v>73</v>
      </c>
      <c r="C518" s="73" t="s">
        <v>12</v>
      </c>
      <c r="D518" s="74">
        <v>1456004</v>
      </c>
      <c r="E518" s="76">
        <v>0.374587</v>
      </c>
      <c r="F518" s="76">
        <v>0</v>
      </c>
      <c r="G518" s="76">
        <v>0.374587</v>
      </c>
      <c r="H518" s="75">
        <v>5454.11</v>
      </c>
    </row>
    <row r="519" spans="1:8" ht="12.75">
      <c r="A519" s="82" t="s">
        <v>547</v>
      </c>
      <c r="B519" s="74">
        <v>848</v>
      </c>
      <c r="C519" s="73" t="s">
        <v>85</v>
      </c>
      <c r="D519" s="74">
        <v>99280340</v>
      </c>
      <c r="E519" s="76">
        <v>0.27373</v>
      </c>
      <c r="F519" s="76">
        <v>0.22563</v>
      </c>
      <c r="G519" s="76">
        <v>0.49936</v>
      </c>
      <c r="H519" s="75">
        <v>495766.24</v>
      </c>
    </row>
    <row r="520" spans="1:8" ht="12.75">
      <c r="A520" s="82" t="s">
        <v>548</v>
      </c>
      <c r="B520" s="74">
        <v>577</v>
      </c>
      <c r="C520" s="73" t="s">
        <v>319</v>
      </c>
      <c r="D520" s="74">
        <v>21843417</v>
      </c>
      <c r="E520" s="76">
        <v>0.499997</v>
      </c>
      <c r="F520" s="76">
        <v>0</v>
      </c>
      <c r="G520" s="76">
        <v>0.499997</v>
      </c>
      <c r="H520" s="75">
        <v>109215.89</v>
      </c>
    </row>
    <row r="521" spans="1:8" ht="12.75">
      <c r="A521" s="82" t="s">
        <v>549</v>
      </c>
      <c r="B521" s="74">
        <v>634</v>
      </c>
      <c r="C521" s="73" t="s">
        <v>63</v>
      </c>
      <c r="D521" s="74">
        <v>23227106</v>
      </c>
      <c r="E521" s="76">
        <v>0.499998</v>
      </c>
      <c r="F521" s="76">
        <v>0</v>
      </c>
      <c r="G521" s="76">
        <v>0.499998</v>
      </c>
      <c r="H521" s="75">
        <v>116134.47</v>
      </c>
    </row>
    <row r="522" spans="1:8" ht="12.75">
      <c r="A522" s="82" t="s">
        <v>550</v>
      </c>
      <c r="B522" s="74">
        <v>3277</v>
      </c>
      <c r="C522" s="73" t="s">
        <v>83</v>
      </c>
      <c r="D522" s="74">
        <v>350549554</v>
      </c>
      <c r="E522" s="76">
        <v>0.156843</v>
      </c>
      <c r="F522" s="76">
        <v>0.183754</v>
      </c>
      <c r="G522" s="76">
        <v>0.340597</v>
      </c>
      <c r="H522" s="75">
        <v>1193961.7</v>
      </c>
    </row>
    <row r="523" spans="1:8" ht="12.75">
      <c r="A523" s="82" t="s">
        <v>135</v>
      </c>
      <c r="B523" s="74">
        <v>5666</v>
      </c>
      <c r="C523" s="73" t="s">
        <v>135</v>
      </c>
      <c r="D523" s="74">
        <v>249255937</v>
      </c>
      <c r="E523" s="76">
        <v>0.37118</v>
      </c>
      <c r="F523" s="76">
        <v>0.041123</v>
      </c>
      <c r="G523" s="76">
        <v>0.412303</v>
      </c>
      <c r="H523" s="75">
        <v>1027692.27</v>
      </c>
    </row>
    <row r="524" spans="1:8" ht="12.75">
      <c r="A524" s="82" t="s">
        <v>551</v>
      </c>
      <c r="B524" s="74">
        <v>1050</v>
      </c>
      <c r="C524" s="73" t="s">
        <v>18</v>
      </c>
      <c r="D524" s="74">
        <v>69916458</v>
      </c>
      <c r="E524" s="76">
        <v>0.409136</v>
      </c>
      <c r="F524" s="76">
        <v>0.029793</v>
      </c>
      <c r="G524" s="76">
        <v>0.438929</v>
      </c>
      <c r="H524" s="75">
        <v>306883.7</v>
      </c>
    </row>
    <row r="525" spans="1:8" ht="12.75">
      <c r="A525" s="82" t="s">
        <v>552</v>
      </c>
      <c r="B525" s="74">
        <v>78</v>
      </c>
      <c r="C525" s="73" t="s">
        <v>102</v>
      </c>
      <c r="D525" s="74">
        <v>2205923</v>
      </c>
      <c r="E525" s="76">
        <v>0.18133</v>
      </c>
      <c r="F525" s="76">
        <v>0</v>
      </c>
      <c r="G525" s="76">
        <v>0.18133</v>
      </c>
      <c r="H525" s="75">
        <v>4000.03</v>
      </c>
    </row>
    <row r="526" spans="1:8" ht="12.75">
      <c r="A526" s="82" t="s">
        <v>553</v>
      </c>
      <c r="B526" s="74">
        <v>3368</v>
      </c>
      <c r="C526" s="73" t="s">
        <v>49</v>
      </c>
      <c r="D526" s="74">
        <v>246209617</v>
      </c>
      <c r="E526" s="76">
        <v>0.456899</v>
      </c>
      <c r="F526" s="76">
        <v>0</v>
      </c>
      <c r="G526" s="76">
        <v>0.456899</v>
      </c>
      <c r="H526" s="75">
        <v>1124932.43</v>
      </c>
    </row>
    <row r="527" spans="1:8" ht="12.75">
      <c r="A527" s="82" t="s">
        <v>554</v>
      </c>
      <c r="B527" s="74">
        <v>235</v>
      </c>
      <c r="C527" s="73" t="s">
        <v>179</v>
      </c>
      <c r="D527" s="74">
        <v>8430411</v>
      </c>
      <c r="E527" s="76">
        <v>0.413221</v>
      </c>
      <c r="F527" s="76">
        <v>0</v>
      </c>
      <c r="G527" s="76">
        <v>0.413221</v>
      </c>
      <c r="H527" s="75">
        <v>34836.2</v>
      </c>
    </row>
    <row r="528" spans="1:8" ht="12.75">
      <c r="A528" s="82" t="s">
        <v>555</v>
      </c>
      <c r="B528" s="74">
        <v>324</v>
      </c>
      <c r="C528" s="73" t="s">
        <v>33</v>
      </c>
      <c r="D528" s="74">
        <v>13466920</v>
      </c>
      <c r="E528" s="76">
        <v>0.298874</v>
      </c>
      <c r="F528" s="76">
        <v>0</v>
      </c>
      <c r="G528" s="76">
        <v>0.298874</v>
      </c>
      <c r="H528" s="75">
        <v>40249.35</v>
      </c>
    </row>
    <row r="529" spans="1:8" ht="12.75">
      <c r="A529" s="82" t="s">
        <v>556</v>
      </c>
      <c r="B529" s="74">
        <v>77</v>
      </c>
      <c r="C529" s="73" t="s">
        <v>144</v>
      </c>
      <c r="D529" s="74">
        <v>2400401</v>
      </c>
      <c r="E529" s="76">
        <v>0.126229</v>
      </c>
      <c r="F529" s="76">
        <v>0</v>
      </c>
      <c r="G529" s="76">
        <v>0.126229</v>
      </c>
      <c r="H529" s="75">
        <v>3030</v>
      </c>
    </row>
    <row r="530" spans="1:8" ht="12.75">
      <c r="A530" s="82" t="s">
        <v>557</v>
      </c>
      <c r="B530" s="74">
        <v>1855</v>
      </c>
      <c r="C530" s="73" t="s">
        <v>179</v>
      </c>
      <c r="D530" s="74">
        <v>94575550</v>
      </c>
      <c r="E530" s="76">
        <v>0.372592</v>
      </c>
      <c r="F530" s="76">
        <v>0</v>
      </c>
      <c r="G530" s="76">
        <v>0.372592</v>
      </c>
      <c r="H530" s="75">
        <v>352381.03</v>
      </c>
    </row>
    <row r="531" spans="1:8" ht="12.75">
      <c r="A531" s="82" t="s">
        <v>558</v>
      </c>
      <c r="B531" s="74">
        <v>358</v>
      </c>
      <c r="C531" s="73" t="s">
        <v>46</v>
      </c>
      <c r="D531" s="74">
        <v>14709955</v>
      </c>
      <c r="E531" s="76">
        <v>0.45</v>
      </c>
      <c r="F531" s="76">
        <v>0</v>
      </c>
      <c r="G531" s="76">
        <v>0.45</v>
      </c>
      <c r="H531" s="75">
        <v>66195.07</v>
      </c>
    </row>
    <row r="532" spans="1:8" ht="12.75">
      <c r="A532" s="82" t="s">
        <v>559</v>
      </c>
      <c r="B532" s="74">
        <v>93</v>
      </c>
      <c r="C532" s="73" t="s">
        <v>25</v>
      </c>
      <c r="D532" s="74">
        <v>2905848</v>
      </c>
      <c r="E532" s="76">
        <v>0.449993</v>
      </c>
      <c r="F532" s="76">
        <v>0</v>
      </c>
      <c r="G532" s="76">
        <v>0.449993</v>
      </c>
      <c r="H532" s="75">
        <v>13076.37</v>
      </c>
    </row>
    <row r="533" spans="1:8" ht="12.75">
      <c r="A533" s="82" t="s">
        <v>560</v>
      </c>
      <c r="B533" s="74">
        <v>774</v>
      </c>
      <c r="C533" s="73" t="s">
        <v>228</v>
      </c>
      <c r="D533" s="74">
        <v>14729744</v>
      </c>
      <c r="E533" s="76">
        <v>0.356484</v>
      </c>
      <c r="F533" s="76">
        <v>0</v>
      </c>
      <c r="G533" s="76">
        <v>0.356484</v>
      </c>
      <c r="H533" s="75">
        <v>52509.35</v>
      </c>
    </row>
    <row r="534" spans="1:8" ht="12.75">
      <c r="A534" s="82" t="s">
        <v>587</v>
      </c>
      <c r="B534" s="74">
        <v>68</v>
      </c>
      <c r="C534" s="73" t="s">
        <v>63</v>
      </c>
      <c r="D534" s="74">
        <v>1890702</v>
      </c>
      <c r="E534" s="76">
        <v>0.335957</v>
      </c>
      <c r="F534" s="76">
        <v>0</v>
      </c>
      <c r="G534" s="76">
        <v>0.335957</v>
      </c>
      <c r="H534" s="75">
        <v>6351.9</v>
      </c>
    </row>
    <row r="535" spans="1:8" ht="12.75">
      <c r="A535" s="82" t="s">
        <v>561</v>
      </c>
      <c r="B535" s="74">
        <v>427</v>
      </c>
      <c r="C535" s="73" t="s">
        <v>135</v>
      </c>
      <c r="D535" s="74">
        <v>15024606</v>
      </c>
      <c r="E535" s="76">
        <v>0.493058</v>
      </c>
      <c r="F535" s="76">
        <v>0.145561</v>
      </c>
      <c r="G535" s="76">
        <v>0.638619</v>
      </c>
      <c r="H535" s="75">
        <v>95950.55</v>
      </c>
    </row>
    <row r="536" spans="1:8" ht="12.75">
      <c r="A536" s="82" t="s">
        <v>562</v>
      </c>
      <c r="B536" s="74">
        <v>103</v>
      </c>
      <c r="C536" s="73" t="s">
        <v>205</v>
      </c>
      <c r="D536" s="74">
        <v>2136626</v>
      </c>
      <c r="E536" s="76">
        <v>0.449962</v>
      </c>
      <c r="F536" s="76">
        <v>1.801906</v>
      </c>
      <c r="G536" s="76">
        <v>2.251868</v>
      </c>
      <c r="H536" s="75">
        <v>48114.03</v>
      </c>
    </row>
    <row r="537" spans="1:8" ht="12.75">
      <c r="A537" s="82" t="s">
        <v>563</v>
      </c>
      <c r="B537" s="74">
        <v>1170</v>
      </c>
      <c r="C537" s="73" t="s">
        <v>49</v>
      </c>
      <c r="D537" s="74">
        <v>66026481</v>
      </c>
      <c r="E537" s="76">
        <v>0.454501</v>
      </c>
      <c r="F537" s="76">
        <v>0</v>
      </c>
      <c r="G537" s="76">
        <v>0.454501</v>
      </c>
      <c r="H537" s="75">
        <v>300092.5</v>
      </c>
    </row>
    <row r="538" spans="1:8" ht="12.75">
      <c r="A538" s="82" t="s">
        <v>564</v>
      </c>
      <c r="B538" s="74">
        <v>283</v>
      </c>
      <c r="C538" s="73" t="s">
        <v>270</v>
      </c>
      <c r="D538" s="74">
        <v>7223128</v>
      </c>
      <c r="E538" s="76">
        <v>0.75</v>
      </c>
      <c r="F538" s="76">
        <v>0.25</v>
      </c>
      <c r="G538" s="76">
        <v>1</v>
      </c>
      <c r="H538" s="75">
        <v>72231.74</v>
      </c>
    </row>
    <row r="539" spans="1:8" ht="12.75">
      <c r="A539" s="82" t="s">
        <v>565</v>
      </c>
      <c r="B539" s="74">
        <v>63</v>
      </c>
      <c r="C539" s="73" t="s">
        <v>157</v>
      </c>
      <c r="D539" s="74">
        <v>2117401</v>
      </c>
      <c r="E539" s="76">
        <v>0.447814</v>
      </c>
      <c r="F539" s="76">
        <v>0</v>
      </c>
      <c r="G539" s="76">
        <v>0.447814</v>
      </c>
      <c r="H539" s="75">
        <v>9482.29</v>
      </c>
    </row>
    <row r="540" spans="1:8" ht="12.75">
      <c r="A540" s="82" t="s">
        <v>566</v>
      </c>
      <c r="B540" s="74">
        <v>1325</v>
      </c>
      <c r="C540" s="73" t="s">
        <v>8</v>
      </c>
      <c r="D540" s="74">
        <v>112448320</v>
      </c>
      <c r="E540" s="76">
        <v>0.5</v>
      </c>
      <c r="F540" s="76">
        <v>0.1</v>
      </c>
      <c r="G540" s="76">
        <v>0.6</v>
      </c>
      <c r="H540" s="75">
        <v>674691.83</v>
      </c>
    </row>
    <row r="541" spans="1:8" ht="12.75">
      <c r="A541" s="82" t="s">
        <v>567</v>
      </c>
      <c r="B541" s="74">
        <v>1457</v>
      </c>
      <c r="C541" s="73" t="s">
        <v>2</v>
      </c>
      <c r="D541" s="74">
        <v>32869117</v>
      </c>
      <c r="E541" s="76">
        <v>0.45064</v>
      </c>
      <c r="F541" s="76">
        <v>0.471564</v>
      </c>
      <c r="G541" s="76">
        <v>0.922204</v>
      </c>
      <c r="H541" s="75">
        <v>303120</v>
      </c>
    </row>
    <row r="542" spans="1:8" ht="12.75">
      <c r="A542" s="82" t="s">
        <v>568</v>
      </c>
      <c r="B542" s="74">
        <v>166</v>
      </c>
      <c r="C542" s="73" t="s">
        <v>71</v>
      </c>
      <c r="D542" s="74">
        <v>9058809</v>
      </c>
      <c r="E542" s="76">
        <v>0.446122</v>
      </c>
      <c r="F542" s="76">
        <v>0</v>
      </c>
      <c r="G542" s="76">
        <v>0.446122</v>
      </c>
      <c r="H542" s="75">
        <v>40413.58</v>
      </c>
    </row>
    <row r="543" spans="1:8" ht="12.75">
      <c r="A543" s="82" t="s">
        <v>79</v>
      </c>
      <c r="B543" s="74">
        <v>7768</v>
      </c>
      <c r="C543" s="73" t="s">
        <v>79</v>
      </c>
      <c r="D543" s="74">
        <v>581120820</v>
      </c>
      <c r="E543" s="76">
        <v>0.33</v>
      </c>
      <c r="F543" s="76">
        <v>0</v>
      </c>
      <c r="G543" s="76">
        <v>0.33</v>
      </c>
      <c r="H543" s="75">
        <v>1917700.76</v>
      </c>
    </row>
    <row r="544" spans="1:8" ht="12.75">
      <c r="A544" s="82" t="s">
        <v>569</v>
      </c>
      <c r="B544" s="74">
        <v>1174</v>
      </c>
      <c r="C544" s="73" t="s">
        <v>33</v>
      </c>
      <c r="D544" s="74">
        <v>66908580</v>
      </c>
      <c r="E544" s="76">
        <v>0.255963</v>
      </c>
      <c r="F544" s="76">
        <v>0.15794</v>
      </c>
      <c r="G544" s="76">
        <v>0.413903</v>
      </c>
      <c r="H544" s="75">
        <v>276937.08</v>
      </c>
    </row>
    <row r="545" spans="1:8" ht="12.75">
      <c r="A545" s="82"/>
      <c r="B545" s="93">
        <f>SUM(B5:B544)-B173-B174-B224-B348-B379-B382-B492-B496-B514-B412-B442</f>
        <v>1460951</v>
      </c>
      <c r="C545" s="82"/>
      <c r="D545" s="93">
        <f>SUM(D5:D544)</f>
        <v>113120330626</v>
      </c>
      <c r="E545" s="94"/>
      <c r="F545" s="94"/>
      <c r="G545" s="94"/>
      <c r="H545" s="95">
        <f>SUM(H5:H544)</f>
        <v>481977873.67000014</v>
      </c>
    </row>
    <row r="546" spans="1:8" ht="12.75">
      <c r="A546" s="86" t="s">
        <v>606</v>
      </c>
      <c r="B546" s="73"/>
      <c r="C546" s="73"/>
      <c r="D546" s="74"/>
      <c r="E546" s="76"/>
      <c r="F546" s="76"/>
      <c r="G546" s="76"/>
      <c r="H546" s="75"/>
    </row>
    <row r="547" spans="2:9" ht="12.75">
      <c r="B547" s="35"/>
      <c r="C547" s="35"/>
      <c r="D547" s="35"/>
      <c r="E547" s="35"/>
      <c r="F547" s="35"/>
      <c r="G547" s="35"/>
      <c r="H547" s="35"/>
      <c r="I547" s="35"/>
    </row>
    <row r="548" spans="2:9" ht="12.75">
      <c r="B548" s="35"/>
      <c r="C548" s="35"/>
      <c r="D548" s="35"/>
      <c r="E548" s="35"/>
      <c r="F548" s="35"/>
      <c r="G548" s="35"/>
      <c r="H548" s="35"/>
      <c r="I548" s="35"/>
    </row>
    <row r="549" spans="2:9" ht="12.75">
      <c r="B549" s="35"/>
      <c r="C549" s="35"/>
      <c r="D549" s="35"/>
      <c r="E549" s="35"/>
      <c r="F549" s="35"/>
      <c r="G549" s="35"/>
      <c r="H549" s="35"/>
      <c r="I549" s="35"/>
    </row>
    <row r="550" spans="2:9" ht="12.75">
      <c r="B550" s="35"/>
      <c r="C550" s="35"/>
      <c r="D550" s="35"/>
      <c r="E550" s="35"/>
      <c r="F550" s="35"/>
      <c r="G550" s="35"/>
      <c r="H550" s="35"/>
      <c r="I550" s="35"/>
    </row>
    <row r="551" spans="2:9" ht="12.75">
      <c r="B551" s="35"/>
      <c r="C551" s="35"/>
      <c r="D551" s="35"/>
      <c r="E551" s="35"/>
      <c r="F551" s="35"/>
      <c r="G551" s="35"/>
      <c r="H551" s="35"/>
      <c r="I551" s="35"/>
    </row>
    <row r="552" spans="1:9" ht="12.75">
      <c r="A552" s="85"/>
      <c r="B552" s="85"/>
      <c r="C552" s="35"/>
      <c r="D552" s="87"/>
      <c r="E552" s="88"/>
      <c r="F552" s="88"/>
      <c r="G552" s="88"/>
      <c r="H552" s="89"/>
      <c r="I552" s="35"/>
    </row>
    <row r="553" spans="2:9" ht="12.75">
      <c r="B553" s="85"/>
      <c r="C553" s="88"/>
      <c r="D553" s="87"/>
      <c r="E553" s="88"/>
      <c r="F553" s="88"/>
      <c r="G553" s="88"/>
      <c r="H553" s="89"/>
      <c r="I553" s="35"/>
    </row>
    <row r="554" spans="2:9" ht="12.75">
      <c r="B554" s="85"/>
      <c r="C554" s="35"/>
      <c r="D554" s="87"/>
      <c r="E554" s="88"/>
      <c r="F554" s="88"/>
      <c r="G554" s="88"/>
      <c r="H554" s="89"/>
      <c r="I554" s="35"/>
    </row>
    <row r="555" spans="2:9" ht="12.75">
      <c r="B555" s="85"/>
      <c r="C555" s="35"/>
      <c r="D555" s="87"/>
      <c r="E555" s="88"/>
      <c r="F555" s="88"/>
      <c r="G555" s="88"/>
      <c r="H555" s="89"/>
      <c r="I555" s="35"/>
    </row>
    <row r="556" spans="2:9" ht="12.75">
      <c r="B556" s="85"/>
      <c r="C556" s="35"/>
      <c r="D556" s="87"/>
      <c r="E556" s="88"/>
      <c r="F556" s="88"/>
      <c r="G556" s="88"/>
      <c r="H556" s="89"/>
      <c r="I556" s="35"/>
    </row>
    <row r="557" spans="2:9" ht="12.75">
      <c r="B557" s="85"/>
      <c r="C557" s="35"/>
      <c r="D557" s="90"/>
      <c r="E557" s="88"/>
      <c r="F557" s="88"/>
      <c r="G557" s="88"/>
      <c r="H557" s="89"/>
      <c r="I557" s="35"/>
    </row>
    <row r="558" spans="2:9" ht="12.75">
      <c r="B558" s="85"/>
      <c r="C558" s="35"/>
      <c r="D558" s="90"/>
      <c r="E558" s="88"/>
      <c r="F558" s="88"/>
      <c r="G558" s="88"/>
      <c r="H558" s="89"/>
      <c r="I558" s="35"/>
    </row>
    <row r="559" spans="2:9" ht="12.75">
      <c r="B559" s="85"/>
      <c r="C559" s="35"/>
      <c r="D559" s="90"/>
      <c r="E559" s="88"/>
      <c r="F559" s="88"/>
      <c r="G559" s="88"/>
      <c r="H559" s="89"/>
      <c r="I559" s="35"/>
    </row>
    <row r="560" spans="2:9" ht="12.75">
      <c r="B560" s="35"/>
      <c r="C560" s="35"/>
      <c r="D560" s="91"/>
      <c r="E560" s="35"/>
      <c r="F560" s="35"/>
      <c r="G560" s="35"/>
      <c r="H560" s="92"/>
      <c r="I560" s="35"/>
    </row>
    <row r="561" spans="2:9" ht="12.75">
      <c r="B561" s="35"/>
      <c r="C561" s="35"/>
      <c r="D561" s="35"/>
      <c r="E561" s="35"/>
      <c r="F561" s="35"/>
      <c r="G561" s="35"/>
      <c r="H561" s="35"/>
      <c r="I561" s="35"/>
    </row>
    <row r="562" spans="2:9" ht="12.75">
      <c r="B562" s="35"/>
      <c r="C562" s="35"/>
      <c r="D562" s="35"/>
      <c r="E562" s="35"/>
      <c r="F562" s="35"/>
      <c r="G562" s="35"/>
      <c r="H562" s="35"/>
      <c r="I562" s="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" sqref="H1:H16384"/>
    </sheetView>
  </sheetViews>
  <sheetFormatPr defaultColWidth="9.140625" defaultRowHeight="12.75"/>
  <cols>
    <col min="8" max="8" width="13.421875" style="0" customWidth="1"/>
  </cols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1" customWidth="1"/>
    <col min="2" max="2" width="10.421875" style="1" bestFit="1" customWidth="1"/>
    <col min="3" max="4" width="13.7109375" style="1" customWidth="1"/>
    <col min="5" max="5" width="10.7109375" style="1" customWidth="1"/>
    <col min="6" max="7" width="10.7109375" style="4" customWidth="1"/>
    <col min="8" max="8" width="13.57421875" style="2" customWidth="1"/>
  </cols>
  <sheetData>
    <row r="1" spans="1:8" s="12" customFormat="1" ht="18.75">
      <c r="A1" s="8" t="s">
        <v>610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13" t="s">
        <v>1</v>
      </c>
      <c r="B5" s="63">
        <v>69</v>
      </c>
      <c r="C5" s="13" t="s">
        <v>0</v>
      </c>
      <c r="D5" s="22">
        <v>2298952</v>
      </c>
      <c r="E5" s="14">
        <v>0.239239</v>
      </c>
      <c r="F5" s="15">
        <v>0</v>
      </c>
      <c r="G5" s="15">
        <v>0.239239</v>
      </c>
      <c r="H5" s="62">
        <v>5500.11</v>
      </c>
    </row>
    <row r="6" spans="1:8" ht="12" customHeight="1">
      <c r="A6" s="16" t="s">
        <v>3</v>
      </c>
      <c r="B6" s="64">
        <v>573</v>
      </c>
      <c r="C6" s="16" t="s">
        <v>2</v>
      </c>
      <c r="D6" s="23">
        <v>77013090</v>
      </c>
      <c r="E6" s="17">
        <v>0.475267</v>
      </c>
      <c r="F6" s="18">
        <v>0</v>
      </c>
      <c r="G6" s="18">
        <v>0.475267</v>
      </c>
      <c r="H6" s="25">
        <v>366017.85</v>
      </c>
    </row>
    <row r="7" spans="1:8" ht="12" customHeight="1">
      <c r="A7" s="16" t="s">
        <v>5</v>
      </c>
      <c r="B7" s="64">
        <v>1728</v>
      </c>
      <c r="C7" s="16" t="s">
        <v>4</v>
      </c>
      <c r="D7" s="23">
        <v>90905241</v>
      </c>
      <c r="E7" s="17">
        <v>0.45</v>
      </c>
      <c r="F7" s="18">
        <v>0</v>
      </c>
      <c r="G7" s="18">
        <v>0.45</v>
      </c>
      <c r="H7" s="25">
        <v>409075.1</v>
      </c>
    </row>
    <row r="8" spans="1:8" ht="12" customHeight="1">
      <c r="A8" s="16" t="s">
        <v>7</v>
      </c>
      <c r="B8" s="64">
        <v>1658</v>
      </c>
      <c r="C8" s="16" t="s">
        <v>6</v>
      </c>
      <c r="D8" s="23">
        <v>155474771</v>
      </c>
      <c r="E8" s="17">
        <v>0.352172</v>
      </c>
      <c r="F8" s="18">
        <v>0.051114</v>
      </c>
      <c r="G8" s="18">
        <v>0.403286</v>
      </c>
      <c r="H8" s="25">
        <v>627009.57</v>
      </c>
    </row>
    <row r="9" spans="1:8" ht="12" customHeight="1">
      <c r="A9" s="16" t="s">
        <v>9</v>
      </c>
      <c r="B9" s="64">
        <v>642</v>
      </c>
      <c r="C9" s="16" t="s">
        <v>8</v>
      </c>
      <c r="D9" s="23">
        <v>30870661</v>
      </c>
      <c r="E9" s="17">
        <v>0.255346</v>
      </c>
      <c r="F9" s="18">
        <v>0</v>
      </c>
      <c r="G9" s="18">
        <v>0.255346</v>
      </c>
      <c r="H9" s="25">
        <v>78827.18</v>
      </c>
    </row>
    <row r="10" spans="1:8" ht="12" customHeight="1">
      <c r="A10" s="46" t="s">
        <v>11</v>
      </c>
      <c r="B10" s="69">
        <v>177</v>
      </c>
      <c r="C10" s="46" t="s">
        <v>10</v>
      </c>
      <c r="D10" s="48">
        <v>4565739</v>
      </c>
      <c r="E10" s="49">
        <v>0.447397</v>
      </c>
      <c r="F10" s="50">
        <v>0</v>
      </c>
      <c r="G10" s="50">
        <v>0.447397</v>
      </c>
      <c r="H10" s="51">
        <v>20427.24</v>
      </c>
    </row>
    <row r="11" spans="1:8" ht="12" customHeight="1">
      <c r="A11" s="46" t="s">
        <v>13</v>
      </c>
      <c r="B11" s="69">
        <v>377</v>
      </c>
      <c r="C11" s="46" t="s">
        <v>12</v>
      </c>
      <c r="D11" s="48">
        <v>14110812</v>
      </c>
      <c r="E11" s="49">
        <v>0.44958</v>
      </c>
      <c r="F11" s="50">
        <v>0</v>
      </c>
      <c r="G11" s="50">
        <v>0.44958</v>
      </c>
      <c r="H11" s="51">
        <v>63439.71</v>
      </c>
    </row>
    <row r="12" spans="1:8" ht="12" customHeight="1">
      <c r="A12" s="46" t="s">
        <v>15</v>
      </c>
      <c r="B12" s="69">
        <v>8491</v>
      </c>
      <c r="C12" s="46" t="s">
        <v>14</v>
      </c>
      <c r="D12" s="48">
        <v>527198567</v>
      </c>
      <c r="E12" s="49">
        <v>0.321477</v>
      </c>
      <c r="F12" s="50">
        <v>0</v>
      </c>
      <c r="G12" s="50">
        <v>0.321477</v>
      </c>
      <c r="H12" s="51">
        <v>1694825.76</v>
      </c>
    </row>
    <row r="13" spans="1:8" ht="12" customHeight="1">
      <c r="A13" s="46" t="s">
        <v>17</v>
      </c>
      <c r="B13" s="69">
        <v>1153</v>
      </c>
      <c r="C13" s="46" t="s">
        <v>16</v>
      </c>
      <c r="D13" s="48">
        <v>63763694</v>
      </c>
      <c r="E13" s="49">
        <v>0.361416</v>
      </c>
      <c r="F13" s="50">
        <v>0.125145</v>
      </c>
      <c r="G13" s="50">
        <v>0.486561</v>
      </c>
      <c r="H13" s="51">
        <v>310250.26</v>
      </c>
    </row>
    <row r="14" spans="1:8" ht="12" customHeight="1">
      <c r="A14" s="46" t="s">
        <v>19</v>
      </c>
      <c r="B14" s="69">
        <v>132</v>
      </c>
      <c r="C14" s="46" t="s">
        <v>18</v>
      </c>
      <c r="D14" s="48">
        <v>6374597</v>
      </c>
      <c r="E14" s="49">
        <v>0.27139</v>
      </c>
      <c r="F14" s="50">
        <v>0.203934</v>
      </c>
      <c r="G14" s="50">
        <v>0.475324</v>
      </c>
      <c r="H14" s="51">
        <v>30300.05</v>
      </c>
    </row>
    <row r="15" spans="1:8" ht="12" customHeight="1">
      <c r="A15" s="16" t="s">
        <v>21</v>
      </c>
      <c r="B15" s="64">
        <v>248</v>
      </c>
      <c r="C15" s="16" t="s">
        <v>20</v>
      </c>
      <c r="D15" s="23">
        <v>14044177</v>
      </c>
      <c r="E15" s="17">
        <v>0.279097</v>
      </c>
      <c r="F15" s="18">
        <v>0</v>
      </c>
      <c r="G15" s="18">
        <v>0.279097</v>
      </c>
      <c r="H15" s="25">
        <v>39196.99</v>
      </c>
    </row>
    <row r="16" spans="1:8" ht="12" customHeight="1">
      <c r="A16" s="16" t="s">
        <v>588</v>
      </c>
      <c r="B16" s="64">
        <v>6</v>
      </c>
      <c r="C16" s="16" t="s">
        <v>108</v>
      </c>
      <c r="D16" s="23">
        <v>480136</v>
      </c>
      <c r="E16" s="17">
        <v>0</v>
      </c>
      <c r="F16" s="18">
        <v>0</v>
      </c>
      <c r="G16" s="18">
        <v>0</v>
      </c>
      <c r="H16" s="25">
        <v>0</v>
      </c>
    </row>
    <row r="17" spans="1:8" ht="12" customHeight="1">
      <c r="A17" s="16" t="s">
        <v>23</v>
      </c>
      <c r="B17" s="64">
        <v>145</v>
      </c>
      <c r="C17" s="16" t="s">
        <v>22</v>
      </c>
      <c r="D17" s="23">
        <v>6635503</v>
      </c>
      <c r="E17" s="17">
        <v>0.365308</v>
      </c>
      <c r="F17" s="18">
        <v>0</v>
      </c>
      <c r="G17" s="18">
        <v>0.365308</v>
      </c>
      <c r="H17" s="25">
        <v>24240</v>
      </c>
    </row>
    <row r="18" spans="1:8" ht="12" customHeight="1">
      <c r="A18" s="16" t="s">
        <v>24</v>
      </c>
      <c r="B18" s="64">
        <v>441</v>
      </c>
      <c r="C18" s="16" t="s">
        <v>22</v>
      </c>
      <c r="D18" s="23">
        <v>19491732</v>
      </c>
      <c r="E18" s="17">
        <v>0.465802</v>
      </c>
      <c r="F18" s="18">
        <v>0</v>
      </c>
      <c r="G18" s="18">
        <v>0.465802</v>
      </c>
      <c r="H18" s="25">
        <v>90792.78</v>
      </c>
    </row>
    <row r="19" spans="1:8" ht="12" customHeight="1">
      <c r="A19" s="16" t="s">
        <v>26</v>
      </c>
      <c r="B19" s="64">
        <v>1026</v>
      </c>
      <c r="C19" s="16" t="s">
        <v>25</v>
      </c>
      <c r="D19" s="23">
        <v>39561522</v>
      </c>
      <c r="E19" s="17">
        <v>0.445333</v>
      </c>
      <c r="F19" s="18">
        <v>0.195634</v>
      </c>
      <c r="G19" s="18">
        <v>0.640967</v>
      </c>
      <c r="H19" s="25">
        <v>253577.24</v>
      </c>
    </row>
    <row r="20" spans="1:8" ht="12" customHeight="1">
      <c r="A20" s="46" t="s">
        <v>28</v>
      </c>
      <c r="B20" s="69">
        <v>311</v>
      </c>
      <c r="C20" s="46" t="s">
        <v>27</v>
      </c>
      <c r="D20" s="48">
        <v>14263629</v>
      </c>
      <c r="E20" s="49">
        <v>0.5</v>
      </c>
      <c r="F20" s="50">
        <v>0.16826</v>
      </c>
      <c r="G20" s="50">
        <v>0.66826</v>
      </c>
      <c r="H20" s="51">
        <v>95318.62</v>
      </c>
    </row>
    <row r="21" spans="1:8" ht="12" customHeight="1">
      <c r="A21" s="46" t="s">
        <v>30</v>
      </c>
      <c r="B21" s="69">
        <v>1243</v>
      </c>
      <c r="C21" s="46" t="s">
        <v>29</v>
      </c>
      <c r="D21" s="48">
        <v>86186120</v>
      </c>
      <c r="E21" s="49">
        <v>0.372951</v>
      </c>
      <c r="F21" s="50">
        <v>0.223529</v>
      </c>
      <c r="G21" s="50">
        <v>0.59648</v>
      </c>
      <c r="H21" s="51">
        <v>514083.85</v>
      </c>
    </row>
    <row r="22" spans="1:8" ht="12" customHeight="1">
      <c r="A22" s="46" t="s">
        <v>31</v>
      </c>
      <c r="B22" s="69">
        <v>597</v>
      </c>
      <c r="C22" s="46" t="s">
        <v>22</v>
      </c>
      <c r="D22" s="48">
        <v>25836542</v>
      </c>
      <c r="E22" s="49">
        <v>0.400952</v>
      </c>
      <c r="F22" s="50">
        <v>0</v>
      </c>
      <c r="G22" s="50">
        <v>0.400952</v>
      </c>
      <c r="H22" s="51">
        <v>103592.16</v>
      </c>
    </row>
    <row r="23" spans="1:8" ht="12" customHeight="1">
      <c r="A23" s="46" t="s">
        <v>32</v>
      </c>
      <c r="B23" s="69">
        <v>117</v>
      </c>
      <c r="C23" s="46" t="s">
        <v>32</v>
      </c>
      <c r="D23" s="48">
        <v>4493454</v>
      </c>
      <c r="E23" s="49">
        <v>0.28579</v>
      </c>
      <c r="F23" s="50">
        <v>0</v>
      </c>
      <c r="G23" s="50">
        <v>0.28579</v>
      </c>
      <c r="H23" s="51">
        <v>12841.99</v>
      </c>
    </row>
    <row r="24" spans="1:8" ht="12" customHeight="1">
      <c r="A24" s="46" t="s">
        <v>34</v>
      </c>
      <c r="B24" s="69">
        <v>2453</v>
      </c>
      <c r="C24" s="46" t="s">
        <v>33</v>
      </c>
      <c r="D24" s="48">
        <v>164551590</v>
      </c>
      <c r="E24" s="49">
        <v>0.45</v>
      </c>
      <c r="F24" s="50">
        <v>0.252</v>
      </c>
      <c r="G24" s="50">
        <v>0.702</v>
      </c>
      <c r="H24" s="51">
        <v>1155153.96</v>
      </c>
    </row>
    <row r="25" spans="1:8" ht="12" customHeight="1">
      <c r="A25" s="16" t="s">
        <v>36</v>
      </c>
      <c r="B25" s="64">
        <v>194</v>
      </c>
      <c r="C25" s="16" t="s">
        <v>35</v>
      </c>
      <c r="D25" s="23">
        <v>8009911</v>
      </c>
      <c r="E25" s="17">
        <v>0.425085</v>
      </c>
      <c r="F25" s="18">
        <v>0</v>
      </c>
      <c r="G25" s="18">
        <v>0.425085</v>
      </c>
      <c r="H25" s="25">
        <v>34049.28</v>
      </c>
    </row>
    <row r="26" spans="1:8" ht="12" customHeight="1">
      <c r="A26" s="16" t="s">
        <v>38</v>
      </c>
      <c r="B26" s="64">
        <v>1245</v>
      </c>
      <c r="C26" s="16" t="s">
        <v>37</v>
      </c>
      <c r="D26" s="23">
        <v>73414595</v>
      </c>
      <c r="E26" s="17">
        <v>0.455311</v>
      </c>
      <c r="F26" s="18">
        <v>0</v>
      </c>
      <c r="G26" s="18">
        <v>0.455311</v>
      </c>
      <c r="H26" s="25">
        <v>334266.3</v>
      </c>
    </row>
    <row r="27" spans="1:8" ht="12" customHeight="1">
      <c r="A27" s="16" t="s">
        <v>40</v>
      </c>
      <c r="B27" s="64">
        <v>131</v>
      </c>
      <c r="C27" s="16" t="s">
        <v>39</v>
      </c>
      <c r="D27" s="23">
        <v>8463224</v>
      </c>
      <c r="E27" s="17">
        <v>0.168021</v>
      </c>
      <c r="F27" s="18">
        <v>0</v>
      </c>
      <c r="G27" s="18">
        <v>0.168021</v>
      </c>
      <c r="H27" s="25">
        <v>14220.07</v>
      </c>
    </row>
    <row r="28" spans="1:8" ht="12" customHeight="1">
      <c r="A28" s="16" t="s">
        <v>42</v>
      </c>
      <c r="B28" s="64">
        <v>3460</v>
      </c>
      <c r="C28" s="16" t="s">
        <v>41</v>
      </c>
      <c r="D28" s="23">
        <v>158400163</v>
      </c>
      <c r="E28" s="17">
        <v>0.435377</v>
      </c>
      <c r="F28" s="18">
        <v>0</v>
      </c>
      <c r="G28" s="18">
        <v>0.435377</v>
      </c>
      <c r="H28" s="25">
        <v>689638.95</v>
      </c>
    </row>
    <row r="29" spans="1:8" ht="12" customHeight="1">
      <c r="A29" s="16" t="s">
        <v>44</v>
      </c>
      <c r="B29" s="64">
        <v>4479</v>
      </c>
      <c r="C29" s="16" t="s">
        <v>43</v>
      </c>
      <c r="D29" s="23">
        <v>426655042</v>
      </c>
      <c r="E29" s="17">
        <v>0.301798</v>
      </c>
      <c r="F29" s="18">
        <v>0.067032</v>
      </c>
      <c r="G29" s="18">
        <v>0.36883</v>
      </c>
      <c r="H29" s="25">
        <v>1573634.77</v>
      </c>
    </row>
    <row r="30" spans="1:8" s="35" customFormat="1" ht="12" customHeight="1">
      <c r="A30" s="46" t="s">
        <v>45</v>
      </c>
      <c r="B30" s="69">
        <v>242</v>
      </c>
      <c r="C30" s="46" t="s">
        <v>18</v>
      </c>
      <c r="D30" s="48">
        <v>7184934</v>
      </c>
      <c r="E30" s="49">
        <v>0.449958</v>
      </c>
      <c r="F30" s="50">
        <v>0</v>
      </c>
      <c r="G30" s="50">
        <v>0.449958</v>
      </c>
      <c r="H30" s="51">
        <v>32329.23</v>
      </c>
    </row>
    <row r="31" spans="1:8" s="35" customFormat="1" ht="12" customHeight="1">
      <c r="A31" s="46" t="s">
        <v>47</v>
      </c>
      <c r="B31" s="69">
        <v>726</v>
      </c>
      <c r="C31" s="46" t="s">
        <v>46</v>
      </c>
      <c r="D31" s="48">
        <v>44611906</v>
      </c>
      <c r="E31" s="49">
        <v>0.349945</v>
      </c>
      <c r="F31" s="50">
        <v>0.182378</v>
      </c>
      <c r="G31" s="50">
        <v>0.532323</v>
      </c>
      <c r="H31" s="51">
        <v>237480.06</v>
      </c>
    </row>
    <row r="32" spans="1:8" s="35" customFormat="1" ht="12" customHeight="1">
      <c r="A32" s="46" t="s">
        <v>48</v>
      </c>
      <c r="B32" s="69">
        <v>94</v>
      </c>
      <c r="C32" s="46" t="s">
        <v>3</v>
      </c>
      <c r="D32" s="48">
        <v>4105908</v>
      </c>
      <c r="E32" s="49">
        <v>0.248142</v>
      </c>
      <c r="F32" s="50">
        <v>0</v>
      </c>
      <c r="G32" s="50">
        <v>0.248142</v>
      </c>
      <c r="H32" s="51">
        <v>10188.53</v>
      </c>
    </row>
    <row r="33" spans="1:8" s="35" customFormat="1" ht="12" customHeight="1">
      <c r="A33" s="46" t="s">
        <v>50</v>
      </c>
      <c r="B33" s="69">
        <v>495</v>
      </c>
      <c r="C33" s="46" t="s">
        <v>49</v>
      </c>
      <c r="D33" s="48">
        <v>21022286</v>
      </c>
      <c r="E33" s="49">
        <v>0.399885</v>
      </c>
      <c r="F33" s="50">
        <v>0</v>
      </c>
      <c r="G33" s="50">
        <v>0.399885</v>
      </c>
      <c r="H33" s="51">
        <v>84065.42</v>
      </c>
    </row>
    <row r="34" spans="1:8" s="35" customFormat="1" ht="12" customHeight="1">
      <c r="A34" s="46" t="s">
        <v>52</v>
      </c>
      <c r="B34" s="69">
        <v>24</v>
      </c>
      <c r="C34" s="46" t="s">
        <v>51</v>
      </c>
      <c r="D34" s="48">
        <v>442949</v>
      </c>
      <c r="E34" s="49">
        <v>0.135456</v>
      </c>
      <c r="F34" s="50">
        <v>0</v>
      </c>
      <c r="G34" s="50">
        <v>0.135456</v>
      </c>
      <c r="H34" s="51">
        <v>600.03</v>
      </c>
    </row>
    <row r="35" spans="1:8" s="35" customFormat="1" ht="12" customHeight="1">
      <c r="A35" s="30" t="s">
        <v>53</v>
      </c>
      <c r="B35" s="64">
        <v>116</v>
      </c>
      <c r="C35" s="30" t="s">
        <v>2</v>
      </c>
      <c r="D35" s="31">
        <v>3928107</v>
      </c>
      <c r="E35" s="32">
        <v>0.45</v>
      </c>
      <c r="F35" s="33">
        <v>0</v>
      </c>
      <c r="G35" s="33">
        <v>0.45</v>
      </c>
      <c r="H35" s="34">
        <v>17676.63</v>
      </c>
    </row>
    <row r="36" spans="1:8" s="35" customFormat="1" ht="12" customHeight="1">
      <c r="A36" s="30" t="s">
        <v>590</v>
      </c>
      <c r="B36" s="64">
        <v>117</v>
      </c>
      <c r="C36" s="30" t="s">
        <v>54</v>
      </c>
      <c r="D36" s="31">
        <v>4196047</v>
      </c>
      <c r="E36" s="32">
        <v>0.45</v>
      </c>
      <c r="F36" s="33">
        <v>0</v>
      </c>
      <c r="G36" s="33">
        <v>0.45</v>
      </c>
      <c r="H36" s="34">
        <v>18882.46</v>
      </c>
    </row>
    <row r="37" spans="1:8" s="35" customFormat="1" ht="12" customHeight="1">
      <c r="A37" s="30" t="s">
        <v>56</v>
      </c>
      <c r="B37" s="64">
        <v>283</v>
      </c>
      <c r="C37" s="30" t="s">
        <v>55</v>
      </c>
      <c r="D37" s="31">
        <v>14105383</v>
      </c>
      <c r="E37" s="32">
        <v>0.312385</v>
      </c>
      <c r="F37" s="33">
        <v>0</v>
      </c>
      <c r="G37" s="33">
        <v>0.312385</v>
      </c>
      <c r="H37" s="34">
        <v>44063.5</v>
      </c>
    </row>
    <row r="38" spans="1:8" s="35" customFormat="1" ht="12" customHeight="1">
      <c r="A38" s="30" t="s">
        <v>58</v>
      </c>
      <c r="B38" s="64">
        <v>619</v>
      </c>
      <c r="C38" s="30" t="s">
        <v>57</v>
      </c>
      <c r="D38" s="31">
        <v>23396267</v>
      </c>
      <c r="E38" s="32">
        <v>0.499996</v>
      </c>
      <c r="F38" s="33">
        <v>0</v>
      </c>
      <c r="G38" s="33">
        <v>0.499996</v>
      </c>
      <c r="H38" s="34">
        <v>116981.21</v>
      </c>
    </row>
    <row r="39" spans="1:8" s="35" customFormat="1" ht="12" customHeight="1">
      <c r="A39" s="30" t="s">
        <v>60</v>
      </c>
      <c r="B39" s="64">
        <v>1207</v>
      </c>
      <c r="C39" s="30" t="s">
        <v>59</v>
      </c>
      <c r="D39" s="31">
        <v>67297860</v>
      </c>
      <c r="E39" s="32">
        <v>0.449999</v>
      </c>
      <c r="F39" s="33">
        <v>0</v>
      </c>
      <c r="G39" s="33">
        <v>0.449999</v>
      </c>
      <c r="H39" s="34">
        <v>302840.02</v>
      </c>
    </row>
    <row r="40" spans="1:8" s="35" customFormat="1" ht="12" customHeight="1">
      <c r="A40" s="46" t="s">
        <v>62</v>
      </c>
      <c r="B40" s="69">
        <v>1209</v>
      </c>
      <c r="C40" s="46" t="s">
        <v>61</v>
      </c>
      <c r="D40" s="48">
        <v>35448298</v>
      </c>
      <c r="E40" s="49">
        <v>0.499464</v>
      </c>
      <c r="F40" s="50">
        <v>0</v>
      </c>
      <c r="G40" s="50">
        <v>0.499464</v>
      </c>
      <c r="H40" s="51">
        <v>177052.33</v>
      </c>
    </row>
    <row r="41" spans="1:8" s="35" customFormat="1" ht="12" customHeight="1">
      <c r="A41" s="46" t="s">
        <v>64</v>
      </c>
      <c r="B41" s="69">
        <v>29</v>
      </c>
      <c r="C41" s="46" t="s">
        <v>63</v>
      </c>
      <c r="D41" s="48">
        <v>1223282</v>
      </c>
      <c r="E41" s="49">
        <v>0.37661</v>
      </c>
      <c r="F41" s="50">
        <v>0</v>
      </c>
      <c r="G41" s="50">
        <v>0.37661</v>
      </c>
      <c r="H41" s="51">
        <v>4606.95</v>
      </c>
    </row>
    <row r="42" spans="1:8" s="35" customFormat="1" ht="12" customHeight="1">
      <c r="A42" s="46" t="s">
        <v>65</v>
      </c>
      <c r="B42" s="69">
        <v>12669</v>
      </c>
      <c r="C42" s="46" t="s">
        <v>2</v>
      </c>
      <c r="D42" s="48">
        <v>712526933</v>
      </c>
      <c r="E42" s="49">
        <v>0.355378</v>
      </c>
      <c r="F42" s="50">
        <v>0.035942</v>
      </c>
      <c r="G42" s="50">
        <v>0.39132</v>
      </c>
      <c r="H42" s="51">
        <v>2788261.16</v>
      </c>
    </row>
    <row r="43" spans="1:8" s="35" customFormat="1" ht="12" customHeight="1">
      <c r="A43" s="46" t="s">
        <v>66</v>
      </c>
      <c r="B43" s="69">
        <v>609</v>
      </c>
      <c r="C43" s="46" t="s">
        <v>25</v>
      </c>
      <c r="D43" s="48">
        <v>14047779</v>
      </c>
      <c r="E43" s="49">
        <v>0.517424</v>
      </c>
      <c r="F43" s="50">
        <v>0</v>
      </c>
      <c r="G43" s="50">
        <v>0.517424</v>
      </c>
      <c r="H43" s="51">
        <v>72687.18</v>
      </c>
    </row>
    <row r="44" spans="1:8" s="35" customFormat="1" ht="12" customHeight="1">
      <c r="A44" s="46" t="s">
        <v>68</v>
      </c>
      <c r="B44" s="69">
        <v>403</v>
      </c>
      <c r="C44" s="46" t="s">
        <v>67</v>
      </c>
      <c r="D44" s="48">
        <v>18403146</v>
      </c>
      <c r="E44" s="49">
        <v>0.5</v>
      </c>
      <c r="F44" s="50">
        <v>0</v>
      </c>
      <c r="G44" s="50">
        <v>0.5</v>
      </c>
      <c r="H44" s="51">
        <v>92016.43</v>
      </c>
    </row>
    <row r="45" spans="1:8" s="35" customFormat="1" ht="12" customHeight="1">
      <c r="A45" s="30" t="s">
        <v>69</v>
      </c>
      <c r="B45" s="64">
        <v>191</v>
      </c>
      <c r="C45" s="30" t="s">
        <v>67</v>
      </c>
      <c r="D45" s="31">
        <v>9766196</v>
      </c>
      <c r="E45" s="32">
        <v>0.409044</v>
      </c>
      <c r="F45" s="33">
        <v>0</v>
      </c>
      <c r="G45" s="33">
        <v>0.409044</v>
      </c>
      <c r="H45" s="34">
        <v>39948.05</v>
      </c>
    </row>
    <row r="46" spans="1:8" s="35" customFormat="1" ht="12" customHeight="1">
      <c r="A46" s="30" t="s">
        <v>70</v>
      </c>
      <c r="B46" s="64">
        <v>678</v>
      </c>
      <c r="C46" s="30" t="s">
        <v>49</v>
      </c>
      <c r="D46" s="31">
        <v>26293884</v>
      </c>
      <c r="E46" s="32">
        <v>0.384138</v>
      </c>
      <c r="F46" s="33">
        <v>0</v>
      </c>
      <c r="G46" s="33">
        <v>0.384138</v>
      </c>
      <c r="H46" s="34">
        <v>101005.28</v>
      </c>
    </row>
    <row r="47" spans="1:8" s="35" customFormat="1" ht="12" customHeight="1">
      <c r="A47" s="30" t="s">
        <v>72</v>
      </c>
      <c r="B47" s="64">
        <v>115</v>
      </c>
      <c r="C47" s="30" t="s">
        <v>71</v>
      </c>
      <c r="D47" s="31">
        <v>4029568</v>
      </c>
      <c r="E47" s="32">
        <v>0.45</v>
      </c>
      <c r="F47" s="33">
        <v>0</v>
      </c>
      <c r="G47" s="33">
        <v>0.45</v>
      </c>
      <c r="H47" s="34">
        <v>18133.21</v>
      </c>
    </row>
    <row r="48" spans="1:8" s="35" customFormat="1" ht="12" customHeight="1">
      <c r="A48" s="30" t="s">
        <v>74</v>
      </c>
      <c r="B48" s="64">
        <v>126</v>
      </c>
      <c r="C48" s="30" t="s">
        <v>73</v>
      </c>
      <c r="D48" s="31">
        <v>2767452</v>
      </c>
      <c r="E48" s="32">
        <v>0.45</v>
      </c>
      <c r="F48" s="33">
        <v>0</v>
      </c>
      <c r="G48" s="33">
        <v>0.45</v>
      </c>
      <c r="H48" s="34">
        <v>12453.69</v>
      </c>
    </row>
    <row r="49" spans="1:8" s="35" customFormat="1" ht="12" customHeight="1">
      <c r="A49" s="30" t="s">
        <v>76</v>
      </c>
      <c r="B49" s="64">
        <v>58878</v>
      </c>
      <c r="C49" s="30" t="s">
        <v>75</v>
      </c>
      <c r="D49" s="31">
        <v>4371271831</v>
      </c>
      <c r="E49" s="32">
        <v>0.419945</v>
      </c>
      <c r="F49" s="33">
        <v>0.190665</v>
      </c>
      <c r="G49" s="33">
        <v>0.61061</v>
      </c>
      <c r="H49" s="34">
        <v>26691423.52</v>
      </c>
    </row>
    <row r="50" spans="1:8" s="35" customFormat="1" ht="12" customHeight="1">
      <c r="A50" s="46" t="s">
        <v>77</v>
      </c>
      <c r="B50" s="69">
        <v>435</v>
      </c>
      <c r="C50" s="46" t="s">
        <v>0</v>
      </c>
      <c r="D50" s="48">
        <v>17206210</v>
      </c>
      <c r="E50" s="49">
        <v>0.499993</v>
      </c>
      <c r="F50" s="50">
        <v>0.029034</v>
      </c>
      <c r="G50" s="50">
        <v>0.529027</v>
      </c>
      <c r="H50" s="51">
        <v>91025.89</v>
      </c>
    </row>
    <row r="51" spans="1:8" s="35" customFormat="1" ht="12" customHeight="1">
      <c r="A51" s="46" t="s">
        <v>78</v>
      </c>
      <c r="B51" s="69">
        <v>48</v>
      </c>
      <c r="C51" s="46" t="s">
        <v>10</v>
      </c>
      <c r="D51" s="48">
        <v>5011257</v>
      </c>
      <c r="E51" s="49">
        <v>0.294258</v>
      </c>
      <c r="F51" s="50">
        <v>0</v>
      </c>
      <c r="G51" s="50">
        <v>0.294258</v>
      </c>
      <c r="H51" s="51">
        <v>14746.12</v>
      </c>
    </row>
    <row r="52" spans="1:8" s="35" customFormat="1" ht="12" customHeight="1">
      <c r="A52" s="46" t="s">
        <v>80</v>
      </c>
      <c r="B52" s="69">
        <v>234</v>
      </c>
      <c r="C52" s="46" t="s">
        <v>79</v>
      </c>
      <c r="D52" s="48">
        <v>8980556</v>
      </c>
      <c r="E52" s="49">
        <v>0.442926</v>
      </c>
      <c r="F52" s="50">
        <v>0</v>
      </c>
      <c r="G52" s="50">
        <v>0.442926</v>
      </c>
      <c r="H52" s="51">
        <v>39777.24</v>
      </c>
    </row>
    <row r="53" spans="1:8" s="35" customFormat="1" ht="12" customHeight="1">
      <c r="A53" s="46" t="s">
        <v>82</v>
      </c>
      <c r="B53" s="69">
        <v>953</v>
      </c>
      <c r="C53" s="46" t="s">
        <v>81</v>
      </c>
      <c r="D53" s="48">
        <v>36071140</v>
      </c>
      <c r="E53" s="49">
        <v>0.5</v>
      </c>
      <c r="F53" s="50">
        <v>0</v>
      </c>
      <c r="G53" s="50">
        <v>0.5</v>
      </c>
      <c r="H53" s="51">
        <v>180356.64</v>
      </c>
    </row>
    <row r="54" spans="1:8" s="35" customFormat="1" ht="12" customHeight="1">
      <c r="A54" s="46" t="s">
        <v>84</v>
      </c>
      <c r="B54" s="69">
        <v>719</v>
      </c>
      <c r="C54" s="46" t="s">
        <v>83</v>
      </c>
      <c r="D54" s="48">
        <v>77999544</v>
      </c>
      <c r="E54" s="49">
        <v>0.341748</v>
      </c>
      <c r="F54" s="50">
        <v>0.090483</v>
      </c>
      <c r="G54" s="50">
        <v>0.432231</v>
      </c>
      <c r="H54" s="51">
        <v>337138.43</v>
      </c>
    </row>
    <row r="55" spans="1:8" s="35" customFormat="1" ht="12" customHeight="1">
      <c r="A55" s="30" t="s">
        <v>86</v>
      </c>
      <c r="B55" s="64">
        <v>1458</v>
      </c>
      <c r="C55" s="30" t="s">
        <v>85</v>
      </c>
      <c r="D55" s="31">
        <v>152284495</v>
      </c>
      <c r="E55" s="32">
        <v>0.42719</v>
      </c>
      <c r="F55" s="33">
        <v>0.29081</v>
      </c>
      <c r="G55" s="33">
        <v>0.718</v>
      </c>
      <c r="H55" s="34">
        <v>1093402.67</v>
      </c>
    </row>
    <row r="56" spans="1:8" s="35" customFormat="1" ht="12" customHeight="1">
      <c r="A56" s="30" t="s">
        <v>87</v>
      </c>
      <c r="B56" s="64">
        <v>750</v>
      </c>
      <c r="C56" s="30" t="s">
        <v>39</v>
      </c>
      <c r="D56" s="31">
        <v>30738424</v>
      </c>
      <c r="E56" s="32">
        <v>0.5</v>
      </c>
      <c r="F56" s="33">
        <v>0.56932</v>
      </c>
      <c r="G56" s="33">
        <v>1.06932</v>
      </c>
      <c r="H56" s="34">
        <v>328693.13</v>
      </c>
    </row>
    <row r="57" spans="1:8" s="35" customFormat="1" ht="12" customHeight="1">
      <c r="A57" s="30" t="s">
        <v>88</v>
      </c>
      <c r="B57" s="64">
        <v>83</v>
      </c>
      <c r="C57" s="30" t="s">
        <v>22</v>
      </c>
      <c r="D57" s="31">
        <v>4111363</v>
      </c>
      <c r="E57" s="32">
        <v>0.417154</v>
      </c>
      <c r="F57" s="33">
        <v>0.251741</v>
      </c>
      <c r="G57" s="33">
        <v>0.668895</v>
      </c>
      <c r="H57" s="34">
        <v>27500.8</v>
      </c>
    </row>
    <row r="58" spans="1:8" s="35" customFormat="1" ht="12" customHeight="1">
      <c r="A58" s="30" t="s">
        <v>90</v>
      </c>
      <c r="B58" s="64">
        <v>400</v>
      </c>
      <c r="C58" s="30" t="s">
        <v>89</v>
      </c>
      <c r="D58" s="31">
        <v>24479774</v>
      </c>
      <c r="E58" s="32">
        <v>0.500001</v>
      </c>
      <c r="F58" s="33">
        <v>0</v>
      </c>
      <c r="G58" s="33">
        <v>0.500001</v>
      </c>
      <c r="H58" s="34">
        <v>122399.56</v>
      </c>
    </row>
    <row r="59" spans="1:8" s="35" customFormat="1" ht="12" customHeight="1">
      <c r="A59" s="30" t="s">
        <v>92</v>
      </c>
      <c r="B59" s="64">
        <v>237</v>
      </c>
      <c r="C59" s="30" t="s">
        <v>91</v>
      </c>
      <c r="D59" s="31">
        <v>7126778</v>
      </c>
      <c r="E59" s="32">
        <v>0.45</v>
      </c>
      <c r="F59" s="33">
        <v>0</v>
      </c>
      <c r="G59" s="33">
        <v>0.45</v>
      </c>
      <c r="H59" s="34">
        <v>32070.8</v>
      </c>
    </row>
    <row r="60" spans="1:8" s="35" customFormat="1" ht="12" customHeight="1">
      <c r="A60" s="46" t="s">
        <v>93</v>
      </c>
      <c r="B60" s="69">
        <v>7990</v>
      </c>
      <c r="C60" s="46" t="s">
        <v>29</v>
      </c>
      <c r="D60" s="48">
        <v>636577042</v>
      </c>
      <c r="E60" s="49">
        <v>0.349758</v>
      </c>
      <c r="F60" s="50">
        <v>0.006655</v>
      </c>
      <c r="G60" s="50">
        <v>0.356413</v>
      </c>
      <c r="H60" s="51">
        <v>2268847.04</v>
      </c>
    </row>
    <row r="61" spans="1:8" s="35" customFormat="1" ht="12" customHeight="1">
      <c r="A61" s="46" t="s">
        <v>94</v>
      </c>
      <c r="B61" s="69">
        <v>1028</v>
      </c>
      <c r="C61" s="46" t="s">
        <v>63</v>
      </c>
      <c r="D61" s="48">
        <v>45092144</v>
      </c>
      <c r="E61" s="49">
        <v>0.45</v>
      </c>
      <c r="F61" s="50">
        <v>0.126243</v>
      </c>
      <c r="G61" s="50">
        <v>0.576243</v>
      </c>
      <c r="H61" s="51">
        <v>259841.21</v>
      </c>
    </row>
    <row r="62" spans="1:8" s="35" customFormat="1" ht="12" customHeight="1">
      <c r="A62" s="46" t="s">
        <v>96</v>
      </c>
      <c r="B62" s="69">
        <v>103</v>
      </c>
      <c r="C62" s="46" t="s">
        <v>95</v>
      </c>
      <c r="D62" s="48">
        <v>3563359</v>
      </c>
      <c r="E62" s="49">
        <v>0.498128</v>
      </c>
      <c r="F62" s="50">
        <v>0</v>
      </c>
      <c r="G62" s="50">
        <v>0.498128</v>
      </c>
      <c r="H62" s="51">
        <v>17750.46</v>
      </c>
    </row>
    <row r="63" spans="1:8" s="35" customFormat="1" ht="12" customHeight="1">
      <c r="A63" s="46" t="s">
        <v>97</v>
      </c>
      <c r="B63" s="69">
        <v>941</v>
      </c>
      <c r="C63" s="46" t="s">
        <v>91</v>
      </c>
      <c r="D63" s="48">
        <v>36505970</v>
      </c>
      <c r="E63" s="49">
        <v>0.45</v>
      </c>
      <c r="F63" s="50">
        <v>0.189563</v>
      </c>
      <c r="G63" s="50">
        <v>0.639563</v>
      </c>
      <c r="H63" s="51">
        <v>233479.6</v>
      </c>
    </row>
    <row r="64" spans="1:8" s="35" customFormat="1" ht="12" customHeight="1">
      <c r="A64" s="46" t="s">
        <v>98</v>
      </c>
      <c r="B64" s="69">
        <v>331</v>
      </c>
      <c r="C64" s="46" t="s">
        <v>2</v>
      </c>
      <c r="D64" s="48">
        <v>6980271</v>
      </c>
      <c r="E64" s="49">
        <v>0.449994</v>
      </c>
      <c r="F64" s="50">
        <v>0</v>
      </c>
      <c r="G64" s="50">
        <v>0.449994</v>
      </c>
      <c r="H64" s="51">
        <v>31410.72</v>
      </c>
    </row>
    <row r="65" spans="1:8" s="35" customFormat="1" ht="12" customHeight="1">
      <c r="A65" s="30" t="s">
        <v>100</v>
      </c>
      <c r="B65" s="64">
        <v>189</v>
      </c>
      <c r="C65" s="30" t="s">
        <v>99</v>
      </c>
      <c r="D65" s="31">
        <v>5596146</v>
      </c>
      <c r="E65" s="32">
        <v>0.363679</v>
      </c>
      <c r="F65" s="33">
        <v>0</v>
      </c>
      <c r="G65" s="33">
        <v>0.363679</v>
      </c>
      <c r="H65" s="34">
        <v>20351.95</v>
      </c>
    </row>
    <row r="66" spans="1:8" s="35" customFormat="1" ht="12" customHeight="1">
      <c r="A66" s="30" t="s">
        <v>101</v>
      </c>
      <c r="B66" s="64">
        <v>273</v>
      </c>
      <c r="C66" s="30" t="s">
        <v>79</v>
      </c>
      <c r="D66" s="31">
        <v>16616958</v>
      </c>
      <c r="E66" s="32">
        <v>0.357466</v>
      </c>
      <c r="F66" s="33">
        <v>0.493472</v>
      </c>
      <c r="G66" s="33">
        <v>0.850938</v>
      </c>
      <c r="H66" s="34">
        <v>141400.21</v>
      </c>
    </row>
    <row r="67" spans="1:8" s="35" customFormat="1" ht="12" customHeight="1">
      <c r="A67" s="30" t="s">
        <v>103</v>
      </c>
      <c r="B67" s="64">
        <v>428</v>
      </c>
      <c r="C67" s="30" t="s">
        <v>102</v>
      </c>
      <c r="D67" s="31">
        <v>18712088</v>
      </c>
      <c r="E67" s="32">
        <v>0.452702</v>
      </c>
      <c r="F67" s="33">
        <v>0.232791</v>
      </c>
      <c r="G67" s="33">
        <v>0.685493</v>
      </c>
      <c r="H67" s="34">
        <v>128270.51</v>
      </c>
    </row>
    <row r="68" spans="1:8" s="35" customFormat="1" ht="12" customHeight="1">
      <c r="A68" s="30" t="s">
        <v>104</v>
      </c>
      <c r="B68" s="64">
        <v>332</v>
      </c>
      <c r="C68" s="30" t="s">
        <v>0</v>
      </c>
      <c r="D68" s="31">
        <v>23902966</v>
      </c>
      <c r="E68" s="32">
        <v>0.468561</v>
      </c>
      <c r="F68" s="33">
        <v>0</v>
      </c>
      <c r="G68" s="33">
        <v>0.468561</v>
      </c>
      <c r="H68" s="34">
        <v>112000.36</v>
      </c>
    </row>
    <row r="69" spans="1:8" s="35" customFormat="1" ht="12" customHeight="1">
      <c r="A69" s="30" t="s">
        <v>106</v>
      </c>
      <c r="B69" s="64">
        <v>17</v>
      </c>
      <c r="C69" s="30" t="s">
        <v>105</v>
      </c>
      <c r="D69" s="31">
        <v>866910</v>
      </c>
      <c r="E69" s="32">
        <v>0.288381</v>
      </c>
      <c r="F69" s="33">
        <v>0</v>
      </c>
      <c r="G69" s="33">
        <v>0.288381</v>
      </c>
      <c r="H69" s="34">
        <v>2500.08</v>
      </c>
    </row>
    <row r="70" spans="1:8" s="35" customFormat="1" ht="12" customHeight="1">
      <c r="A70" s="30" t="s">
        <v>107</v>
      </c>
      <c r="B70" s="64">
        <v>1545</v>
      </c>
      <c r="C70" s="30" t="s">
        <v>61</v>
      </c>
      <c r="D70" s="31">
        <v>91616337</v>
      </c>
      <c r="E70" s="32">
        <v>0.449956</v>
      </c>
      <c r="F70" s="33">
        <v>0</v>
      </c>
      <c r="G70" s="33">
        <v>0.449956</v>
      </c>
      <c r="H70" s="77">
        <v>412234.26</v>
      </c>
    </row>
    <row r="71" spans="1:8" s="35" customFormat="1" ht="12" customHeight="1">
      <c r="A71" s="36" t="s">
        <v>109</v>
      </c>
      <c r="B71" s="43">
        <v>65</v>
      </c>
      <c r="C71" s="36" t="s">
        <v>108</v>
      </c>
      <c r="D71" s="37">
        <v>1188858</v>
      </c>
      <c r="E71" s="38">
        <v>0.45</v>
      </c>
      <c r="F71" s="39">
        <v>0</v>
      </c>
      <c r="G71" s="39">
        <v>0.45</v>
      </c>
      <c r="H71" s="78">
        <v>5350.02</v>
      </c>
    </row>
    <row r="72" spans="1:8" ht="12.75">
      <c r="A72" s="72" t="s">
        <v>608</v>
      </c>
      <c r="B72" s="5"/>
      <c r="C72" s="5"/>
      <c r="D72" s="5"/>
      <c r="E72" s="6"/>
      <c r="F72" s="6"/>
      <c r="G72" s="6"/>
      <c r="H72" s="7"/>
    </row>
    <row r="73" spans="1:8" ht="12.75">
      <c r="A73" s="5"/>
      <c r="B73" s="5"/>
      <c r="C73" s="5"/>
      <c r="D73" s="5"/>
      <c r="E73" s="6"/>
      <c r="F73" s="6"/>
      <c r="G73" s="6"/>
      <c r="H73" s="7"/>
    </row>
    <row r="74" spans="1:8" ht="12.75">
      <c r="A74" s="5"/>
      <c r="B74" s="5"/>
      <c r="C74" s="5"/>
      <c r="D74" s="5"/>
      <c r="E74" s="5"/>
      <c r="F74" s="6"/>
      <c r="G74" s="6"/>
      <c r="H74" s="5"/>
    </row>
    <row r="75" spans="1:8" ht="12.75">
      <c r="A75" s="5"/>
      <c r="B75" s="5"/>
      <c r="C75" s="5"/>
      <c r="D75" s="5"/>
      <c r="E75" s="5"/>
      <c r="F75" s="6"/>
      <c r="G75" s="6"/>
      <c r="H75" s="7"/>
    </row>
    <row r="76" spans="1:8" ht="12.75">
      <c r="A76" s="5"/>
      <c r="B76" s="5"/>
      <c r="C76" s="5"/>
      <c r="D76" s="5"/>
      <c r="E76" s="5"/>
      <c r="F76" s="6"/>
      <c r="G76" s="6"/>
      <c r="H76" s="7"/>
    </row>
    <row r="77" spans="1:8" ht="12.75">
      <c r="A77" s="5"/>
      <c r="B77" s="5"/>
      <c r="C77" s="5"/>
      <c r="D77" s="5"/>
      <c r="E77" s="5"/>
      <c r="F77" s="6"/>
      <c r="G77" s="6"/>
      <c r="H77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4" r:id="rId1"/>
  <headerFooter alignWithMargins="0">
    <oddFooter>&amp;C&amp;"Times New Roman,Regular"Nebraska Department of Revenue, Property Assessment Division 2020 Annual Report&amp;R&amp;"Times New Roman,Regular"Table 15, Page 85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.75">
      <c r="A1" s="8" t="str">
        <f>'table 15 pg1 '!$A$1</f>
        <v>Table 15   Cities 2020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s="35" customFormat="1" ht="12" customHeight="1">
      <c r="A5" s="30" t="s">
        <v>110</v>
      </c>
      <c r="B5" s="42">
        <v>128</v>
      </c>
      <c r="C5" s="30" t="s">
        <v>61</v>
      </c>
      <c r="D5" s="31">
        <v>3971303</v>
      </c>
      <c r="E5" s="32">
        <v>0.394926</v>
      </c>
      <c r="F5" s="33">
        <v>0</v>
      </c>
      <c r="G5" s="33">
        <v>0.394926</v>
      </c>
      <c r="H5" s="65">
        <v>15683.96</v>
      </c>
    </row>
    <row r="6" spans="1:8" s="35" customFormat="1" ht="12" customHeight="1">
      <c r="A6" s="30" t="s">
        <v>111</v>
      </c>
      <c r="B6" s="42">
        <v>112</v>
      </c>
      <c r="C6" s="30" t="s">
        <v>41</v>
      </c>
      <c r="D6" s="31">
        <v>3795488</v>
      </c>
      <c r="E6" s="32">
        <v>0.499999</v>
      </c>
      <c r="F6" s="33">
        <v>0</v>
      </c>
      <c r="G6" s="33">
        <v>0.499999</v>
      </c>
      <c r="H6" s="34">
        <v>18977.84</v>
      </c>
    </row>
    <row r="7" spans="1:8" s="35" customFormat="1" ht="12" customHeight="1">
      <c r="A7" s="30" t="s">
        <v>112</v>
      </c>
      <c r="B7" s="42">
        <v>3559</v>
      </c>
      <c r="C7" s="30" t="s">
        <v>22</v>
      </c>
      <c r="D7" s="31">
        <v>212092123</v>
      </c>
      <c r="E7" s="32">
        <v>0.598171</v>
      </c>
      <c r="F7" s="33">
        <v>0.029072</v>
      </c>
      <c r="G7" s="33">
        <v>0.627243</v>
      </c>
      <c r="H7" s="34">
        <v>1330333.49</v>
      </c>
    </row>
    <row r="8" spans="1:8" s="35" customFormat="1" ht="12" customHeight="1">
      <c r="A8" s="30" t="s">
        <v>113</v>
      </c>
      <c r="B8" s="42">
        <v>132</v>
      </c>
      <c r="C8" s="30" t="s">
        <v>41</v>
      </c>
      <c r="D8" s="31">
        <v>7720766</v>
      </c>
      <c r="E8" s="32">
        <v>0.313609</v>
      </c>
      <c r="F8" s="33">
        <v>0</v>
      </c>
      <c r="G8" s="33">
        <v>0.313609</v>
      </c>
      <c r="H8" s="34">
        <v>24213.03</v>
      </c>
    </row>
    <row r="9" spans="1:8" s="35" customFormat="1" ht="12" customHeight="1">
      <c r="A9" s="30" t="s">
        <v>115</v>
      </c>
      <c r="B9" s="42">
        <v>326</v>
      </c>
      <c r="C9" s="30" t="s">
        <v>114</v>
      </c>
      <c r="D9" s="31">
        <v>19638109</v>
      </c>
      <c r="E9" s="32">
        <v>0.291159</v>
      </c>
      <c r="F9" s="33">
        <v>0</v>
      </c>
      <c r="G9" s="33">
        <v>0.291159</v>
      </c>
      <c r="H9" s="34">
        <v>57178.45</v>
      </c>
    </row>
    <row r="10" spans="1:8" s="35" customFormat="1" ht="12" customHeight="1">
      <c r="A10" s="46" t="s">
        <v>116</v>
      </c>
      <c r="B10" s="47">
        <v>279</v>
      </c>
      <c r="C10" s="46" t="s">
        <v>10</v>
      </c>
      <c r="D10" s="48">
        <v>15711068</v>
      </c>
      <c r="E10" s="49">
        <v>0.307567</v>
      </c>
      <c r="F10" s="50">
        <v>0.064408</v>
      </c>
      <c r="G10" s="50">
        <v>0.371975</v>
      </c>
      <c r="H10" s="51">
        <v>58441.61</v>
      </c>
    </row>
    <row r="11" spans="1:8" s="35" customFormat="1" ht="12" customHeight="1">
      <c r="A11" s="46" t="s">
        <v>117</v>
      </c>
      <c r="B11" s="47">
        <v>99</v>
      </c>
      <c r="C11" s="46" t="s">
        <v>0</v>
      </c>
      <c r="D11" s="48">
        <v>2679426</v>
      </c>
      <c r="E11" s="49">
        <v>0.449947</v>
      </c>
      <c r="F11" s="50">
        <v>0</v>
      </c>
      <c r="G11" s="50">
        <v>0.449947</v>
      </c>
      <c r="H11" s="51">
        <v>12056.16</v>
      </c>
    </row>
    <row r="12" spans="1:8" s="35" customFormat="1" ht="12" customHeight="1">
      <c r="A12" s="46" t="s">
        <v>119</v>
      </c>
      <c r="B12" s="47">
        <v>138</v>
      </c>
      <c r="C12" s="46" t="s">
        <v>118</v>
      </c>
      <c r="D12" s="48">
        <v>14736131</v>
      </c>
      <c r="E12" s="49">
        <v>0.449962</v>
      </c>
      <c r="F12" s="50">
        <v>0</v>
      </c>
      <c r="G12" s="50">
        <v>0.449962</v>
      </c>
      <c r="H12" s="51">
        <v>66307.29</v>
      </c>
    </row>
    <row r="13" spans="1:8" s="35" customFormat="1" ht="12" customHeight="1">
      <c r="A13" s="46" t="s">
        <v>121</v>
      </c>
      <c r="B13" s="47">
        <v>82</v>
      </c>
      <c r="C13" s="46" t="s">
        <v>120</v>
      </c>
      <c r="D13" s="48">
        <v>5746568</v>
      </c>
      <c r="E13" s="49">
        <v>0.281214</v>
      </c>
      <c r="F13" s="50">
        <v>0</v>
      </c>
      <c r="G13" s="50">
        <v>0.281214</v>
      </c>
      <c r="H13" s="51">
        <v>16160.19</v>
      </c>
    </row>
    <row r="14" spans="1:8" s="35" customFormat="1" ht="12" customHeight="1">
      <c r="A14" s="46" t="s">
        <v>123</v>
      </c>
      <c r="B14" s="47">
        <v>57</v>
      </c>
      <c r="C14" s="46" t="s">
        <v>122</v>
      </c>
      <c r="D14" s="48">
        <v>2511589</v>
      </c>
      <c r="E14" s="49">
        <v>0.45</v>
      </c>
      <c r="F14" s="50">
        <v>0</v>
      </c>
      <c r="G14" s="50">
        <v>0.45</v>
      </c>
      <c r="H14" s="51">
        <v>11302.33</v>
      </c>
    </row>
    <row r="15" spans="1:8" s="35" customFormat="1" ht="12" customHeight="1">
      <c r="A15" s="30" t="s">
        <v>598</v>
      </c>
      <c r="B15" s="42">
        <v>10</v>
      </c>
      <c r="C15" s="30" t="s">
        <v>493</v>
      </c>
      <c r="D15" s="31">
        <v>218670</v>
      </c>
      <c r="E15" s="32">
        <v>0</v>
      </c>
      <c r="F15" s="33">
        <v>0</v>
      </c>
      <c r="G15" s="33">
        <v>0</v>
      </c>
      <c r="H15" s="34">
        <v>0</v>
      </c>
    </row>
    <row r="16" spans="1:8" s="35" customFormat="1" ht="12" customHeight="1">
      <c r="A16" s="30" t="s">
        <v>125</v>
      </c>
      <c r="B16" s="42">
        <v>1210</v>
      </c>
      <c r="C16" s="30" t="s">
        <v>124</v>
      </c>
      <c r="D16" s="31">
        <v>58521379</v>
      </c>
      <c r="E16" s="32">
        <v>0.322797</v>
      </c>
      <c r="F16" s="33">
        <v>0.339192</v>
      </c>
      <c r="G16" s="33">
        <v>0.661989</v>
      </c>
      <c r="H16" s="34">
        <v>387405.68</v>
      </c>
    </row>
    <row r="17" spans="1:8" s="35" customFormat="1" ht="12" customHeight="1">
      <c r="A17" s="30" t="s">
        <v>127</v>
      </c>
      <c r="B17" s="42">
        <v>124</v>
      </c>
      <c r="C17" s="30" t="s">
        <v>126</v>
      </c>
      <c r="D17" s="31">
        <v>6152440</v>
      </c>
      <c r="E17" s="32">
        <v>0.449887</v>
      </c>
      <c r="F17" s="33">
        <v>0</v>
      </c>
      <c r="G17" s="33">
        <v>0.449887</v>
      </c>
      <c r="H17" s="34">
        <v>27679.28</v>
      </c>
    </row>
    <row r="18" spans="1:8" s="35" customFormat="1" ht="12" customHeight="1">
      <c r="A18" s="30" t="s">
        <v>128</v>
      </c>
      <c r="B18" s="42">
        <v>326</v>
      </c>
      <c r="C18" s="30" t="s">
        <v>108</v>
      </c>
      <c r="D18" s="31">
        <v>8488002</v>
      </c>
      <c r="E18" s="32">
        <v>0.499069</v>
      </c>
      <c r="F18" s="33">
        <v>0</v>
      </c>
      <c r="G18" s="33">
        <v>0.499069</v>
      </c>
      <c r="H18" s="34">
        <v>42361.49</v>
      </c>
    </row>
    <row r="19" spans="1:8" s="35" customFormat="1" ht="12" customHeight="1">
      <c r="A19" s="30" t="s">
        <v>129</v>
      </c>
      <c r="B19" s="42">
        <v>83</v>
      </c>
      <c r="C19" s="30" t="s">
        <v>10</v>
      </c>
      <c r="D19" s="31">
        <v>4937360</v>
      </c>
      <c r="E19" s="32">
        <v>0.449998</v>
      </c>
      <c r="F19" s="33">
        <v>0</v>
      </c>
      <c r="G19" s="33">
        <v>0.449998</v>
      </c>
      <c r="H19" s="34">
        <v>22218.26</v>
      </c>
    </row>
    <row r="20" spans="1:8" s="35" customFormat="1" ht="12" customHeight="1">
      <c r="A20" s="46" t="s">
        <v>130</v>
      </c>
      <c r="B20" s="47">
        <v>785</v>
      </c>
      <c r="C20" s="46" t="s">
        <v>8</v>
      </c>
      <c r="D20" s="48">
        <v>49518573</v>
      </c>
      <c r="E20" s="49">
        <v>0.424077</v>
      </c>
      <c r="F20" s="50">
        <v>0.181747</v>
      </c>
      <c r="G20" s="50">
        <v>0.605824</v>
      </c>
      <c r="H20" s="51">
        <v>299995.93</v>
      </c>
    </row>
    <row r="21" spans="1:8" s="35" customFormat="1" ht="12" customHeight="1">
      <c r="A21" s="46" t="s">
        <v>131</v>
      </c>
      <c r="B21" s="47">
        <v>574</v>
      </c>
      <c r="C21" s="46" t="s">
        <v>22</v>
      </c>
      <c r="D21" s="48">
        <v>34604350</v>
      </c>
      <c r="E21" s="49">
        <v>0.256263</v>
      </c>
      <c r="F21" s="50">
        <v>0</v>
      </c>
      <c r="G21" s="50">
        <v>0.256263</v>
      </c>
      <c r="H21" s="51">
        <v>88678.16</v>
      </c>
    </row>
    <row r="22" spans="1:8" s="35" customFormat="1" ht="12" customHeight="1">
      <c r="A22" s="46" t="s">
        <v>132</v>
      </c>
      <c r="B22" s="47">
        <v>1063</v>
      </c>
      <c r="C22" s="46" t="s">
        <v>25</v>
      </c>
      <c r="D22" s="48">
        <v>48876986</v>
      </c>
      <c r="E22" s="49">
        <v>0.475447</v>
      </c>
      <c r="F22" s="50">
        <v>0.025349</v>
      </c>
      <c r="G22" s="50">
        <v>0.500796</v>
      </c>
      <c r="H22" s="51">
        <v>244774.83</v>
      </c>
    </row>
    <row r="23" spans="1:8" s="35" customFormat="1" ht="12" customHeight="1">
      <c r="A23" s="46" t="s">
        <v>133</v>
      </c>
      <c r="B23" s="47">
        <v>347</v>
      </c>
      <c r="C23" s="46" t="s">
        <v>95</v>
      </c>
      <c r="D23" s="48">
        <v>13566033</v>
      </c>
      <c r="E23" s="49">
        <v>0.387585</v>
      </c>
      <c r="F23" s="50">
        <v>0</v>
      </c>
      <c r="G23" s="50">
        <v>0.387585</v>
      </c>
      <c r="H23" s="51">
        <v>52580.41</v>
      </c>
    </row>
    <row r="24" spans="1:8" s="35" customFormat="1" ht="12" customHeight="1">
      <c r="A24" s="46" t="s">
        <v>134</v>
      </c>
      <c r="B24" s="47">
        <v>91</v>
      </c>
      <c r="C24" s="46" t="s">
        <v>10</v>
      </c>
      <c r="D24" s="48">
        <v>9339920</v>
      </c>
      <c r="E24" s="49">
        <v>0.388654</v>
      </c>
      <c r="F24" s="50">
        <v>0.152036</v>
      </c>
      <c r="G24" s="50">
        <v>0.54069</v>
      </c>
      <c r="H24" s="51">
        <v>50500.34</v>
      </c>
    </row>
    <row r="25" spans="1:8" s="35" customFormat="1" ht="12" customHeight="1">
      <c r="A25" s="30" t="s">
        <v>136</v>
      </c>
      <c r="B25" s="42">
        <v>229</v>
      </c>
      <c r="C25" s="30" t="s">
        <v>135</v>
      </c>
      <c r="D25" s="31">
        <v>7166297</v>
      </c>
      <c r="E25" s="32">
        <v>0.420022</v>
      </c>
      <c r="F25" s="33">
        <v>0</v>
      </c>
      <c r="G25" s="33">
        <v>0.420022</v>
      </c>
      <c r="H25" s="34">
        <v>30100.18</v>
      </c>
    </row>
    <row r="26" spans="1:8" s="35" customFormat="1" ht="12" customHeight="1">
      <c r="A26" s="30" t="s">
        <v>137</v>
      </c>
      <c r="B26" s="42">
        <v>610</v>
      </c>
      <c r="C26" s="30" t="s">
        <v>33</v>
      </c>
      <c r="D26" s="31">
        <v>27571654</v>
      </c>
      <c r="E26" s="32">
        <v>0.372361</v>
      </c>
      <c r="F26" s="33">
        <v>0.361785</v>
      </c>
      <c r="G26" s="33">
        <v>0.734146</v>
      </c>
      <c r="H26" s="34">
        <v>202416.51</v>
      </c>
    </row>
    <row r="27" spans="1:8" s="35" customFormat="1" ht="12" customHeight="1">
      <c r="A27" s="30" t="s">
        <v>138</v>
      </c>
      <c r="B27" s="42">
        <v>390</v>
      </c>
      <c r="C27" s="30" t="s">
        <v>18</v>
      </c>
      <c r="D27" s="31">
        <v>75917691</v>
      </c>
      <c r="E27" s="32">
        <v>0.122459</v>
      </c>
      <c r="F27" s="33">
        <v>0.1259</v>
      </c>
      <c r="G27" s="33">
        <v>0.248359</v>
      </c>
      <c r="H27" s="34">
        <v>188548.65</v>
      </c>
    </row>
    <row r="28" spans="1:8" s="35" customFormat="1" ht="12" customHeight="1">
      <c r="A28" s="30" t="s">
        <v>139</v>
      </c>
      <c r="B28" s="42">
        <v>382</v>
      </c>
      <c r="C28" s="30" t="s">
        <v>6</v>
      </c>
      <c r="D28" s="31">
        <v>15557849</v>
      </c>
      <c r="E28" s="32">
        <v>0.5</v>
      </c>
      <c r="F28" s="33">
        <v>0</v>
      </c>
      <c r="G28" s="33">
        <v>0.5</v>
      </c>
      <c r="H28" s="34">
        <v>77789.77</v>
      </c>
    </row>
    <row r="29" spans="1:8" s="35" customFormat="1" ht="12" customHeight="1">
      <c r="A29" s="30" t="s">
        <v>140</v>
      </c>
      <c r="B29" s="42">
        <v>94</v>
      </c>
      <c r="C29" s="30" t="s">
        <v>63</v>
      </c>
      <c r="D29" s="31">
        <v>1953048</v>
      </c>
      <c r="E29" s="32">
        <v>0.45</v>
      </c>
      <c r="F29" s="33">
        <v>0</v>
      </c>
      <c r="G29" s="33">
        <v>0.45</v>
      </c>
      <c r="H29" s="34">
        <v>8788.81</v>
      </c>
    </row>
    <row r="30" spans="1:8" s="35" customFormat="1" ht="12" customHeight="1">
      <c r="A30" s="46" t="s">
        <v>142</v>
      </c>
      <c r="B30" s="47">
        <v>2934</v>
      </c>
      <c r="C30" s="46" t="s">
        <v>141</v>
      </c>
      <c r="D30" s="48">
        <v>205925742</v>
      </c>
      <c r="E30" s="49">
        <v>0.449752</v>
      </c>
      <c r="F30" s="50">
        <v>0</v>
      </c>
      <c r="G30" s="50">
        <v>0.449752</v>
      </c>
      <c r="H30" s="51">
        <v>926157.05</v>
      </c>
    </row>
    <row r="31" spans="1:8" s="35" customFormat="1" ht="12" customHeight="1">
      <c r="A31" s="46" t="s">
        <v>143</v>
      </c>
      <c r="B31" s="47">
        <v>889</v>
      </c>
      <c r="C31" s="46" t="s">
        <v>33</v>
      </c>
      <c r="D31" s="48">
        <v>58138297</v>
      </c>
      <c r="E31" s="49">
        <v>0.249187</v>
      </c>
      <c r="F31" s="50">
        <v>0.274109</v>
      </c>
      <c r="G31" s="50">
        <v>0.523296</v>
      </c>
      <c r="H31" s="51">
        <v>304235.8</v>
      </c>
    </row>
    <row r="32" spans="1:8" s="35" customFormat="1" ht="12" customHeight="1">
      <c r="A32" s="46" t="s">
        <v>145</v>
      </c>
      <c r="B32" s="47">
        <v>5851</v>
      </c>
      <c r="C32" s="46" t="s">
        <v>144</v>
      </c>
      <c r="D32" s="48">
        <v>263405831</v>
      </c>
      <c r="E32" s="49">
        <v>0.422498</v>
      </c>
      <c r="F32" s="50">
        <v>0.01458</v>
      </c>
      <c r="G32" s="50">
        <v>0.437078</v>
      </c>
      <c r="H32" s="51">
        <v>1151291.53</v>
      </c>
    </row>
    <row r="33" spans="1:8" s="35" customFormat="1" ht="12" customHeight="1">
      <c r="A33" s="46" t="s">
        <v>146</v>
      </c>
      <c r="B33" s="47">
        <v>268</v>
      </c>
      <c r="C33" s="46" t="s">
        <v>37</v>
      </c>
      <c r="D33" s="48">
        <v>8893017</v>
      </c>
      <c r="E33" s="49">
        <v>0.45</v>
      </c>
      <c r="F33" s="50">
        <v>0</v>
      </c>
      <c r="G33" s="50">
        <v>0.45</v>
      </c>
      <c r="H33" s="51">
        <v>40018.69</v>
      </c>
    </row>
    <row r="34" spans="1:8" s="35" customFormat="1" ht="12" customHeight="1">
      <c r="A34" s="46" t="s">
        <v>147</v>
      </c>
      <c r="B34" s="47">
        <v>287</v>
      </c>
      <c r="C34" s="46" t="s">
        <v>141</v>
      </c>
      <c r="D34" s="48">
        <v>16605356</v>
      </c>
      <c r="E34" s="49">
        <v>0.141921</v>
      </c>
      <c r="F34" s="50">
        <v>0</v>
      </c>
      <c r="G34" s="50">
        <v>0.141921</v>
      </c>
      <c r="H34" s="51">
        <v>23566.64</v>
      </c>
    </row>
    <row r="35" spans="1:8" s="35" customFormat="1" ht="12" customHeight="1">
      <c r="A35" s="30" t="s">
        <v>148</v>
      </c>
      <c r="B35" s="42">
        <v>929</v>
      </c>
      <c r="C35" s="30" t="s">
        <v>89</v>
      </c>
      <c r="D35" s="31">
        <v>35794410</v>
      </c>
      <c r="E35" s="32">
        <v>0.381797</v>
      </c>
      <c r="F35" s="33">
        <v>0</v>
      </c>
      <c r="G35" s="33">
        <v>0.381797</v>
      </c>
      <c r="H35" s="34">
        <v>136662.53</v>
      </c>
    </row>
    <row r="36" spans="1:8" s="35" customFormat="1" ht="12" customHeight="1">
      <c r="A36" s="30" t="s">
        <v>149</v>
      </c>
      <c r="B36" s="42">
        <v>232</v>
      </c>
      <c r="C36" s="30" t="s">
        <v>10</v>
      </c>
      <c r="D36" s="31">
        <v>10569119</v>
      </c>
      <c r="E36" s="32">
        <v>0.454721</v>
      </c>
      <c r="F36" s="33">
        <v>0.088427</v>
      </c>
      <c r="G36" s="33">
        <v>0.543148</v>
      </c>
      <c r="H36" s="34">
        <v>57406.45</v>
      </c>
    </row>
    <row r="37" spans="1:8" s="35" customFormat="1" ht="12" customHeight="1">
      <c r="A37" s="30" t="s">
        <v>150</v>
      </c>
      <c r="B37" s="42">
        <v>369</v>
      </c>
      <c r="C37" s="30" t="s">
        <v>141</v>
      </c>
      <c r="D37" s="31">
        <v>15707359</v>
      </c>
      <c r="E37" s="32">
        <v>0.5</v>
      </c>
      <c r="F37" s="33">
        <v>0</v>
      </c>
      <c r="G37" s="33">
        <v>0.5</v>
      </c>
      <c r="H37" s="34">
        <v>78537.1</v>
      </c>
    </row>
    <row r="38" spans="1:8" s="35" customFormat="1" ht="12" customHeight="1">
      <c r="A38" s="30" t="s">
        <v>152</v>
      </c>
      <c r="B38" s="42">
        <v>658</v>
      </c>
      <c r="C38" s="30" t="s">
        <v>151</v>
      </c>
      <c r="D38" s="31">
        <v>27921272</v>
      </c>
      <c r="E38" s="32">
        <v>0.5</v>
      </c>
      <c r="F38" s="33">
        <v>0</v>
      </c>
      <c r="G38" s="33">
        <v>0.5</v>
      </c>
      <c r="H38" s="34">
        <v>139606.97</v>
      </c>
    </row>
    <row r="39" spans="1:8" s="35" customFormat="1" ht="12" customHeight="1">
      <c r="A39" s="30" t="s">
        <v>153</v>
      </c>
      <c r="B39" s="42">
        <v>231</v>
      </c>
      <c r="C39" s="30" t="s">
        <v>2</v>
      </c>
      <c r="D39" s="31">
        <v>9889359</v>
      </c>
      <c r="E39" s="32">
        <v>0.415104</v>
      </c>
      <c r="F39" s="33">
        <v>0</v>
      </c>
      <c r="G39" s="33">
        <v>0.415104</v>
      </c>
      <c r="H39" s="34">
        <v>41051.18</v>
      </c>
    </row>
    <row r="40" spans="1:8" s="35" customFormat="1" ht="12" customHeight="1">
      <c r="A40" s="46" t="s">
        <v>155</v>
      </c>
      <c r="B40" s="47">
        <v>760</v>
      </c>
      <c r="C40" s="46" t="s">
        <v>154</v>
      </c>
      <c r="D40" s="48">
        <v>36224983</v>
      </c>
      <c r="E40" s="49">
        <v>0.499998</v>
      </c>
      <c r="F40" s="50">
        <v>0.32494</v>
      </c>
      <c r="G40" s="50">
        <v>0.824938</v>
      </c>
      <c r="H40" s="51">
        <v>298834.5</v>
      </c>
    </row>
    <row r="41" spans="1:8" s="35" customFormat="1" ht="12" customHeight="1">
      <c r="A41" s="46" t="s">
        <v>156</v>
      </c>
      <c r="B41" s="47">
        <v>419</v>
      </c>
      <c r="C41" s="46" t="s">
        <v>118</v>
      </c>
      <c r="D41" s="48">
        <v>12338322</v>
      </c>
      <c r="E41" s="49">
        <v>0.5</v>
      </c>
      <c r="F41" s="50">
        <v>0</v>
      </c>
      <c r="G41" s="50">
        <v>0.5</v>
      </c>
      <c r="H41" s="51">
        <v>61692.02</v>
      </c>
    </row>
    <row r="42" spans="1:8" s="35" customFormat="1" ht="12" customHeight="1">
      <c r="A42" s="46" t="s">
        <v>591</v>
      </c>
      <c r="B42" s="47">
        <v>41</v>
      </c>
      <c r="C42" s="46" t="s">
        <v>264</v>
      </c>
      <c r="D42" s="48">
        <v>1943804</v>
      </c>
      <c r="E42" s="49">
        <v>0</v>
      </c>
      <c r="F42" s="50">
        <v>0</v>
      </c>
      <c r="G42" s="50">
        <v>0</v>
      </c>
      <c r="H42" s="51">
        <v>0</v>
      </c>
    </row>
    <row r="43" spans="1:8" s="35" customFormat="1" ht="12" customHeight="1">
      <c r="A43" s="46" t="s">
        <v>158</v>
      </c>
      <c r="B43" s="47">
        <v>154</v>
      </c>
      <c r="C43" s="46" t="s">
        <v>157</v>
      </c>
      <c r="D43" s="48">
        <v>6185682</v>
      </c>
      <c r="E43" s="49">
        <v>0.322487</v>
      </c>
      <c r="F43" s="50">
        <v>0</v>
      </c>
      <c r="G43" s="50">
        <v>0.322487</v>
      </c>
      <c r="H43" s="51">
        <v>19948.17</v>
      </c>
    </row>
    <row r="44" spans="1:8" s="35" customFormat="1" ht="12" customHeight="1">
      <c r="A44" s="46" t="s">
        <v>159</v>
      </c>
      <c r="B44" s="47">
        <v>473</v>
      </c>
      <c r="C44" s="46" t="s">
        <v>71</v>
      </c>
      <c r="D44" s="48">
        <v>14200595</v>
      </c>
      <c r="E44" s="49">
        <v>0.5</v>
      </c>
      <c r="F44" s="50">
        <v>0.384069</v>
      </c>
      <c r="G44" s="50">
        <v>0.884069</v>
      </c>
      <c r="H44" s="51">
        <v>125543.81</v>
      </c>
    </row>
    <row r="45" spans="1:8" s="35" customFormat="1" ht="12" customHeight="1">
      <c r="A45" s="30" t="s">
        <v>160</v>
      </c>
      <c r="B45" s="42">
        <v>110</v>
      </c>
      <c r="C45" s="30" t="s">
        <v>33</v>
      </c>
      <c r="D45" s="31">
        <v>5200723</v>
      </c>
      <c r="E45" s="32">
        <v>0.449386</v>
      </c>
      <c r="F45" s="33">
        <v>0</v>
      </c>
      <c r="G45" s="33">
        <v>0.449386</v>
      </c>
      <c r="H45" s="34">
        <v>23371.39</v>
      </c>
    </row>
    <row r="46" spans="1:8" s="35" customFormat="1" ht="12" customHeight="1">
      <c r="A46" s="30" t="s">
        <v>162</v>
      </c>
      <c r="B46" s="42">
        <v>22327</v>
      </c>
      <c r="C46" s="30" t="s">
        <v>161</v>
      </c>
      <c r="D46" s="31">
        <v>1748798481</v>
      </c>
      <c r="E46" s="32">
        <v>0.286314</v>
      </c>
      <c r="F46" s="33">
        <v>0.028872</v>
      </c>
      <c r="G46" s="33">
        <v>0.315186</v>
      </c>
      <c r="H46" s="34">
        <v>5511976.64</v>
      </c>
    </row>
    <row r="47" spans="1:8" s="35" customFormat="1" ht="12" customHeight="1">
      <c r="A47" s="30" t="s">
        <v>163</v>
      </c>
      <c r="B47" s="42">
        <v>93</v>
      </c>
      <c r="C47" s="30" t="s">
        <v>22</v>
      </c>
      <c r="D47" s="31">
        <v>2782773</v>
      </c>
      <c r="E47" s="32">
        <v>0.5</v>
      </c>
      <c r="F47" s="33">
        <v>0</v>
      </c>
      <c r="G47" s="33">
        <v>0.5</v>
      </c>
      <c r="H47" s="34">
        <v>13914.24</v>
      </c>
    </row>
    <row r="48" spans="1:8" s="35" customFormat="1" ht="12" customHeight="1">
      <c r="A48" s="30" t="s">
        <v>164</v>
      </c>
      <c r="B48" s="42">
        <v>166</v>
      </c>
      <c r="C48" s="30" t="s">
        <v>12</v>
      </c>
      <c r="D48" s="31">
        <v>3424553</v>
      </c>
      <c r="E48" s="32">
        <v>0.449781</v>
      </c>
      <c r="F48" s="33">
        <v>0</v>
      </c>
      <c r="G48" s="33">
        <v>0.449781</v>
      </c>
      <c r="H48" s="34">
        <v>15403.12</v>
      </c>
    </row>
    <row r="49" spans="1:8" s="35" customFormat="1" ht="12" customHeight="1">
      <c r="A49" s="30" t="s">
        <v>166</v>
      </c>
      <c r="B49" s="42">
        <v>321</v>
      </c>
      <c r="C49" s="30" t="s">
        <v>165</v>
      </c>
      <c r="D49" s="31">
        <v>7634547</v>
      </c>
      <c r="E49" s="32">
        <v>0.863296</v>
      </c>
      <c r="F49" s="33">
        <v>0</v>
      </c>
      <c r="G49" s="33">
        <v>0.863296</v>
      </c>
      <c r="H49" s="34">
        <v>65909.01</v>
      </c>
    </row>
    <row r="50" spans="1:8" s="35" customFormat="1" ht="12" customHeight="1">
      <c r="A50" s="46" t="s">
        <v>167</v>
      </c>
      <c r="B50" s="47">
        <v>137</v>
      </c>
      <c r="C50" s="46" t="s">
        <v>67</v>
      </c>
      <c r="D50" s="48">
        <v>7244441</v>
      </c>
      <c r="E50" s="49">
        <v>0.151841</v>
      </c>
      <c r="F50" s="50">
        <v>0</v>
      </c>
      <c r="G50" s="50">
        <v>0.151841</v>
      </c>
      <c r="H50" s="51">
        <v>11000.1</v>
      </c>
    </row>
    <row r="51" spans="1:8" s="35" customFormat="1" ht="12" customHeight="1">
      <c r="A51" s="46" t="s">
        <v>599</v>
      </c>
      <c r="B51" s="47">
        <v>36</v>
      </c>
      <c r="C51" s="46" t="s">
        <v>161</v>
      </c>
      <c r="D51" s="48">
        <v>2575944</v>
      </c>
      <c r="E51" s="49">
        <v>0</v>
      </c>
      <c r="F51" s="50">
        <v>0</v>
      </c>
      <c r="G51" s="50">
        <v>0</v>
      </c>
      <c r="H51" s="51">
        <v>0</v>
      </c>
    </row>
    <row r="52" spans="1:8" s="35" customFormat="1" ht="12" customHeight="1">
      <c r="A52" s="46" t="s">
        <v>168</v>
      </c>
      <c r="B52" s="47">
        <v>482</v>
      </c>
      <c r="C52" s="46" t="s">
        <v>2</v>
      </c>
      <c r="D52" s="48">
        <v>29746830</v>
      </c>
      <c r="E52" s="49">
        <v>0.309316</v>
      </c>
      <c r="F52" s="50">
        <v>0.05</v>
      </c>
      <c r="G52" s="50">
        <v>0.359316</v>
      </c>
      <c r="H52" s="51">
        <v>106885.17</v>
      </c>
    </row>
    <row r="53" spans="1:8" s="35" customFormat="1" ht="12" customHeight="1">
      <c r="A53" s="46" t="s">
        <v>169</v>
      </c>
      <c r="B53" s="47">
        <v>46</v>
      </c>
      <c r="C53" s="46" t="s">
        <v>99</v>
      </c>
      <c r="D53" s="48">
        <v>2192477</v>
      </c>
      <c r="E53" s="49">
        <v>0.35</v>
      </c>
      <c r="F53" s="50">
        <v>0</v>
      </c>
      <c r="G53" s="50">
        <v>0.35</v>
      </c>
      <c r="H53" s="51">
        <v>7673.73</v>
      </c>
    </row>
    <row r="54" spans="1:8" s="35" customFormat="1" ht="12" customHeight="1">
      <c r="A54" s="46" t="s">
        <v>170</v>
      </c>
      <c r="B54" s="47">
        <v>30</v>
      </c>
      <c r="C54" s="46" t="s">
        <v>91</v>
      </c>
      <c r="D54" s="48">
        <v>1668445</v>
      </c>
      <c r="E54" s="49">
        <v>0.242142</v>
      </c>
      <c r="F54" s="50">
        <v>0</v>
      </c>
      <c r="G54" s="50">
        <v>0.242142</v>
      </c>
      <c r="H54" s="51">
        <v>4040.02</v>
      </c>
    </row>
    <row r="55" spans="1:8" s="35" customFormat="1" ht="12" customHeight="1">
      <c r="A55" s="30" t="s">
        <v>172</v>
      </c>
      <c r="B55" s="42">
        <v>3977</v>
      </c>
      <c r="C55" s="30" t="s">
        <v>171</v>
      </c>
      <c r="D55" s="31">
        <v>183977903</v>
      </c>
      <c r="E55" s="32">
        <v>0.419809</v>
      </c>
      <c r="F55" s="33">
        <v>0</v>
      </c>
      <c r="G55" s="33">
        <v>0.419809</v>
      </c>
      <c r="H55" s="34">
        <v>772357.76</v>
      </c>
    </row>
    <row r="56" spans="1:8" s="35" customFormat="1" ht="12" customHeight="1">
      <c r="A56" s="30" t="s">
        <v>173</v>
      </c>
      <c r="B56" s="42">
        <v>38</v>
      </c>
      <c r="C56" s="30" t="s">
        <v>165</v>
      </c>
      <c r="D56" s="31">
        <v>758183</v>
      </c>
      <c r="E56" s="32">
        <v>0.19982</v>
      </c>
      <c r="F56" s="33">
        <v>0</v>
      </c>
      <c r="G56" s="33">
        <v>0.19982</v>
      </c>
      <c r="H56" s="34">
        <v>1515.07</v>
      </c>
    </row>
    <row r="57" spans="1:8" s="35" customFormat="1" ht="12" customHeight="1">
      <c r="A57" s="30" t="s">
        <v>175</v>
      </c>
      <c r="B57" s="42">
        <v>199</v>
      </c>
      <c r="C57" s="30" t="s">
        <v>174</v>
      </c>
      <c r="D57" s="31">
        <v>4355671</v>
      </c>
      <c r="E57" s="32">
        <v>0.449713</v>
      </c>
      <c r="F57" s="33">
        <v>0.322453</v>
      </c>
      <c r="G57" s="33">
        <v>0.772166</v>
      </c>
      <c r="H57" s="34">
        <v>33633.15</v>
      </c>
    </row>
    <row r="58" spans="1:8" s="35" customFormat="1" ht="12" customHeight="1">
      <c r="A58" s="30" t="s">
        <v>176</v>
      </c>
      <c r="B58" s="42">
        <v>997</v>
      </c>
      <c r="C58" s="30" t="s">
        <v>144</v>
      </c>
      <c r="D58" s="31">
        <v>35448393</v>
      </c>
      <c r="E58" s="32">
        <v>0.5</v>
      </c>
      <c r="F58" s="33">
        <v>0</v>
      </c>
      <c r="G58" s="33">
        <v>0.5</v>
      </c>
      <c r="H58" s="34">
        <v>177242.74</v>
      </c>
    </row>
    <row r="59" spans="1:8" s="35" customFormat="1" ht="12" customHeight="1">
      <c r="A59" s="30" t="s">
        <v>177</v>
      </c>
      <c r="B59" s="42">
        <v>1154</v>
      </c>
      <c r="C59" s="30" t="s">
        <v>63</v>
      </c>
      <c r="D59" s="31">
        <v>42817858</v>
      </c>
      <c r="E59" s="32">
        <v>0.464526</v>
      </c>
      <c r="F59" s="33">
        <v>0</v>
      </c>
      <c r="G59" s="33">
        <v>0.464526</v>
      </c>
      <c r="H59" s="34">
        <v>198899.98</v>
      </c>
    </row>
    <row r="60" spans="1:8" s="35" customFormat="1" ht="12" customHeight="1">
      <c r="A60" s="46" t="s">
        <v>178</v>
      </c>
      <c r="B60" s="47">
        <v>203</v>
      </c>
      <c r="C60" s="46" t="s">
        <v>161</v>
      </c>
      <c r="D60" s="48">
        <v>10023507</v>
      </c>
      <c r="E60" s="49">
        <v>0.449466</v>
      </c>
      <c r="F60" s="50">
        <v>0</v>
      </c>
      <c r="G60" s="50">
        <v>0.449466</v>
      </c>
      <c r="H60" s="51">
        <v>45052.55</v>
      </c>
    </row>
    <row r="61" spans="1:8" s="35" customFormat="1" ht="12" customHeight="1">
      <c r="A61" s="46" t="s">
        <v>180</v>
      </c>
      <c r="B61" s="47">
        <v>6960</v>
      </c>
      <c r="C61" s="46" t="s">
        <v>179</v>
      </c>
      <c r="D61" s="48">
        <v>293733930</v>
      </c>
      <c r="E61" s="49">
        <v>0.413237</v>
      </c>
      <c r="F61" s="50">
        <v>0.076589</v>
      </c>
      <c r="G61" s="50">
        <v>0.489826</v>
      </c>
      <c r="H61" s="51">
        <v>1438785.14</v>
      </c>
    </row>
    <row r="62" spans="1:8" s="35" customFormat="1" ht="12" customHeight="1">
      <c r="A62" s="46" t="s">
        <v>181</v>
      </c>
      <c r="B62" s="47">
        <v>726</v>
      </c>
      <c r="C62" s="46" t="s">
        <v>63</v>
      </c>
      <c r="D62" s="48">
        <v>36373668</v>
      </c>
      <c r="E62" s="49">
        <v>0.5</v>
      </c>
      <c r="F62" s="50">
        <v>0</v>
      </c>
      <c r="G62" s="50">
        <v>0.5</v>
      </c>
      <c r="H62" s="51">
        <v>181869.7</v>
      </c>
    </row>
    <row r="63" spans="1:8" s="35" customFormat="1" ht="12" customHeight="1">
      <c r="A63" s="46" t="s">
        <v>182</v>
      </c>
      <c r="B63" s="47">
        <v>69</v>
      </c>
      <c r="C63" s="46" t="s">
        <v>157</v>
      </c>
      <c r="D63" s="48">
        <v>3909817</v>
      </c>
      <c r="E63" s="49">
        <v>0.174664</v>
      </c>
      <c r="F63" s="50">
        <v>0</v>
      </c>
      <c r="G63" s="50">
        <v>0.174664</v>
      </c>
      <c r="H63" s="51">
        <v>6829.12</v>
      </c>
    </row>
    <row r="64" spans="1:8" s="35" customFormat="1" ht="12" customHeight="1">
      <c r="A64" s="46" t="s">
        <v>184</v>
      </c>
      <c r="B64" s="47">
        <v>595</v>
      </c>
      <c r="C64" s="46" t="s">
        <v>183</v>
      </c>
      <c r="D64" s="48">
        <v>29278575</v>
      </c>
      <c r="E64" s="49">
        <v>0.472247</v>
      </c>
      <c r="F64" s="50">
        <v>0</v>
      </c>
      <c r="G64" s="50">
        <v>0.472247</v>
      </c>
      <c r="H64" s="51">
        <v>138267.67</v>
      </c>
    </row>
    <row r="65" spans="1:8" s="35" customFormat="1" ht="12" customHeight="1">
      <c r="A65" s="30" t="s">
        <v>186</v>
      </c>
      <c r="B65" s="42">
        <v>939</v>
      </c>
      <c r="C65" s="30" t="s">
        <v>185</v>
      </c>
      <c r="D65" s="31">
        <v>29194212</v>
      </c>
      <c r="E65" s="32">
        <v>0.47554</v>
      </c>
      <c r="F65" s="33">
        <v>0</v>
      </c>
      <c r="G65" s="33">
        <v>0.47554</v>
      </c>
      <c r="H65" s="34">
        <v>138830.4</v>
      </c>
    </row>
    <row r="66" spans="1:8" s="35" customFormat="1" ht="12" customHeight="1">
      <c r="A66" s="30" t="s">
        <v>187</v>
      </c>
      <c r="B66" s="42">
        <v>32</v>
      </c>
      <c r="C66" s="30" t="s">
        <v>99</v>
      </c>
      <c r="D66" s="31">
        <v>1137156</v>
      </c>
      <c r="E66" s="32">
        <v>0.159872</v>
      </c>
      <c r="F66" s="33">
        <v>0</v>
      </c>
      <c r="G66" s="33">
        <v>0.159872</v>
      </c>
      <c r="H66" s="34">
        <v>1818.04</v>
      </c>
    </row>
    <row r="67" spans="1:8" s="35" customFormat="1" ht="12" customHeight="1">
      <c r="A67" s="30" t="s">
        <v>592</v>
      </c>
      <c r="B67" s="42">
        <v>1919</v>
      </c>
      <c r="C67" s="30" t="s">
        <v>188</v>
      </c>
      <c r="D67" s="31">
        <v>97862572</v>
      </c>
      <c r="E67" s="32">
        <v>0.124141</v>
      </c>
      <c r="F67" s="33">
        <v>0.418199</v>
      </c>
      <c r="G67" s="33">
        <v>0.54234</v>
      </c>
      <c r="H67" s="34">
        <v>530747.95</v>
      </c>
    </row>
    <row r="68" spans="1:8" s="35" customFormat="1" ht="12" customHeight="1">
      <c r="A68" s="30" t="s">
        <v>190</v>
      </c>
      <c r="B68" s="42">
        <v>315</v>
      </c>
      <c r="C68" s="30" t="s">
        <v>189</v>
      </c>
      <c r="D68" s="31">
        <v>13793561</v>
      </c>
      <c r="E68" s="32">
        <v>0.425003</v>
      </c>
      <c r="F68" s="33">
        <v>0</v>
      </c>
      <c r="G68" s="33">
        <v>0.425003</v>
      </c>
      <c r="H68" s="34">
        <v>58623.35</v>
      </c>
    </row>
    <row r="69" spans="1:8" s="35" customFormat="1" ht="12" customHeight="1">
      <c r="A69" s="30" t="s">
        <v>191</v>
      </c>
      <c r="B69" s="42">
        <v>101</v>
      </c>
      <c r="C69" s="30" t="s">
        <v>55</v>
      </c>
      <c r="D69" s="31">
        <v>3026362</v>
      </c>
      <c r="E69" s="32">
        <v>0.45</v>
      </c>
      <c r="F69" s="33">
        <v>0</v>
      </c>
      <c r="G69" s="33">
        <v>0.45</v>
      </c>
      <c r="H69" s="34">
        <v>13618.72</v>
      </c>
    </row>
    <row r="70" spans="1:8" s="35" customFormat="1" ht="12" customHeight="1">
      <c r="A70" s="30" t="s">
        <v>192</v>
      </c>
      <c r="B70" s="42">
        <v>303</v>
      </c>
      <c r="C70" s="30" t="s">
        <v>99</v>
      </c>
      <c r="D70" s="31">
        <v>10226817</v>
      </c>
      <c r="E70" s="32">
        <v>0.45</v>
      </c>
      <c r="F70" s="33">
        <v>0</v>
      </c>
      <c r="G70" s="33">
        <v>0.45</v>
      </c>
      <c r="H70" s="34">
        <v>46020.76</v>
      </c>
    </row>
    <row r="71" spans="1:8" s="35" customFormat="1" ht="12" customHeight="1">
      <c r="A71" s="36" t="s">
        <v>193</v>
      </c>
      <c r="B71" s="43">
        <v>294</v>
      </c>
      <c r="C71" s="36" t="s">
        <v>10</v>
      </c>
      <c r="D71" s="37">
        <v>18953981</v>
      </c>
      <c r="E71" s="38">
        <v>0.408845</v>
      </c>
      <c r="F71" s="39">
        <v>0</v>
      </c>
      <c r="G71" s="39">
        <v>0.408845</v>
      </c>
      <c r="H71" s="79">
        <v>77492.96</v>
      </c>
    </row>
    <row r="72" spans="1:8" ht="12.75">
      <c r="A72" s="45" t="str">
        <f>'table 15 pg1 '!$A$72</f>
        <v>1 City/Village population per Dept. of Revenue, Research Division December 2020</v>
      </c>
      <c r="B72" s="5"/>
      <c r="C72" s="5"/>
      <c r="D72" s="5"/>
      <c r="E72" s="6"/>
      <c r="F72" s="6"/>
      <c r="G72" s="6"/>
      <c r="H72" s="7"/>
    </row>
    <row r="73" spans="1:8" ht="12.75">
      <c r="A73" s="5"/>
      <c r="B73" s="5"/>
      <c r="C73" s="5"/>
      <c r="D73" s="5"/>
      <c r="E73" s="6"/>
      <c r="F73" s="6"/>
      <c r="G73" s="6"/>
      <c r="H73" s="7"/>
    </row>
    <row r="74" spans="1:8" ht="12.75">
      <c r="A74" s="5"/>
      <c r="B74" s="5"/>
      <c r="C74" s="5"/>
      <c r="D74" s="5"/>
      <c r="E74" s="5"/>
      <c r="F74" s="6"/>
      <c r="G74" s="6"/>
      <c r="H74" s="7"/>
    </row>
    <row r="75" spans="1:8" ht="12.75">
      <c r="A75" s="5"/>
      <c r="B75" s="5"/>
      <c r="C75" s="5"/>
      <c r="D75" s="5"/>
      <c r="E75" s="5"/>
      <c r="F75" s="6"/>
      <c r="G75" s="6"/>
      <c r="H75" s="7"/>
    </row>
    <row r="76" spans="1:8" ht="12.75">
      <c r="A76" s="5"/>
      <c r="B76" s="5"/>
      <c r="C76" s="5"/>
      <c r="D76" s="5"/>
      <c r="E76" s="5"/>
      <c r="F76" s="6"/>
      <c r="G76" s="6"/>
      <c r="H76" s="7"/>
    </row>
    <row r="77" spans="1:8" ht="12.75">
      <c r="A77" s="5"/>
      <c r="B77" s="5"/>
      <c r="C77" s="5"/>
      <c r="D77" s="5"/>
      <c r="E77" s="5"/>
      <c r="F77" s="6"/>
      <c r="G77" s="6"/>
      <c r="H77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4" r:id="rId1"/>
  <headerFooter alignWithMargins="0">
    <oddFooter>&amp;C&amp;"Times New Roman,Regular"Nebraska Department of Revenue, Property Assessment Division 2020 Annual Report&amp;R&amp;"Times New Roman,Regular"Table 15, Page 86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.75">
      <c r="A1" s="8" t="str">
        <f>'table 15 pg1 '!$A$1</f>
        <v>Table 15   Cities 2020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s="35" customFormat="1" ht="12" customHeight="1">
      <c r="A5" s="30" t="s">
        <v>194</v>
      </c>
      <c r="B5" s="42">
        <v>154</v>
      </c>
      <c r="C5" s="30" t="s">
        <v>83</v>
      </c>
      <c r="D5" s="31">
        <v>10335387</v>
      </c>
      <c r="E5" s="32">
        <v>0.273623</v>
      </c>
      <c r="F5" s="33">
        <v>0</v>
      </c>
      <c r="G5" s="33">
        <v>0.273623</v>
      </c>
      <c r="H5" s="65">
        <v>28280.04</v>
      </c>
    </row>
    <row r="6" spans="1:8" s="35" customFormat="1" ht="12" customHeight="1">
      <c r="A6" s="30" t="s">
        <v>195</v>
      </c>
      <c r="B6" s="42">
        <v>2922</v>
      </c>
      <c r="C6" s="30" t="s">
        <v>0</v>
      </c>
      <c r="D6" s="31">
        <v>161089609</v>
      </c>
      <c r="E6" s="32">
        <v>0.5</v>
      </c>
      <c r="F6" s="33">
        <v>0</v>
      </c>
      <c r="G6" s="33">
        <v>0.5</v>
      </c>
      <c r="H6" s="34">
        <v>805449.89</v>
      </c>
    </row>
    <row r="7" spans="1:8" s="35" customFormat="1" ht="12" customHeight="1">
      <c r="A7" s="30" t="s">
        <v>171</v>
      </c>
      <c r="B7" s="42">
        <v>146</v>
      </c>
      <c r="C7" s="30" t="s">
        <v>51</v>
      </c>
      <c r="D7" s="31">
        <v>3151970</v>
      </c>
      <c r="E7" s="32">
        <v>0.448608</v>
      </c>
      <c r="F7" s="33">
        <v>0</v>
      </c>
      <c r="G7" s="33">
        <v>0.448608</v>
      </c>
      <c r="H7" s="34">
        <v>14140.28</v>
      </c>
    </row>
    <row r="8" spans="1:8" s="35" customFormat="1" ht="12" customHeight="1">
      <c r="A8" s="30" t="s">
        <v>197</v>
      </c>
      <c r="B8" s="42">
        <v>166</v>
      </c>
      <c r="C8" s="30" t="s">
        <v>196</v>
      </c>
      <c r="D8" s="31">
        <v>11463198</v>
      </c>
      <c r="E8" s="32">
        <v>0.44211</v>
      </c>
      <c r="F8" s="33">
        <v>0</v>
      </c>
      <c r="G8" s="33">
        <v>0.44211</v>
      </c>
      <c r="H8" s="34">
        <v>50680.16</v>
      </c>
    </row>
    <row r="9" spans="1:8" ht="12" customHeight="1">
      <c r="A9" s="16" t="s">
        <v>198</v>
      </c>
      <c r="B9" s="41">
        <v>481</v>
      </c>
      <c r="C9" s="16" t="s">
        <v>174</v>
      </c>
      <c r="D9" s="23">
        <v>18453857</v>
      </c>
      <c r="E9" s="17">
        <v>0.449998</v>
      </c>
      <c r="F9" s="18">
        <v>0</v>
      </c>
      <c r="G9" s="18">
        <v>0.449998</v>
      </c>
      <c r="H9" s="25">
        <v>83042.29</v>
      </c>
    </row>
    <row r="10" spans="1:8" ht="12" customHeight="1">
      <c r="A10" s="46" t="s">
        <v>199</v>
      </c>
      <c r="B10" s="47">
        <v>190</v>
      </c>
      <c r="C10" s="46" t="s">
        <v>83</v>
      </c>
      <c r="D10" s="48">
        <v>15052122</v>
      </c>
      <c r="E10" s="49">
        <v>0.248284</v>
      </c>
      <c r="F10" s="50">
        <v>0</v>
      </c>
      <c r="G10" s="50">
        <v>0.248284</v>
      </c>
      <c r="H10" s="51">
        <v>37372.06</v>
      </c>
    </row>
    <row r="11" spans="1:8" ht="12" customHeight="1">
      <c r="A11" s="46" t="s">
        <v>200</v>
      </c>
      <c r="B11" s="47">
        <v>747</v>
      </c>
      <c r="C11" s="46" t="s">
        <v>10</v>
      </c>
      <c r="D11" s="48">
        <v>24371925</v>
      </c>
      <c r="E11" s="49">
        <v>0.352526</v>
      </c>
      <c r="F11" s="50">
        <v>0.145158</v>
      </c>
      <c r="G11" s="50">
        <v>0.497684</v>
      </c>
      <c r="H11" s="51">
        <v>121295.96</v>
      </c>
    </row>
    <row r="12" spans="1:8" ht="12" customHeight="1">
      <c r="A12" s="46" t="s">
        <v>201</v>
      </c>
      <c r="B12" s="47">
        <v>67</v>
      </c>
      <c r="C12" s="46" t="s">
        <v>154</v>
      </c>
      <c r="D12" s="48">
        <v>3067271</v>
      </c>
      <c r="E12" s="49">
        <v>0.345747</v>
      </c>
      <c r="F12" s="50">
        <v>0</v>
      </c>
      <c r="G12" s="50">
        <v>0.345747</v>
      </c>
      <c r="H12" s="51">
        <v>10605.15</v>
      </c>
    </row>
    <row r="13" spans="1:8" ht="12" customHeight="1">
      <c r="A13" s="46" t="s">
        <v>202</v>
      </c>
      <c r="B13" s="47">
        <v>513</v>
      </c>
      <c r="C13" s="46" t="s">
        <v>179</v>
      </c>
      <c r="D13" s="48">
        <v>25720867</v>
      </c>
      <c r="E13" s="49">
        <v>0.424812</v>
      </c>
      <c r="F13" s="50">
        <v>0</v>
      </c>
      <c r="G13" s="50">
        <v>0.424812</v>
      </c>
      <c r="H13" s="51">
        <v>109265.37</v>
      </c>
    </row>
    <row r="14" spans="1:8" ht="12" customHeight="1">
      <c r="A14" s="46" t="s">
        <v>203</v>
      </c>
      <c r="B14" s="47">
        <v>260</v>
      </c>
      <c r="C14" s="46" t="s">
        <v>196</v>
      </c>
      <c r="D14" s="48">
        <v>13362075</v>
      </c>
      <c r="E14" s="49">
        <v>0.42685</v>
      </c>
      <c r="F14" s="50">
        <v>0</v>
      </c>
      <c r="G14" s="50">
        <v>0.42685</v>
      </c>
      <c r="H14" s="51">
        <v>57036.33</v>
      </c>
    </row>
    <row r="15" spans="1:8" ht="12" customHeight="1">
      <c r="A15" s="16" t="s">
        <v>204</v>
      </c>
      <c r="B15" s="41">
        <v>255</v>
      </c>
      <c r="C15" s="16" t="s">
        <v>126</v>
      </c>
      <c r="D15" s="23">
        <v>8837635</v>
      </c>
      <c r="E15" s="17">
        <v>0.449996</v>
      </c>
      <c r="F15" s="18">
        <v>0</v>
      </c>
      <c r="G15" s="18">
        <v>0.449996</v>
      </c>
      <c r="H15" s="25">
        <v>39769.33</v>
      </c>
    </row>
    <row r="16" spans="1:8" ht="12" customHeight="1">
      <c r="A16" s="16" t="s">
        <v>12</v>
      </c>
      <c r="B16" s="41">
        <v>87</v>
      </c>
      <c r="C16" s="16" t="s">
        <v>12</v>
      </c>
      <c r="D16" s="23">
        <v>3695828</v>
      </c>
      <c r="E16" s="17">
        <v>0.446917</v>
      </c>
      <c r="F16" s="18">
        <v>0</v>
      </c>
      <c r="G16" s="18">
        <v>0.446917</v>
      </c>
      <c r="H16" s="25">
        <v>16517.4</v>
      </c>
    </row>
    <row r="17" spans="1:8" ht="12" customHeight="1">
      <c r="A17" s="16" t="s">
        <v>205</v>
      </c>
      <c r="B17" s="41">
        <v>612</v>
      </c>
      <c r="C17" s="16" t="s">
        <v>205</v>
      </c>
      <c r="D17" s="23">
        <v>23596714</v>
      </c>
      <c r="E17" s="17">
        <v>0.499998</v>
      </c>
      <c r="F17" s="18">
        <v>0</v>
      </c>
      <c r="G17" s="18">
        <v>0.499998</v>
      </c>
      <c r="H17" s="25">
        <v>117983.19</v>
      </c>
    </row>
    <row r="18" spans="1:8" ht="12" customHeight="1">
      <c r="A18" s="16" t="s">
        <v>206</v>
      </c>
      <c r="B18" s="41">
        <v>829</v>
      </c>
      <c r="C18" s="16" t="s">
        <v>8</v>
      </c>
      <c r="D18" s="23">
        <v>49762140</v>
      </c>
      <c r="E18" s="17">
        <v>0.140666</v>
      </c>
      <c r="F18" s="18">
        <v>0.279322</v>
      </c>
      <c r="G18" s="18">
        <v>0.419988</v>
      </c>
      <c r="H18" s="25">
        <v>208995.73</v>
      </c>
    </row>
    <row r="19" spans="1:8" ht="12" customHeight="1">
      <c r="A19" s="16" t="s">
        <v>207</v>
      </c>
      <c r="B19" s="41">
        <v>586</v>
      </c>
      <c r="C19" s="16" t="s">
        <v>179</v>
      </c>
      <c r="D19" s="23">
        <v>39293830</v>
      </c>
      <c r="E19" s="17">
        <v>0.45</v>
      </c>
      <c r="F19" s="18">
        <v>0</v>
      </c>
      <c r="G19" s="18">
        <v>0.45</v>
      </c>
      <c r="H19" s="25">
        <v>176822.88</v>
      </c>
    </row>
    <row r="20" spans="1:8" ht="12" customHeight="1">
      <c r="A20" s="46" t="s">
        <v>85</v>
      </c>
      <c r="B20" s="47">
        <v>173</v>
      </c>
      <c r="C20" s="46" t="s">
        <v>122</v>
      </c>
      <c r="D20" s="48">
        <v>5882913</v>
      </c>
      <c r="E20" s="49">
        <v>0.415802</v>
      </c>
      <c r="F20" s="50">
        <v>0.459785</v>
      </c>
      <c r="G20" s="50">
        <v>0.875587</v>
      </c>
      <c r="H20" s="51">
        <v>51510.02</v>
      </c>
    </row>
    <row r="21" spans="1:8" ht="12" customHeight="1">
      <c r="A21" s="46" t="s">
        <v>208</v>
      </c>
      <c r="B21" s="47">
        <v>147</v>
      </c>
      <c r="C21" s="46" t="s">
        <v>120</v>
      </c>
      <c r="D21" s="48">
        <v>4105027</v>
      </c>
      <c r="E21" s="49">
        <v>0.447792</v>
      </c>
      <c r="F21" s="50">
        <v>0</v>
      </c>
      <c r="G21" s="50">
        <v>0.447792</v>
      </c>
      <c r="H21" s="51">
        <v>18382.27</v>
      </c>
    </row>
    <row r="22" spans="1:8" ht="12" customHeight="1">
      <c r="A22" s="46" t="s">
        <v>209</v>
      </c>
      <c r="B22" s="47">
        <v>187</v>
      </c>
      <c r="C22" s="46" t="s">
        <v>122</v>
      </c>
      <c r="D22" s="48">
        <v>4984986</v>
      </c>
      <c r="E22" s="49">
        <v>0.3262</v>
      </c>
      <c r="F22" s="50">
        <v>0</v>
      </c>
      <c r="G22" s="50">
        <v>0.3262</v>
      </c>
      <c r="H22" s="51">
        <v>16261.18</v>
      </c>
    </row>
    <row r="23" spans="1:8" ht="12" customHeight="1">
      <c r="A23" s="46" t="s">
        <v>210</v>
      </c>
      <c r="B23" s="47">
        <v>351</v>
      </c>
      <c r="C23" s="46" t="s">
        <v>161</v>
      </c>
      <c r="D23" s="48">
        <v>28984581</v>
      </c>
      <c r="E23" s="49">
        <v>0.1359</v>
      </c>
      <c r="F23" s="50">
        <v>0</v>
      </c>
      <c r="G23" s="50">
        <v>0.1359</v>
      </c>
      <c r="H23" s="51">
        <v>39390.17</v>
      </c>
    </row>
    <row r="24" spans="1:8" ht="12" customHeight="1">
      <c r="A24" s="46" t="s">
        <v>211</v>
      </c>
      <c r="B24" s="47">
        <v>103</v>
      </c>
      <c r="C24" s="46" t="s">
        <v>105</v>
      </c>
      <c r="D24" s="48">
        <v>3820659</v>
      </c>
      <c r="E24" s="49">
        <v>0.745997</v>
      </c>
      <c r="F24" s="50">
        <v>0</v>
      </c>
      <c r="G24" s="50">
        <v>0.745997</v>
      </c>
      <c r="H24" s="51">
        <v>28502.04</v>
      </c>
    </row>
    <row r="25" spans="1:8" ht="12" customHeight="1">
      <c r="A25" s="16" t="s">
        <v>212</v>
      </c>
      <c r="B25" s="41">
        <v>204</v>
      </c>
      <c r="C25" s="16" t="s">
        <v>0</v>
      </c>
      <c r="D25" s="23">
        <v>10485630</v>
      </c>
      <c r="E25" s="17">
        <v>0.45</v>
      </c>
      <c r="F25" s="18">
        <v>0.218628</v>
      </c>
      <c r="G25" s="18">
        <v>0.668628</v>
      </c>
      <c r="H25" s="25">
        <v>70110.11</v>
      </c>
    </row>
    <row r="26" spans="1:8" ht="12" customHeight="1">
      <c r="A26" s="16" t="s">
        <v>213</v>
      </c>
      <c r="B26" s="41">
        <v>1024</v>
      </c>
      <c r="C26" s="16" t="s">
        <v>18</v>
      </c>
      <c r="D26" s="23">
        <v>62363376</v>
      </c>
      <c r="E26" s="17">
        <v>0.451526</v>
      </c>
      <c r="F26" s="18">
        <v>0.197168</v>
      </c>
      <c r="G26" s="18">
        <v>0.648694</v>
      </c>
      <c r="H26" s="25">
        <v>404547.47</v>
      </c>
    </row>
    <row r="27" spans="1:8" ht="12" customHeight="1">
      <c r="A27" s="16" t="s">
        <v>214</v>
      </c>
      <c r="B27" s="41">
        <v>97</v>
      </c>
      <c r="C27" s="16" t="s">
        <v>171</v>
      </c>
      <c r="D27" s="23">
        <v>2259954</v>
      </c>
      <c r="E27" s="17">
        <v>0.331865</v>
      </c>
      <c r="F27" s="18">
        <v>0</v>
      </c>
      <c r="G27" s="18">
        <v>0.331865</v>
      </c>
      <c r="H27" s="25">
        <v>7500.23</v>
      </c>
    </row>
    <row r="28" spans="1:8" ht="12" customHeight="1">
      <c r="A28" s="16" t="s">
        <v>215</v>
      </c>
      <c r="B28" s="41">
        <v>498</v>
      </c>
      <c r="C28" s="16" t="s">
        <v>154</v>
      </c>
      <c r="D28" s="23">
        <v>20613029</v>
      </c>
      <c r="E28" s="17">
        <v>0.469936</v>
      </c>
      <c r="F28" s="18">
        <v>0.143113</v>
      </c>
      <c r="G28" s="18">
        <v>0.613049</v>
      </c>
      <c r="H28" s="25">
        <v>126368.76</v>
      </c>
    </row>
    <row r="29" spans="1:8" ht="12" customHeight="1">
      <c r="A29" s="16" t="s">
        <v>216</v>
      </c>
      <c r="B29" s="41">
        <v>133</v>
      </c>
      <c r="C29" s="16" t="s">
        <v>25</v>
      </c>
      <c r="D29" s="23">
        <v>15288050</v>
      </c>
      <c r="E29" s="17">
        <v>0.205664</v>
      </c>
      <c r="F29" s="18">
        <v>0</v>
      </c>
      <c r="G29" s="18">
        <v>0.205664</v>
      </c>
      <c r="H29" s="25">
        <v>31442.13</v>
      </c>
    </row>
    <row r="30" spans="1:8" ht="12" customHeight="1">
      <c r="A30" s="46" t="s">
        <v>217</v>
      </c>
      <c r="B30" s="47">
        <v>215</v>
      </c>
      <c r="C30" s="46" t="s">
        <v>99</v>
      </c>
      <c r="D30" s="48">
        <v>7586004</v>
      </c>
      <c r="E30" s="49">
        <v>0.398169</v>
      </c>
      <c r="F30" s="50">
        <v>0</v>
      </c>
      <c r="G30" s="50">
        <v>0.398169</v>
      </c>
      <c r="H30" s="51">
        <v>30205.17</v>
      </c>
    </row>
    <row r="31" spans="1:8" ht="12" customHeight="1">
      <c r="A31" s="46" t="s">
        <v>218</v>
      </c>
      <c r="B31" s="47">
        <v>661</v>
      </c>
      <c r="C31" s="46" t="s">
        <v>118</v>
      </c>
      <c r="D31" s="48">
        <v>43644423</v>
      </c>
      <c r="E31" s="49">
        <v>0.320195</v>
      </c>
      <c r="F31" s="50">
        <v>0.085902</v>
      </c>
      <c r="G31" s="50">
        <v>0.406097</v>
      </c>
      <c r="H31" s="51">
        <v>177239.81</v>
      </c>
    </row>
    <row r="32" spans="1:8" ht="12" customHeight="1">
      <c r="A32" s="46" t="s">
        <v>219</v>
      </c>
      <c r="B32" s="47">
        <v>98</v>
      </c>
      <c r="C32" s="46" t="s">
        <v>165</v>
      </c>
      <c r="D32" s="48">
        <v>2796119</v>
      </c>
      <c r="E32" s="49">
        <v>0.444294</v>
      </c>
      <c r="F32" s="50">
        <v>0</v>
      </c>
      <c r="G32" s="50">
        <v>0.444294</v>
      </c>
      <c r="H32" s="51">
        <v>12423.05</v>
      </c>
    </row>
    <row r="33" spans="1:8" ht="12" customHeight="1">
      <c r="A33" s="46" t="s">
        <v>220</v>
      </c>
      <c r="B33" s="47">
        <v>901</v>
      </c>
      <c r="C33" s="46" t="s">
        <v>20</v>
      </c>
      <c r="D33" s="48">
        <v>60701554</v>
      </c>
      <c r="E33" s="49">
        <v>0.321978</v>
      </c>
      <c r="F33" s="50">
        <v>0.052791</v>
      </c>
      <c r="G33" s="50">
        <v>0.374769</v>
      </c>
      <c r="H33" s="51">
        <v>227491.17</v>
      </c>
    </row>
    <row r="34" spans="1:8" ht="12" customHeight="1">
      <c r="A34" s="46" t="s">
        <v>221</v>
      </c>
      <c r="B34" s="47">
        <v>634</v>
      </c>
      <c r="C34" s="46" t="s">
        <v>18</v>
      </c>
      <c r="D34" s="48">
        <v>39984919</v>
      </c>
      <c r="E34" s="49">
        <v>0.386423</v>
      </c>
      <c r="F34" s="50">
        <v>0.101038</v>
      </c>
      <c r="G34" s="50">
        <v>0.487461</v>
      </c>
      <c r="H34" s="51">
        <v>194911.06</v>
      </c>
    </row>
    <row r="35" spans="1:8" ht="12" customHeight="1">
      <c r="A35" s="16" t="s">
        <v>223</v>
      </c>
      <c r="B35" s="41">
        <v>106</v>
      </c>
      <c r="C35" s="16" t="s">
        <v>222</v>
      </c>
      <c r="D35" s="23">
        <v>6796314</v>
      </c>
      <c r="E35" s="17">
        <v>0.430969</v>
      </c>
      <c r="F35" s="18">
        <v>0</v>
      </c>
      <c r="G35" s="18">
        <v>0.430969</v>
      </c>
      <c r="H35" s="25">
        <v>29290.21</v>
      </c>
    </row>
    <row r="36" spans="1:8" ht="12" customHeight="1">
      <c r="A36" s="16" t="s">
        <v>225</v>
      </c>
      <c r="B36" s="41">
        <v>707</v>
      </c>
      <c r="C36" s="16" t="s">
        <v>224</v>
      </c>
      <c r="D36" s="23">
        <v>36141680</v>
      </c>
      <c r="E36" s="17">
        <v>0.458483</v>
      </c>
      <c r="F36" s="18">
        <v>0</v>
      </c>
      <c r="G36" s="18">
        <v>0.458483</v>
      </c>
      <c r="H36" s="25">
        <v>165704.22</v>
      </c>
    </row>
    <row r="37" spans="1:8" ht="12" customHeight="1">
      <c r="A37" s="16" t="s">
        <v>226</v>
      </c>
      <c r="B37" s="41">
        <v>51</v>
      </c>
      <c r="C37" s="16" t="s">
        <v>27</v>
      </c>
      <c r="D37" s="23">
        <v>2336838</v>
      </c>
      <c r="E37" s="17">
        <v>0.5</v>
      </c>
      <c r="F37" s="18">
        <v>0</v>
      </c>
      <c r="G37" s="18">
        <v>0.5</v>
      </c>
      <c r="H37" s="25">
        <v>11684.3</v>
      </c>
    </row>
    <row r="38" spans="1:8" ht="12" customHeight="1">
      <c r="A38" s="16" t="s">
        <v>227</v>
      </c>
      <c r="B38" s="41">
        <v>840</v>
      </c>
      <c r="C38" s="16" t="s">
        <v>188</v>
      </c>
      <c r="D38" s="23">
        <v>11535599</v>
      </c>
      <c r="E38" s="17">
        <v>0.452868</v>
      </c>
      <c r="F38" s="18">
        <v>0</v>
      </c>
      <c r="G38" s="18">
        <v>0.452868</v>
      </c>
      <c r="H38" s="25">
        <v>52241.14</v>
      </c>
    </row>
    <row r="39" spans="1:8" ht="12" customHeight="1">
      <c r="A39" s="16" t="s">
        <v>227</v>
      </c>
      <c r="B39" s="41">
        <v>840</v>
      </c>
      <c r="C39" s="16" t="s">
        <v>12</v>
      </c>
      <c r="D39" s="23">
        <v>11427548</v>
      </c>
      <c r="E39" s="17">
        <v>0.452868</v>
      </c>
      <c r="F39" s="18">
        <v>0</v>
      </c>
      <c r="G39" s="18">
        <v>0.452868</v>
      </c>
      <c r="H39" s="25">
        <v>51752.06</v>
      </c>
    </row>
    <row r="40" spans="1:8" ht="12" customHeight="1">
      <c r="A40" s="46" t="s">
        <v>227</v>
      </c>
      <c r="B40" s="47">
        <v>840</v>
      </c>
      <c r="C40" s="46" t="s">
        <v>228</v>
      </c>
      <c r="D40" s="48">
        <v>3353550</v>
      </c>
      <c r="E40" s="49">
        <v>0.452868</v>
      </c>
      <c r="F40" s="50">
        <v>0</v>
      </c>
      <c r="G40" s="50">
        <v>0.452868</v>
      </c>
      <c r="H40" s="51">
        <v>15187.25</v>
      </c>
    </row>
    <row r="41" spans="1:8" ht="12" customHeight="1">
      <c r="A41" s="46" t="s">
        <v>229</v>
      </c>
      <c r="B41" s="47">
        <v>48</v>
      </c>
      <c r="C41" s="46" t="s">
        <v>37</v>
      </c>
      <c r="D41" s="48">
        <v>1448868</v>
      </c>
      <c r="E41" s="49">
        <v>0.5</v>
      </c>
      <c r="F41" s="50">
        <v>0</v>
      </c>
      <c r="G41" s="50">
        <v>0.5</v>
      </c>
      <c r="H41" s="51">
        <v>7244.54</v>
      </c>
    </row>
    <row r="42" spans="1:8" ht="12" customHeight="1">
      <c r="A42" s="46" t="s">
        <v>230</v>
      </c>
      <c r="B42" s="47">
        <v>132</v>
      </c>
      <c r="C42" s="46" t="s">
        <v>196</v>
      </c>
      <c r="D42" s="48">
        <v>6621691</v>
      </c>
      <c r="E42" s="49">
        <v>0.114926</v>
      </c>
      <c r="F42" s="50">
        <v>0</v>
      </c>
      <c r="G42" s="50">
        <v>0.114926</v>
      </c>
      <c r="H42" s="51">
        <v>7610.06</v>
      </c>
    </row>
    <row r="43" spans="1:8" ht="12" customHeight="1">
      <c r="A43" s="46" t="s">
        <v>231</v>
      </c>
      <c r="B43" s="47">
        <v>92</v>
      </c>
      <c r="C43" s="46" t="s">
        <v>54</v>
      </c>
      <c r="D43" s="48">
        <v>4567641</v>
      </c>
      <c r="E43" s="49">
        <v>0.232173</v>
      </c>
      <c r="F43" s="50">
        <v>0</v>
      </c>
      <c r="G43" s="50">
        <v>0.232173</v>
      </c>
      <c r="H43" s="51">
        <v>10605</v>
      </c>
    </row>
    <row r="44" spans="1:8" ht="12" customHeight="1">
      <c r="A44" s="46" t="s">
        <v>232</v>
      </c>
      <c r="B44" s="47">
        <v>401</v>
      </c>
      <c r="C44" s="46" t="s">
        <v>185</v>
      </c>
      <c r="D44" s="48">
        <v>21907082</v>
      </c>
      <c r="E44" s="49">
        <v>0.277567</v>
      </c>
      <c r="F44" s="50">
        <v>0</v>
      </c>
      <c r="G44" s="50">
        <v>0.277567</v>
      </c>
      <c r="H44" s="51">
        <v>60806.94</v>
      </c>
    </row>
    <row r="45" spans="1:8" ht="12" customHeight="1">
      <c r="A45" s="16" t="s">
        <v>233</v>
      </c>
      <c r="B45" s="41">
        <v>387</v>
      </c>
      <c r="C45" s="16" t="s">
        <v>37</v>
      </c>
      <c r="D45" s="23">
        <v>10233565</v>
      </c>
      <c r="E45" s="17">
        <v>0.5</v>
      </c>
      <c r="F45" s="18">
        <v>0</v>
      </c>
      <c r="G45" s="18">
        <v>0.5</v>
      </c>
      <c r="H45" s="25">
        <v>51168.45</v>
      </c>
    </row>
    <row r="46" spans="1:8" ht="12" customHeight="1">
      <c r="A46" s="16" t="s">
        <v>235</v>
      </c>
      <c r="B46" s="41">
        <v>591</v>
      </c>
      <c r="C46" s="16" t="s">
        <v>234</v>
      </c>
      <c r="D46" s="23">
        <v>35284731</v>
      </c>
      <c r="E46" s="17">
        <v>0.423936</v>
      </c>
      <c r="F46" s="18">
        <v>0.507726</v>
      </c>
      <c r="G46" s="18">
        <v>0.931662</v>
      </c>
      <c r="H46" s="25">
        <v>328735.57</v>
      </c>
    </row>
    <row r="47" spans="1:8" ht="12" customHeight="1">
      <c r="A47" s="16" t="s">
        <v>236</v>
      </c>
      <c r="B47" s="41">
        <v>3942</v>
      </c>
      <c r="C47" s="16" t="s">
        <v>196</v>
      </c>
      <c r="D47" s="23">
        <v>139227901</v>
      </c>
      <c r="E47" s="17">
        <v>0.452855</v>
      </c>
      <c r="F47" s="18">
        <v>0.301745</v>
      </c>
      <c r="G47" s="18">
        <v>0.7546</v>
      </c>
      <c r="H47" s="25">
        <v>1050617.9</v>
      </c>
    </row>
    <row r="48" spans="1:8" ht="12" customHeight="1">
      <c r="A48" s="16" t="s">
        <v>237</v>
      </c>
      <c r="B48" s="41">
        <v>387</v>
      </c>
      <c r="C48" s="16" t="s">
        <v>154</v>
      </c>
      <c r="D48" s="23">
        <v>22961177</v>
      </c>
      <c r="E48" s="17">
        <v>0.449999</v>
      </c>
      <c r="F48" s="18">
        <v>0.101418</v>
      </c>
      <c r="G48" s="18">
        <v>0.551417</v>
      </c>
      <c r="H48" s="25">
        <v>126612.32</v>
      </c>
    </row>
    <row r="49" spans="1:8" ht="12" customHeight="1">
      <c r="A49" s="16" t="s">
        <v>238</v>
      </c>
      <c r="B49" s="41">
        <v>560</v>
      </c>
      <c r="C49" s="16" t="s">
        <v>234</v>
      </c>
      <c r="D49" s="23">
        <v>97264566</v>
      </c>
      <c r="E49" s="17">
        <v>0.45</v>
      </c>
      <c r="F49" s="18">
        <v>0.3</v>
      </c>
      <c r="G49" s="18">
        <v>0.75</v>
      </c>
      <c r="H49" s="25">
        <v>729485.24</v>
      </c>
    </row>
    <row r="50" spans="1:8" ht="12" customHeight="1">
      <c r="A50" s="46" t="s">
        <v>239</v>
      </c>
      <c r="B50" s="47">
        <v>4325</v>
      </c>
      <c r="C50" s="46" t="s">
        <v>51</v>
      </c>
      <c r="D50" s="48">
        <v>160987073</v>
      </c>
      <c r="E50" s="49">
        <v>0.442747</v>
      </c>
      <c r="F50" s="50">
        <v>0</v>
      </c>
      <c r="G50" s="50">
        <v>0.442747</v>
      </c>
      <c r="H50" s="51">
        <v>712768.36</v>
      </c>
    </row>
    <row r="51" spans="1:8" ht="12" customHeight="1">
      <c r="A51" s="46" t="s">
        <v>240</v>
      </c>
      <c r="B51" s="47">
        <v>171</v>
      </c>
      <c r="C51" s="46" t="s">
        <v>171</v>
      </c>
      <c r="D51" s="48">
        <v>6176691</v>
      </c>
      <c r="E51" s="49">
        <v>0.5</v>
      </c>
      <c r="F51" s="50">
        <v>0</v>
      </c>
      <c r="G51" s="50">
        <v>0.5</v>
      </c>
      <c r="H51" s="51">
        <v>30883.7</v>
      </c>
    </row>
    <row r="52" spans="1:8" ht="12" customHeight="1">
      <c r="A52" s="46" t="s">
        <v>241</v>
      </c>
      <c r="B52" s="47">
        <v>122</v>
      </c>
      <c r="C52" s="46" t="s">
        <v>99</v>
      </c>
      <c r="D52" s="48">
        <v>5296299</v>
      </c>
      <c r="E52" s="49">
        <v>0.324189</v>
      </c>
      <c r="F52" s="50">
        <v>0</v>
      </c>
      <c r="G52" s="50">
        <v>0.324189</v>
      </c>
      <c r="H52" s="51">
        <v>17170.04</v>
      </c>
    </row>
    <row r="53" spans="1:8" ht="12" customHeight="1">
      <c r="A53" s="46" t="s">
        <v>242</v>
      </c>
      <c r="B53" s="47">
        <v>132</v>
      </c>
      <c r="C53" s="46" t="s">
        <v>2</v>
      </c>
      <c r="D53" s="48">
        <v>5281105</v>
      </c>
      <c r="E53" s="49">
        <v>0.449982</v>
      </c>
      <c r="F53" s="50">
        <v>0</v>
      </c>
      <c r="G53" s="50">
        <v>0.449982</v>
      </c>
      <c r="H53" s="51">
        <v>23763.99</v>
      </c>
    </row>
    <row r="54" spans="1:8" ht="12" customHeight="1">
      <c r="A54" s="46" t="s">
        <v>243</v>
      </c>
      <c r="B54" s="47">
        <v>590</v>
      </c>
      <c r="C54" s="46" t="s">
        <v>83</v>
      </c>
      <c r="D54" s="48">
        <v>35811035</v>
      </c>
      <c r="E54" s="49">
        <v>0.160133</v>
      </c>
      <c r="F54" s="50">
        <v>0.106664</v>
      </c>
      <c r="G54" s="50">
        <v>0.266797</v>
      </c>
      <c r="H54" s="51">
        <v>95542.86</v>
      </c>
    </row>
    <row r="55" spans="1:8" ht="12" customHeight="1">
      <c r="A55" s="16" t="s">
        <v>582</v>
      </c>
      <c r="B55" s="41">
        <v>139</v>
      </c>
      <c r="C55" s="16" t="s">
        <v>71</v>
      </c>
      <c r="D55" s="23">
        <v>6528199</v>
      </c>
      <c r="E55" s="17">
        <v>0.234368</v>
      </c>
      <c r="F55" s="18">
        <v>0</v>
      </c>
      <c r="G55" s="18">
        <v>0.234368</v>
      </c>
      <c r="H55" s="25">
        <v>15300.05</v>
      </c>
    </row>
    <row r="56" spans="1:8" ht="12" customHeight="1">
      <c r="A56" s="16" t="s">
        <v>244</v>
      </c>
      <c r="B56" s="41">
        <v>908</v>
      </c>
      <c r="C56" s="16" t="s">
        <v>29</v>
      </c>
      <c r="D56" s="23">
        <v>90574915</v>
      </c>
      <c r="E56" s="17">
        <v>0.578989</v>
      </c>
      <c r="F56" s="18">
        <v>0</v>
      </c>
      <c r="G56" s="18">
        <v>0.578989</v>
      </c>
      <c r="H56" s="25">
        <v>524419.42</v>
      </c>
    </row>
    <row r="57" spans="1:8" ht="12" customHeight="1">
      <c r="A57" s="16" t="s">
        <v>246</v>
      </c>
      <c r="B57" s="41">
        <v>51</v>
      </c>
      <c r="C57" s="16" t="s">
        <v>245</v>
      </c>
      <c r="D57" s="23">
        <v>1671162</v>
      </c>
      <c r="E57" s="17">
        <v>0.241658</v>
      </c>
      <c r="F57" s="18">
        <v>0</v>
      </c>
      <c r="G57" s="18">
        <v>0.241658</v>
      </c>
      <c r="H57" s="25">
        <v>4038.52</v>
      </c>
    </row>
    <row r="58" spans="1:8" ht="12" customHeight="1">
      <c r="A58" s="16" t="s">
        <v>95</v>
      </c>
      <c r="B58" s="41">
        <v>1000</v>
      </c>
      <c r="C58" s="16" t="s">
        <v>95</v>
      </c>
      <c r="D58" s="23">
        <v>34576232</v>
      </c>
      <c r="E58" s="17">
        <v>0.449999</v>
      </c>
      <c r="F58" s="18">
        <v>0</v>
      </c>
      <c r="G58" s="18">
        <v>0.449999</v>
      </c>
      <c r="H58" s="25">
        <v>155593.34</v>
      </c>
    </row>
    <row r="59" spans="1:8" ht="12" customHeight="1">
      <c r="A59" s="16" t="s">
        <v>247</v>
      </c>
      <c r="B59" s="41">
        <v>26399</v>
      </c>
      <c r="C59" s="16" t="s">
        <v>205</v>
      </c>
      <c r="D59" s="23">
        <v>2034886507</v>
      </c>
      <c r="E59" s="17">
        <v>0.29941</v>
      </c>
      <c r="F59" s="18">
        <v>0.025114</v>
      </c>
      <c r="G59" s="18">
        <v>0.324524</v>
      </c>
      <c r="H59" s="25">
        <v>6603708.19</v>
      </c>
    </row>
    <row r="60" spans="1:8" ht="12" customHeight="1">
      <c r="A60" s="46" t="s">
        <v>248</v>
      </c>
      <c r="B60" s="47">
        <v>1027</v>
      </c>
      <c r="C60" s="46" t="s">
        <v>179</v>
      </c>
      <c r="D60" s="48">
        <v>61343702</v>
      </c>
      <c r="E60" s="49">
        <v>0.5</v>
      </c>
      <c r="F60" s="50">
        <v>0.292791</v>
      </c>
      <c r="G60" s="50">
        <v>0.792791</v>
      </c>
      <c r="H60" s="51">
        <v>486327.35</v>
      </c>
    </row>
    <row r="61" spans="1:8" ht="12" customHeight="1">
      <c r="A61" s="46" t="s">
        <v>249</v>
      </c>
      <c r="B61" s="47">
        <v>1307</v>
      </c>
      <c r="C61" s="46" t="s">
        <v>73</v>
      </c>
      <c r="D61" s="48">
        <v>59250525</v>
      </c>
      <c r="E61" s="49">
        <v>0.394916</v>
      </c>
      <c r="F61" s="50">
        <v>0.231212</v>
      </c>
      <c r="G61" s="50">
        <v>0.626128</v>
      </c>
      <c r="H61" s="51">
        <v>370985.59</v>
      </c>
    </row>
    <row r="62" spans="1:8" ht="12" customHeight="1">
      <c r="A62" s="46" t="s">
        <v>250</v>
      </c>
      <c r="B62" s="47">
        <v>194</v>
      </c>
      <c r="C62" s="46" t="s">
        <v>39</v>
      </c>
      <c r="D62" s="48">
        <v>14425653</v>
      </c>
      <c r="E62" s="49">
        <v>0.240149</v>
      </c>
      <c r="F62" s="50">
        <v>0</v>
      </c>
      <c r="G62" s="50">
        <v>0.240149</v>
      </c>
      <c r="H62" s="51">
        <v>34643.23</v>
      </c>
    </row>
    <row r="63" spans="1:8" ht="12" customHeight="1">
      <c r="A63" s="46" t="s">
        <v>252</v>
      </c>
      <c r="B63" s="47">
        <v>32</v>
      </c>
      <c r="C63" s="46" t="s">
        <v>251</v>
      </c>
      <c r="D63" s="48">
        <v>1031389</v>
      </c>
      <c r="E63" s="49">
        <v>0</v>
      </c>
      <c r="F63" s="50">
        <v>0</v>
      </c>
      <c r="G63" s="50">
        <v>0</v>
      </c>
      <c r="H63" s="51">
        <v>0</v>
      </c>
    </row>
    <row r="64" spans="1:8" ht="12" customHeight="1">
      <c r="A64" s="46" t="s">
        <v>253</v>
      </c>
      <c r="B64" s="47">
        <v>216</v>
      </c>
      <c r="C64" s="46" t="s">
        <v>67</v>
      </c>
      <c r="D64" s="48">
        <v>10905934</v>
      </c>
      <c r="E64" s="49">
        <v>0.394281</v>
      </c>
      <c r="F64" s="50">
        <v>0</v>
      </c>
      <c r="G64" s="50">
        <v>0.394281</v>
      </c>
      <c r="H64" s="51">
        <v>43000.04</v>
      </c>
    </row>
    <row r="65" spans="1:8" ht="12" customHeight="1">
      <c r="A65" s="16" t="s">
        <v>254</v>
      </c>
      <c r="B65" s="41">
        <v>54</v>
      </c>
      <c r="C65" s="16" t="s">
        <v>0</v>
      </c>
      <c r="D65" s="23">
        <v>4921617</v>
      </c>
      <c r="E65" s="17">
        <v>0.04294</v>
      </c>
      <c r="F65" s="18">
        <v>0</v>
      </c>
      <c r="G65" s="18">
        <v>0.04294</v>
      </c>
      <c r="H65" s="25">
        <v>2113.34</v>
      </c>
    </row>
    <row r="66" spans="1:8" ht="12" customHeight="1">
      <c r="A66" s="16" t="s">
        <v>255</v>
      </c>
      <c r="B66" s="41">
        <v>2217</v>
      </c>
      <c r="C66" s="16" t="s">
        <v>234</v>
      </c>
      <c r="D66" s="23">
        <v>172362014</v>
      </c>
      <c r="E66" s="17">
        <v>0.3</v>
      </c>
      <c r="F66" s="18">
        <v>0.335675</v>
      </c>
      <c r="G66" s="18">
        <v>0.635675</v>
      </c>
      <c r="H66" s="25">
        <v>1095665.04</v>
      </c>
    </row>
    <row r="67" spans="1:8" ht="12" customHeight="1">
      <c r="A67" s="16" t="s">
        <v>256</v>
      </c>
      <c r="B67" s="41">
        <v>1003</v>
      </c>
      <c r="C67" s="16" t="s">
        <v>73</v>
      </c>
      <c r="D67" s="23">
        <v>37072095</v>
      </c>
      <c r="E67" s="17">
        <v>0.499999</v>
      </c>
      <c r="F67" s="18">
        <v>0.258825</v>
      </c>
      <c r="G67" s="18">
        <v>0.758824</v>
      </c>
      <c r="H67" s="25">
        <v>281313.11</v>
      </c>
    </row>
    <row r="68" spans="1:8" ht="12" customHeight="1">
      <c r="A68" s="16" t="s">
        <v>258</v>
      </c>
      <c r="B68" s="41">
        <v>8500</v>
      </c>
      <c r="C68" s="16" t="s">
        <v>257</v>
      </c>
      <c r="D68" s="23">
        <v>492873961</v>
      </c>
      <c r="E68" s="17">
        <v>0.342697</v>
      </c>
      <c r="F68" s="18">
        <v>0</v>
      </c>
      <c r="G68" s="18">
        <v>0.342697</v>
      </c>
      <c r="H68" s="25">
        <v>1689067.19</v>
      </c>
    </row>
    <row r="69" spans="1:8" ht="12" customHeight="1">
      <c r="A69" s="16" t="s">
        <v>259</v>
      </c>
      <c r="B69" s="41">
        <v>1833</v>
      </c>
      <c r="C69" s="16" t="s">
        <v>20</v>
      </c>
      <c r="D69" s="23">
        <v>106863770</v>
      </c>
      <c r="E69" s="17">
        <v>0.353959</v>
      </c>
      <c r="F69" s="18">
        <v>0.14104</v>
      </c>
      <c r="G69" s="18">
        <v>0.494999</v>
      </c>
      <c r="H69" s="25">
        <v>528975.4</v>
      </c>
    </row>
    <row r="70" spans="1:8" ht="12" customHeight="1">
      <c r="A70" s="16" t="s">
        <v>260</v>
      </c>
      <c r="B70" s="41">
        <v>39</v>
      </c>
      <c r="C70" s="16" t="s">
        <v>10</v>
      </c>
      <c r="D70" s="23">
        <v>667186</v>
      </c>
      <c r="E70" s="17">
        <v>0.449949</v>
      </c>
      <c r="F70" s="18">
        <v>0</v>
      </c>
      <c r="G70" s="18">
        <v>0.449949</v>
      </c>
      <c r="H70" s="25">
        <v>3002.05</v>
      </c>
    </row>
    <row r="71" spans="1:8" ht="12" customHeight="1">
      <c r="A71" s="26" t="s">
        <v>261</v>
      </c>
      <c r="B71" s="44">
        <v>352</v>
      </c>
      <c r="C71" s="26" t="s">
        <v>43</v>
      </c>
      <c r="D71" s="27">
        <v>23537257</v>
      </c>
      <c r="E71" s="28">
        <v>0.35</v>
      </c>
      <c r="F71" s="29">
        <v>0.190542</v>
      </c>
      <c r="G71" s="29">
        <v>0.540542</v>
      </c>
      <c r="H71" s="80">
        <v>127229.19</v>
      </c>
    </row>
    <row r="72" spans="1:8" ht="12.75">
      <c r="A72" s="45" t="str">
        <f>'table 15 pg1 '!$A$72</f>
        <v>1 City/Village population per Dept. of Revenue, Research Division December 2020</v>
      </c>
      <c r="B72" s="5"/>
      <c r="C72" s="5"/>
      <c r="D72" s="5"/>
      <c r="E72" s="6"/>
      <c r="F72" s="6"/>
      <c r="G72" s="6"/>
      <c r="H72" s="7"/>
    </row>
    <row r="73" spans="1:8" ht="12.75">
      <c r="A73" s="5"/>
      <c r="B73" s="5"/>
      <c r="C73" s="5"/>
      <c r="D73" s="5"/>
      <c r="E73" s="6"/>
      <c r="F73" s="6"/>
      <c r="G73" s="6"/>
      <c r="H73" s="7"/>
    </row>
    <row r="74" spans="1:8" ht="12.75">
      <c r="A74" s="5"/>
      <c r="B74" s="5"/>
      <c r="C74" s="5"/>
      <c r="D74" s="5"/>
      <c r="E74" s="5"/>
      <c r="F74" s="6"/>
      <c r="G74" s="6"/>
      <c r="H74" s="7"/>
    </row>
    <row r="75" spans="1:8" ht="12.75">
      <c r="A75" s="5"/>
      <c r="B75" s="5"/>
      <c r="C75" s="5"/>
      <c r="D75" s="5"/>
      <c r="E75" s="5"/>
      <c r="F75" s="6"/>
      <c r="G75" s="6"/>
      <c r="H75" s="7"/>
    </row>
    <row r="76" spans="1:8" ht="12.75">
      <c r="A76" s="5"/>
      <c r="B76" s="5"/>
      <c r="C76" s="5"/>
      <c r="D76" s="5"/>
      <c r="E76" s="5"/>
      <c r="F76" s="6"/>
      <c r="G76" s="6"/>
      <c r="H76" s="7"/>
    </row>
    <row r="77" spans="1:8" ht="12.75">
      <c r="A77" s="5"/>
      <c r="B77" s="5"/>
      <c r="C77" s="5"/>
      <c r="D77" s="5"/>
      <c r="E77" s="5"/>
      <c r="F77" s="6"/>
      <c r="G77" s="6"/>
      <c r="H77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4" r:id="rId1"/>
  <headerFooter alignWithMargins="0">
    <oddFooter>&amp;C&amp;"Times New Roman,Regular"Nebraska Department of Revenue, Property Assessment Division 2020Annual Report&amp;"Arial,Regular" &amp;R&amp;"Times New Roman,Regular"Table 15, Page 87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.75">
      <c r="A1" s="8" t="str">
        <f>'table 15 pg1 '!$A$1</f>
        <v>Table 15   Cities 2020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30" t="s">
        <v>262</v>
      </c>
      <c r="B5" s="42">
        <v>310</v>
      </c>
      <c r="C5" s="16" t="s">
        <v>154</v>
      </c>
      <c r="D5" s="23">
        <v>12478483</v>
      </c>
      <c r="E5" s="17">
        <v>0.449999</v>
      </c>
      <c r="F5" s="18">
        <v>0.165285</v>
      </c>
      <c r="G5" s="18">
        <v>0.615284</v>
      </c>
      <c r="H5" s="66">
        <v>76778.45</v>
      </c>
    </row>
    <row r="6" spans="1:8" ht="12" customHeight="1">
      <c r="A6" s="16" t="s">
        <v>263</v>
      </c>
      <c r="B6" s="41">
        <v>154</v>
      </c>
      <c r="C6" s="16" t="s">
        <v>67</v>
      </c>
      <c r="D6" s="23">
        <v>10791233</v>
      </c>
      <c r="E6" s="17">
        <v>0.333531</v>
      </c>
      <c r="F6" s="18">
        <v>0</v>
      </c>
      <c r="G6" s="18">
        <v>0.333531</v>
      </c>
      <c r="H6" s="25">
        <v>35992.2</v>
      </c>
    </row>
    <row r="7" spans="1:8" ht="12" customHeight="1">
      <c r="A7" s="16" t="s">
        <v>265</v>
      </c>
      <c r="B7" s="41">
        <v>1612</v>
      </c>
      <c r="C7" s="16" t="s">
        <v>264</v>
      </c>
      <c r="D7" s="23">
        <v>59919694</v>
      </c>
      <c r="E7" s="17">
        <v>0.501674</v>
      </c>
      <c r="F7" s="18">
        <v>0.057283</v>
      </c>
      <c r="G7" s="18">
        <v>0.558957</v>
      </c>
      <c r="H7" s="25">
        <v>334926.68</v>
      </c>
    </row>
    <row r="8" spans="1:8" ht="12" customHeight="1">
      <c r="A8" s="16" t="s">
        <v>266</v>
      </c>
      <c r="B8" s="41">
        <v>3574</v>
      </c>
      <c r="C8" s="16" t="s">
        <v>171</v>
      </c>
      <c r="D8" s="23">
        <v>238958484</v>
      </c>
      <c r="E8" s="17">
        <v>0.376533</v>
      </c>
      <c r="F8" s="18">
        <v>0.012575</v>
      </c>
      <c r="G8" s="18">
        <v>0.389108</v>
      </c>
      <c r="H8" s="25">
        <v>929808.61</v>
      </c>
    </row>
    <row r="9" spans="1:8" ht="12" customHeight="1">
      <c r="A9" s="16" t="s">
        <v>267</v>
      </c>
      <c r="B9" s="41">
        <v>126</v>
      </c>
      <c r="C9" s="16" t="s">
        <v>234</v>
      </c>
      <c r="D9" s="23">
        <v>7436255</v>
      </c>
      <c r="E9" s="17">
        <v>0.449998</v>
      </c>
      <c r="F9" s="18">
        <v>0</v>
      </c>
      <c r="G9" s="18">
        <v>0.449998</v>
      </c>
      <c r="H9" s="25">
        <v>33463.22</v>
      </c>
    </row>
    <row r="10" spans="1:8" ht="12" customHeight="1">
      <c r="A10" s="46" t="s">
        <v>268</v>
      </c>
      <c r="B10" s="47">
        <v>48664</v>
      </c>
      <c r="C10" s="46" t="s">
        <v>8</v>
      </c>
      <c r="D10" s="48">
        <v>3406910037</v>
      </c>
      <c r="E10" s="49">
        <v>0.344455</v>
      </c>
      <c r="F10" s="50">
        <v>0</v>
      </c>
      <c r="G10" s="50">
        <v>0.344455</v>
      </c>
      <c r="H10" s="51">
        <v>11735282.19</v>
      </c>
    </row>
    <row r="11" spans="1:8" ht="12" customHeight="1">
      <c r="A11" s="46" t="s">
        <v>269</v>
      </c>
      <c r="B11" s="47">
        <v>1172</v>
      </c>
      <c r="C11" s="46" t="s">
        <v>222</v>
      </c>
      <c r="D11" s="48">
        <v>62689699</v>
      </c>
      <c r="E11" s="49">
        <v>0.386974</v>
      </c>
      <c r="F11" s="50">
        <v>0.079771</v>
      </c>
      <c r="G11" s="50">
        <v>0.466745</v>
      </c>
      <c r="H11" s="51">
        <v>292602.35</v>
      </c>
    </row>
    <row r="12" spans="1:8" ht="12" customHeight="1">
      <c r="A12" s="46" t="s">
        <v>270</v>
      </c>
      <c r="B12" s="47">
        <v>466</v>
      </c>
      <c r="C12" s="46" t="s">
        <v>270</v>
      </c>
      <c r="D12" s="48">
        <v>13646534</v>
      </c>
      <c r="E12" s="49">
        <v>1.08</v>
      </c>
      <c r="F12" s="50">
        <v>0</v>
      </c>
      <c r="G12" s="50">
        <v>1.08</v>
      </c>
      <c r="H12" s="51">
        <v>147383.37</v>
      </c>
    </row>
    <row r="13" spans="1:8" ht="12" customHeight="1">
      <c r="A13" s="46" t="s">
        <v>271</v>
      </c>
      <c r="B13" s="47">
        <v>568</v>
      </c>
      <c r="C13" s="46" t="s">
        <v>18</v>
      </c>
      <c r="D13" s="48">
        <v>27019506</v>
      </c>
      <c r="E13" s="49">
        <v>0.485423</v>
      </c>
      <c r="F13" s="50">
        <v>0.061505</v>
      </c>
      <c r="G13" s="50">
        <v>0.546928</v>
      </c>
      <c r="H13" s="51">
        <v>147777.46</v>
      </c>
    </row>
    <row r="14" spans="1:8" ht="12" customHeight="1">
      <c r="A14" s="46" t="s">
        <v>272</v>
      </c>
      <c r="B14" s="47">
        <v>223</v>
      </c>
      <c r="C14" s="46" t="s">
        <v>79</v>
      </c>
      <c r="D14" s="48">
        <v>6682873</v>
      </c>
      <c r="E14" s="49">
        <v>0.5</v>
      </c>
      <c r="F14" s="50">
        <v>0</v>
      </c>
      <c r="G14" s="50">
        <v>0.5</v>
      </c>
      <c r="H14" s="51">
        <v>33414.76</v>
      </c>
    </row>
    <row r="15" spans="1:8" ht="12" customHeight="1">
      <c r="A15" s="16" t="s">
        <v>273</v>
      </c>
      <c r="B15" s="41">
        <v>4905</v>
      </c>
      <c r="C15" s="16" t="s">
        <v>75</v>
      </c>
      <c r="D15" s="23">
        <v>441252083</v>
      </c>
      <c r="E15" s="17">
        <v>0.296419</v>
      </c>
      <c r="F15" s="18">
        <v>0.170935</v>
      </c>
      <c r="G15" s="18">
        <v>0.467354</v>
      </c>
      <c r="H15" s="25">
        <v>2062209.4</v>
      </c>
    </row>
    <row r="16" spans="1:8" ht="12" customHeight="1">
      <c r="A16" s="16" t="s">
        <v>589</v>
      </c>
      <c r="B16" s="41">
        <v>2</v>
      </c>
      <c r="C16" s="16" t="s">
        <v>108</v>
      </c>
      <c r="D16" s="23">
        <v>92025</v>
      </c>
      <c r="E16" s="17">
        <v>0</v>
      </c>
      <c r="F16" s="18">
        <v>0</v>
      </c>
      <c r="G16" s="18">
        <v>0</v>
      </c>
      <c r="H16" s="25">
        <v>0</v>
      </c>
    </row>
    <row r="17" spans="1:8" ht="12" customHeight="1">
      <c r="A17" s="16" t="s">
        <v>274</v>
      </c>
      <c r="B17" s="41">
        <v>225</v>
      </c>
      <c r="C17" s="16" t="s">
        <v>91</v>
      </c>
      <c r="D17" s="23">
        <v>5319726</v>
      </c>
      <c r="E17" s="17">
        <v>0.45</v>
      </c>
      <c r="F17" s="18">
        <v>0</v>
      </c>
      <c r="G17" s="18">
        <v>0.45</v>
      </c>
      <c r="H17" s="25">
        <v>23938.98</v>
      </c>
    </row>
    <row r="18" spans="1:8" ht="12" customHeight="1">
      <c r="A18" s="16" t="s">
        <v>275</v>
      </c>
      <c r="B18" s="41">
        <v>214</v>
      </c>
      <c r="C18" s="16" t="s">
        <v>189</v>
      </c>
      <c r="D18" s="23">
        <v>12968638</v>
      </c>
      <c r="E18" s="17">
        <v>0.3781</v>
      </c>
      <c r="F18" s="18">
        <v>0</v>
      </c>
      <c r="G18" s="18">
        <v>0.3781</v>
      </c>
      <c r="H18" s="25">
        <v>49034.67</v>
      </c>
    </row>
    <row r="19" spans="1:8" ht="12" customHeight="1">
      <c r="A19" s="16" t="s">
        <v>276</v>
      </c>
      <c r="B19" s="41">
        <v>293</v>
      </c>
      <c r="C19" s="16" t="s">
        <v>245</v>
      </c>
      <c r="D19" s="23">
        <v>20037474</v>
      </c>
      <c r="E19" s="17">
        <v>0.296644</v>
      </c>
      <c r="F19" s="18">
        <v>0</v>
      </c>
      <c r="G19" s="18">
        <v>0.296644</v>
      </c>
      <c r="H19" s="25">
        <v>59440.09</v>
      </c>
    </row>
    <row r="20" spans="1:8" ht="12" customHeight="1">
      <c r="A20" s="46" t="s">
        <v>277</v>
      </c>
      <c r="B20" s="47">
        <v>158</v>
      </c>
      <c r="C20" s="46" t="s">
        <v>81</v>
      </c>
      <c r="D20" s="48">
        <v>4507227</v>
      </c>
      <c r="E20" s="49">
        <v>0.5</v>
      </c>
      <c r="F20" s="50">
        <v>0</v>
      </c>
      <c r="G20" s="50">
        <v>0.5</v>
      </c>
      <c r="H20" s="51">
        <v>22536.38</v>
      </c>
    </row>
    <row r="21" spans="1:8" ht="12" customHeight="1">
      <c r="A21" s="46" t="s">
        <v>278</v>
      </c>
      <c r="B21" s="47">
        <v>213</v>
      </c>
      <c r="C21" s="46" t="s">
        <v>83</v>
      </c>
      <c r="D21" s="48">
        <v>23220938</v>
      </c>
      <c r="E21" s="49">
        <v>0.40289</v>
      </c>
      <c r="F21" s="50">
        <v>0</v>
      </c>
      <c r="G21" s="50">
        <v>0.40289</v>
      </c>
      <c r="H21" s="51">
        <v>93554.88</v>
      </c>
    </row>
    <row r="22" spans="1:8" ht="12" customHeight="1">
      <c r="A22" s="46" t="s">
        <v>279</v>
      </c>
      <c r="B22" s="47">
        <v>76</v>
      </c>
      <c r="C22" s="46" t="s">
        <v>105</v>
      </c>
      <c r="D22" s="48">
        <v>223236</v>
      </c>
      <c r="E22" s="49">
        <v>0.244023</v>
      </c>
      <c r="F22" s="50">
        <v>0</v>
      </c>
      <c r="G22" s="50">
        <v>0.244023</v>
      </c>
      <c r="H22" s="51">
        <v>544.76</v>
      </c>
    </row>
    <row r="23" spans="1:8" ht="12" customHeight="1">
      <c r="A23" s="46" t="s">
        <v>279</v>
      </c>
      <c r="B23" s="47">
        <v>76</v>
      </c>
      <c r="C23" s="46" t="s">
        <v>280</v>
      </c>
      <c r="D23" s="48">
        <v>4277981</v>
      </c>
      <c r="E23" s="49">
        <v>0.244023</v>
      </c>
      <c r="F23" s="50">
        <v>0</v>
      </c>
      <c r="G23" s="50">
        <v>0.244023</v>
      </c>
      <c r="H23" s="51">
        <v>10439.39</v>
      </c>
    </row>
    <row r="24" spans="1:8" ht="12" customHeight="1">
      <c r="A24" s="46" t="s">
        <v>282</v>
      </c>
      <c r="B24" s="47">
        <v>57</v>
      </c>
      <c r="C24" s="46" t="s">
        <v>281</v>
      </c>
      <c r="D24" s="48">
        <v>1361632</v>
      </c>
      <c r="E24" s="49">
        <v>0.330486</v>
      </c>
      <c r="F24" s="50">
        <v>0</v>
      </c>
      <c r="G24" s="50">
        <v>0.330486</v>
      </c>
      <c r="H24" s="51">
        <v>4500.08</v>
      </c>
    </row>
    <row r="25" spans="1:8" ht="12" customHeight="1">
      <c r="A25" s="16" t="s">
        <v>283</v>
      </c>
      <c r="B25" s="41">
        <v>423</v>
      </c>
      <c r="C25" s="16" t="s">
        <v>43</v>
      </c>
      <c r="D25" s="23">
        <v>27827335</v>
      </c>
      <c r="E25" s="17">
        <v>0.45</v>
      </c>
      <c r="F25" s="18">
        <v>0</v>
      </c>
      <c r="G25" s="18">
        <v>0.45</v>
      </c>
      <c r="H25" s="25">
        <v>125223.41</v>
      </c>
    </row>
    <row r="26" spans="1:8" ht="12" customHeight="1">
      <c r="A26" s="16" t="s">
        <v>284</v>
      </c>
      <c r="B26" s="41">
        <v>49</v>
      </c>
      <c r="C26" s="16" t="s">
        <v>196</v>
      </c>
      <c r="D26" s="23">
        <v>2120915</v>
      </c>
      <c r="E26" s="17">
        <v>0.449994</v>
      </c>
      <c r="F26" s="18">
        <v>0</v>
      </c>
      <c r="G26" s="18">
        <v>0.449994</v>
      </c>
      <c r="H26" s="25">
        <v>9544.04</v>
      </c>
    </row>
    <row r="27" spans="1:8" ht="12" customHeight="1">
      <c r="A27" s="16" t="s">
        <v>286</v>
      </c>
      <c r="B27" s="41">
        <v>159</v>
      </c>
      <c r="C27" s="16" t="s">
        <v>285</v>
      </c>
      <c r="D27" s="23">
        <v>4540144</v>
      </c>
      <c r="E27" s="17">
        <v>0.322567</v>
      </c>
      <c r="F27" s="18">
        <v>0</v>
      </c>
      <c r="G27" s="18">
        <v>0.322567</v>
      </c>
      <c r="H27" s="25">
        <v>14645.18</v>
      </c>
    </row>
    <row r="28" spans="1:8" ht="12" customHeight="1">
      <c r="A28" s="16" t="s">
        <v>288</v>
      </c>
      <c r="B28" s="41">
        <v>251</v>
      </c>
      <c r="C28" s="16" t="s">
        <v>287</v>
      </c>
      <c r="D28" s="23">
        <v>10490170</v>
      </c>
      <c r="E28" s="17">
        <v>0.4385</v>
      </c>
      <c r="F28" s="18">
        <v>0</v>
      </c>
      <c r="G28" s="18">
        <v>0.4385</v>
      </c>
      <c r="H28" s="25">
        <v>45999.89</v>
      </c>
    </row>
    <row r="29" spans="1:8" ht="12" customHeight="1">
      <c r="A29" s="16" t="s">
        <v>289</v>
      </c>
      <c r="B29" s="41">
        <v>1554</v>
      </c>
      <c r="C29" s="16" t="s">
        <v>71</v>
      </c>
      <c r="D29" s="23">
        <v>91241724</v>
      </c>
      <c r="E29" s="17">
        <v>0.424151</v>
      </c>
      <c r="F29" s="18">
        <v>0.274</v>
      </c>
      <c r="G29" s="18">
        <v>0.698151</v>
      </c>
      <c r="H29" s="25">
        <v>637007.24</v>
      </c>
    </row>
    <row r="30" spans="1:8" ht="12" customHeight="1">
      <c r="A30" s="46" t="s">
        <v>290</v>
      </c>
      <c r="B30" s="47">
        <v>1013</v>
      </c>
      <c r="C30" s="46" t="s">
        <v>154</v>
      </c>
      <c r="D30" s="48">
        <v>23803984</v>
      </c>
      <c r="E30" s="49">
        <v>0.5</v>
      </c>
      <c r="F30" s="50">
        <v>0.587633</v>
      </c>
      <c r="G30" s="50">
        <v>1.087633</v>
      </c>
      <c r="H30" s="51">
        <v>258901.16</v>
      </c>
    </row>
    <row r="31" spans="1:8" ht="12" customHeight="1">
      <c r="A31" s="46" t="s">
        <v>291</v>
      </c>
      <c r="B31" s="47">
        <v>25224</v>
      </c>
      <c r="C31" s="46" t="s">
        <v>3</v>
      </c>
      <c r="D31" s="48">
        <v>1539835134</v>
      </c>
      <c r="E31" s="49">
        <v>0.416087</v>
      </c>
      <c r="F31" s="50">
        <v>0.0336</v>
      </c>
      <c r="G31" s="50">
        <v>0.449687</v>
      </c>
      <c r="H31" s="51">
        <v>6924450.19</v>
      </c>
    </row>
    <row r="32" spans="1:8" ht="12" customHeight="1">
      <c r="A32" s="46" t="s">
        <v>292</v>
      </c>
      <c r="B32" s="47">
        <v>570</v>
      </c>
      <c r="C32" s="46" t="s">
        <v>264</v>
      </c>
      <c r="D32" s="48">
        <v>17428202</v>
      </c>
      <c r="E32" s="49">
        <v>0.5</v>
      </c>
      <c r="F32" s="50">
        <v>0</v>
      </c>
      <c r="G32" s="50">
        <v>0.5</v>
      </c>
      <c r="H32" s="51">
        <v>87141.52</v>
      </c>
    </row>
    <row r="33" spans="1:8" ht="12" customHeight="1">
      <c r="A33" s="46" t="s">
        <v>293</v>
      </c>
      <c r="B33" s="47">
        <v>214</v>
      </c>
      <c r="C33" s="46" t="s">
        <v>281</v>
      </c>
      <c r="D33" s="48">
        <v>7518890</v>
      </c>
      <c r="E33" s="49">
        <v>0.5</v>
      </c>
      <c r="F33" s="50">
        <v>0</v>
      </c>
      <c r="G33" s="50">
        <v>0.5</v>
      </c>
      <c r="H33" s="51">
        <v>37594.62</v>
      </c>
    </row>
    <row r="34" spans="1:8" ht="12" customHeight="1">
      <c r="A34" s="46" t="s">
        <v>294</v>
      </c>
      <c r="B34" s="47">
        <v>70</v>
      </c>
      <c r="C34" s="46" t="s">
        <v>35</v>
      </c>
      <c r="D34" s="48">
        <v>5363945</v>
      </c>
      <c r="E34" s="49">
        <v>0.120163</v>
      </c>
      <c r="F34" s="50">
        <v>0</v>
      </c>
      <c r="G34" s="50">
        <v>0.120163</v>
      </c>
      <c r="H34" s="51">
        <v>6445.58</v>
      </c>
    </row>
    <row r="35" spans="1:8" ht="12" customHeight="1">
      <c r="A35" s="16" t="s">
        <v>295</v>
      </c>
      <c r="B35" s="41">
        <v>71</v>
      </c>
      <c r="C35" s="16" t="s">
        <v>46</v>
      </c>
      <c r="D35" s="23">
        <v>1640361</v>
      </c>
      <c r="E35" s="17">
        <v>0.379855</v>
      </c>
      <c r="F35" s="18">
        <v>0</v>
      </c>
      <c r="G35" s="18">
        <v>0.379855</v>
      </c>
      <c r="H35" s="25">
        <v>6231.06</v>
      </c>
    </row>
    <row r="36" spans="1:8" ht="12" customHeight="1">
      <c r="A36" s="16" t="s">
        <v>296</v>
      </c>
      <c r="B36" s="41">
        <v>1579</v>
      </c>
      <c r="C36" s="16" t="s">
        <v>10</v>
      </c>
      <c r="D36" s="23">
        <v>79592666</v>
      </c>
      <c r="E36" s="17">
        <v>0.428635</v>
      </c>
      <c r="F36" s="18">
        <v>0.03</v>
      </c>
      <c r="G36" s="18">
        <v>0.458635</v>
      </c>
      <c r="H36" s="25">
        <v>365041.33</v>
      </c>
    </row>
    <row r="37" spans="1:8" ht="12" customHeight="1">
      <c r="A37" s="16" t="s">
        <v>297</v>
      </c>
      <c r="B37" s="41">
        <v>803</v>
      </c>
      <c r="C37" s="16" t="s">
        <v>14</v>
      </c>
      <c r="D37" s="23">
        <v>51038648</v>
      </c>
      <c r="E37" s="17">
        <v>0.483951</v>
      </c>
      <c r="F37" s="18">
        <v>0</v>
      </c>
      <c r="G37" s="18">
        <v>0.483951</v>
      </c>
      <c r="H37" s="25">
        <v>247002.74</v>
      </c>
    </row>
    <row r="38" spans="1:8" ht="12" customHeight="1">
      <c r="A38" s="16" t="s">
        <v>298</v>
      </c>
      <c r="B38" s="41">
        <v>991</v>
      </c>
      <c r="C38" s="16" t="s">
        <v>79</v>
      </c>
      <c r="D38" s="23">
        <v>61464185</v>
      </c>
      <c r="E38" s="17">
        <v>0.458307</v>
      </c>
      <c r="F38" s="18">
        <v>0.455768</v>
      </c>
      <c r="G38" s="18">
        <v>0.914075</v>
      </c>
      <c r="H38" s="25">
        <v>561829.18</v>
      </c>
    </row>
    <row r="39" spans="1:8" ht="12" customHeight="1">
      <c r="A39" s="16" t="s">
        <v>299</v>
      </c>
      <c r="B39" s="41">
        <v>24</v>
      </c>
      <c r="C39" s="16" t="s">
        <v>25</v>
      </c>
      <c r="D39" s="23">
        <v>616679</v>
      </c>
      <c r="E39" s="17">
        <v>0.45</v>
      </c>
      <c r="F39" s="18">
        <v>0</v>
      </c>
      <c r="G39" s="18">
        <v>0.45</v>
      </c>
      <c r="H39" s="25">
        <v>2775.08</v>
      </c>
    </row>
    <row r="40" spans="1:8" ht="12" customHeight="1">
      <c r="A40" s="46" t="s">
        <v>300</v>
      </c>
      <c r="B40" s="47">
        <v>106</v>
      </c>
      <c r="C40" s="46" t="s">
        <v>257</v>
      </c>
      <c r="D40" s="48">
        <v>4030363</v>
      </c>
      <c r="E40" s="49">
        <v>0.167479</v>
      </c>
      <c r="F40" s="50">
        <v>0</v>
      </c>
      <c r="G40" s="50">
        <v>0.167479</v>
      </c>
      <c r="H40" s="51">
        <v>6749.99</v>
      </c>
    </row>
    <row r="41" spans="1:8" ht="12" customHeight="1">
      <c r="A41" s="46" t="s">
        <v>301</v>
      </c>
      <c r="B41" s="47">
        <v>268</v>
      </c>
      <c r="C41" s="46" t="s">
        <v>29</v>
      </c>
      <c r="D41" s="48">
        <v>11456160</v>
      </c>
      <c r="E41" s="49">
        <v>0.37523</v>
      </c>
      <c r="F41" s="50">
        <v>0.29221</v>
      </c>
      <c r="G41" s="50">
        <v>0.66744</v>
      </c>
      <c r="H41" s="51">
        <v>76463.34</v>
      </c>
    </row>
    <row r="42" spans="1:8" ht="12" customHeight="1">
      <c r="A42" s="46" t="s">
        <v>302</v>
      </c>
      <c r="B42" s="47">
        <v>665</v>
      </c>
      <c r="C42" s="46" t="s">
        <v>102</v>
      </c>
      <c r="D42" s="48">
        <v>53046219</v>
      </c>
      <c r="E42" s="49">
        <v>0.156464</v>
      </c>
      <c r="F42" s="50">
        <v>0.098026</v>
      </c>
      <c r="G42" s="50">
        <v>0.25449</v>
      </c>
      <c r="H42" s="51">
        <v>134997.75</v>
      </c>
    </row>
    <row r="43" spans="1:8" ht="12" customHeight="1">
      <c r="A43" s="46" t="s">
        <v>303</v>
      </c>
      <c r="B43" s="47">
        <v>1657</v>
      </c>
      <c r="C43" s="46" t="s">
        <v>83</v>
      </c>
      <c r="D43" s="48">
        <v>201566257</v>
      </c>
      <c r="E43" s="49">
        <v>0.401129</v>
      </c>
      <c r="F43" s="50">
        <v>0.197008</v>
      </c>
      <c r="G43" s="50">
        <v>0.598137</v>
      </c>
      <c r="H43" s="51">
        <v>1205642.8</v>
      </c>
    </row>
    <row r="44" spans="1:8" ht="12" customHeight="1">
      <c r="A44" s="46" t="s">
        <v>304</v>
      </c>
      <c r="B44" s="47">
        <v>378</v>
      </c>
      <c r="C44" s="46" t="s">
        <v>95</v>
      </c>
      <c r="D44" s="48">
        <v>17652386</v>
      </c>
      <c r="E44" s="49">
        <v>0.45</v>
      </c>
      <c r="F44" s="50">
        <v>0.148758</v>
      </c>
      <c r="G44" s="50">
        <v>0.598758</v>
      </c>
      <c r="H44" s="51">
        <v>105695.51</v>
      </c>
    </row>
    <row r="45" spans="1:8" ht="12" customHeight="1">
      <c r="A45" s="16" t="s">
        <v>305</v>
      </c>
      <c r="B45" s="41">
        <v>207</v>
      </c>
      <c r="C45" s="16" t="s">
        <v>25</v>
      </c>
      <c r="D45" s="23">
        <v>4797074</v>
      </c>
      <c r="E45" s="17">
        <v>0.499941</v>
      </c>
      <c r="F45" s="18">
        <v>0</v>
      </c>
      <c r="G45" s="18">
        <v>0.499941</v>
      </c>
      <c r="H45" s="25">
        <v>23982.84</v>
      </c>
    </row>
    <row r="46" spans="1:8" ht="12" customHeight="1">
      <c r="A46" s="16" t="s">
        <v>306</v>
      </c>
      <c r="B46" s="41">
        <v>5495</v>
      </c>
      <c r="C46" s="16" t="s">
        <v>39</v>
      </c>
      <c r="D46" s="23">
        <v>339631858</v>
      </c>
      <c r="E46" s="17">
        <v>0.45</v>
      </c>
      <c r="F46" s="18">
        <v>0</v>
      </c>
      <c r="G46" s="18">
        <v>0.45</v>
      </c>
      <c r="H46" s="25">
        <v>1528346.95</v>
      </c>
    </row>
    <row r="47" spans="1:8" ht="12" customHeight="1">
      <c r="A47" s="16" t="s">
        <v>307</v>
      </c>
      <c r="B47" s="41">
        <v>214</v>
      </c>
      <c r="C47" s="16" t="s">
        <v>3</v>
      </c>
      <c r="D47" s="23">
        <v>9183944</v>
      </c>
      <c r="E47" s="17">
        <v>0.326134</v>
      </c>
      <c r="F47" s="18">
        <v>0</v>
      </c>
      <c r="G47" s="18">
        <v>0.326134</v>
      </c>
      <c r="H47" s="25">
        <v>29952.1</v>
      </c>
    </row>
    <row r="48" spans="1:8" ht="12" customHeight="1">
      <c r="A48" s="16" t="s">
        <v>308</v>
      </c>
      <c r="B48" s="41">
        <v>549</v>
      </c>
      <c r="C48" s="16" t="s">
        <v>188</v>
      </c>
      <c r="D48" s="23">
        <v>25655018</v>
      </c>
      <c r="E48" s="17">
        <v>0.236211</v>
      </c>
      <c r="F48" s="18">
        <v>0</v>
      </c>
      <c r="G48" s="18">
        <v>0.236211</v>
      </c>
      <c r="H48" s="25">
        <v>60600.11</v>
      </c>
    </row>
    <row r="49" spans="1:8" ht="12" customHeight="1">
      <c r="A49" s="16" t="s">
        <v>309</v>
      </c>
      <c r="B49" s="41">
        <v>832</v>
      </c>
      <c r="C49" s="16" t="s">
        <v>205</v>
      </c>
      <c r="D49" s="23">
        <v>42000600</v>
      </c>
      <c r="E49" s="17">
        <v>0.45</v>
      </c>
      <c r="F49" s="18">
        <v>0.376</v>
      </c>
      <c r="G49" s="18">
        <v>0.826</v>
      </c>
      <c r="H49" s="25">
        <v>346925.8</v>
      </c>
    </row>
    <row r="50" spans="1:8" ht="12" customHeight="1">
      <c r="A50" s="46" t="s">
        <v>310</v>
      </c>
      <c r="B50" s="47">
        <v>144</v>
      </c>
      <c r="C50" s="46" t="s">
        <v>43</v>
      </c>
      <c r="D50" s="48">
        <v>7120754</v>
      </c>
      <c r="E50" s="49">
        <v>0.30788</v>
      </c>
      <c r="F50" s="50">
        <v>0</v>
      </c>
      <c r="G50" s="50">
        <v>0.30788</v>
      </c>
      <c r="H50" s="51">
        <v>21923.45</v>
      </c>
    </row>
    <row r="51" spans="1:8" ht="12" customHeight="1">
      <c r="A51" s="46" t="s">
        <v>311</v>
      </c>
      <c r="B51" s="47">
        <v>285</v>
      </c>
      <c r="C51" s="46" t="s">
        <v>135</v>
      </c>
      <c r="D51" s="48">
        <v>11856626</v>
      </c>
      <c r="E51" s="49">
        <v>0.396403</v>
      </c>
      <c r="F51" s="50">
        <v>0</v>
      </c>
      <c r="G51" s="50">
        <v>0.396403</v>
      </c>
      <c r="H51" s="51">
        <v>47000.13</v>
      </c>
    </row>
    <row r="52" spans="1:8" ht="12" customHeight="1">
      <c r="A52" s="46" t="s">
        <v>312</v>
      </c>
      <c r="B52" s="47">
        <v>561</v>
      </c>
      <c r="C52" s="46" t="s">
        <v>151</v>
      </c>
      <c r="D52" s="48">
        <v>27920464</v>
      </c>
      <c r="E52" s="49">
        <v>0.249423</v>
      </c>
      <c r="F52" s="50">
        <v>0.121552</v>
      </c>
      <c r="G52" s="50">
        <v>0.370975</v>
      </c>
      <c r="H52" s="51">
        <v>103578.5</v>
      </c>
    </row>
    <row r="53" spans="1:8" ht="12" customHeight="1">
      <c r="A53" s="46" t="s">
        <v>313</v>
      </c>
      <c r="B53" s="47">
        <v>236</v>
      </c>
      <c r="C53" s="46" t="s">
        <v>188</v>
      </c>
      <c r="D53" s="48">
        <v>8064615</v>
      </c>
      <c r="E53" s="49">
        <v>0.444597</v>
      </c>
      <c r="F53" s="50">
        <v>0</v>
      </c>
      <c r="G53" s="50">
        <v>0.444597</v>
      </c>
      <c r="H53" s="51">
        <v>35855.11</v>
      </c>
    </row>
    <row r="54" spans="1:8" ht="12" customHeight="1">
      <c r="A54" s="46" t="s">
        <v>314</v>
      </c>
      <c r="B54" s="47">
        <v>68</v>
      </c>
      <c r="C54" s="46" t="s">
        <v>10</v>
      </c>
      <c r="D54" s="48">
        <v>2372838</v>
      </c>
      <c r="E54" s="49">
        <v>0.449968</v>
      </c>
      <c r="F54" s="50">
        <v>0.050024</v>
      </c>
      <c r="G54" s="50">
        <v>0.499992</v>
      </c>
      <c r="H54" s="51">
        <v>11864.1</v>
      </c>
    </row>
    <row r="55" spans="1:8" ht="12" customHeight="1">
      <c r="A55" s="16" t="s">
        <v>315</v>
      </c>
      <c r="B55" s="41">
        <v>877</v>
      </c>
      <c r="C55" s="16" t="s">
        <v>51</v>
      </c>
      <c r="D55" s="23">
        <v>21377890</v>
      </c>
      <c r="E55" s="17">
        <v>0.474577</v>
      </c>
      <c r="F55" s="18">
        <v>0.236097</v>
      </c>
      <c r="G55" s="18">
        <v>0.710674</v>
      </c>
      <c r="H55" s="25">
        <v>151928.35</v>
      </c>
    </row>
    <row r="56" spans="1:8" ht="12" customHeight="1">
      <c r="A56" s="16" t="s">
        <v>316</v>
      </c>
      <c r="B56" s="41">
        <v>760</v>
      </c>
      <c r="C56" s="16" t="s">
        <v>161</v>
      </c>
      <c r="D56" s="23">
        <v>75988759</v>
      </c>
      <c r="E56" s="17">
        <v>0.410001</v>
      </c>
      <c r="F56" s="18">
        <v>0.197151</v>
      </c>
      <c r="G56" s="18">
        <v>0.607152</v>
      </c>
      <c r="H56" s="25">
        <v>461368.39</v>
      </c>
    </row>
    <row r="57" spans="1:8" ht="12" customHeight="1">
      <c r="A57" s="16" t="s">
        <v>317</v>
      </c>
      <c r="B57" s="41">
        <v>44</v>
      </c>
      <c r="C57" s="16" t="s">
        <v>16</v>
      </c>
      <c r="D57" s="23">
        <v>1172081</v>
      </c>
      <c r="E57" s="17">
        <v>0.172343</v>
      </c>
      <c r="F57" s="18">
        <v>0</v>
      </c>
      <c r="G57" s="18">
        <v>0.172343</v>
      </c>
      <c r="H57" s="25">
        <v>2020.03</v>
      </c>
    </row>
    <row r="58" spans="1:8" ht="12" customHeight="1">
      <c r="A58" s="16" t="s">
        <v>318</v>
      </c>
      <c r="B58" s="41">
        <v>182</v>
      </c>
      <c r="C58" s="16" t="s">
        <v>269</v>
      </c>
      <c r="D58" s="23">
        <v>9177897</v>
      </c>
      <c r="E58" s="17">
        <v>0.5</v>
      </c>
      <c r="F58" s="18">
        <v>0</v>
      </c>
      <c r="G58" s="18">
        <v>0.5</v>
      </c>
      <c r="H58" s="25">
        <v>45889.76</v>
      </c>
    </row>
    <row r="59" spans="1:8" ht="12" customHeight="1">
      <c r="A59" s="16" t="s">
        <v>320</v>
      </c>
      <c r="B59" s="41">
        <v>2071</v>
      </c>
      <c r="C59" s="16" t="s">
        <v>319</v>
      </c>
      <c r="D59" s="23">
        <v>177342952</v>
      </c>
      <c r="E59" s="17">
        <v>0.491242</v>
      </c>
      <c r="F59" s="18">
        <v>0.205802</v>
      </c>
      <c r="G59" s="18">
        <v>0.697044</v>
      </c>
      <c r="H59" s="25">
        <v>1236158.66</v>
      </c>
    </row>
    <row r="60" spans="1:8" ht="12" customHeight="1">
      <c r="A60" s="46" t="s">
        <v>321</v>
      </c>
      <c r="B60" s="47">
        <v>584</v>
      </c>
      <c r="C60" s="46" t="s">
        <v>55</v>
      </c>
      <c r="D60" s="48">
        <v>26147628</v>
      </c>
      <c r="E60" s="49">
        <v>0.337007</v>
      </c>
      <c r="F60" s="50">
        <v>0</v>
      </c>
      <c r="G60" s="50">
        <v>0.337007</v>
      </c>
      <c r="H60" s="51">
        <v>88119.79</v>
      </c>
    </row>
    <row r="61" spans="1:8" ht="12" customHeight="1">
      <c r="A61" s="46" t="s">
        <v>322</v>
      </c>
      <c r="B61" s="47">
        <v>325</v>
      </c>
      <c r="C61" s="46" t="s">
        <v>205</v>
      </c>
      <c r="D61" s="48">
        <v>19037742</v>
      </c>
      <c r="E61" s="49">
        <v>0.087663</v>
      </c>
      <c r="F61" s="50">
        <v>0.21221</v>
      </c>
      <c r="G61" s="50">
        <v>0.299873</v>
      </c>
      <c r="H61" s="51">
        <v>57089.31</v>
      </c>
    </row>
    <row r="62" spans="1:8" ht="12" customHeight="1">
      <c r="A62" s="46" t="s">
        <v>323</v>
      </c>
      <c r="B62" s="47">
        <v>129</v>
      </c>
      <c r="C62" s="46" t="s">
        <v>37</v>
      </c>
      <c r="D62" s="48">
        <v>1609026</v>
      </c>
      <c r="E62" s="49">
        <v>0.376626</v>
      </c>
      <c r="F62" s="50">
        <v>0</v>
      </c>
      <c r="G62" s="50">
        <v>0.376626</v>
      </c>
      <c r="H62" s="51">
        <v>6060.14</v>
      </c>
    </row>
    <row r="63" spans="1:8" ht="12" customHeight="1">
      <c r="A63" s="46" t="s">
        <v>324</v>
      </c>
      <c r="B63" s="47">
        <v>148</v>
      </c>
      <c r="C63" s="46" t="s">
        <v>33</v>
      </c>
      <c r="D63" s="48">
        <v>5000702</v>
      </c>
      <c r="E63" s="49">
        <v>0.203992</v>
      </c>
      <c r="F63" s="50">
        <v>0</v>
      </c>
      <c r="G63" s="50">
        <v>0.203992</v>
      </c>
      <c r="H63" s="51">
        <v>10201.08</v>
      </c>
    </row>
    <row r="64" spans="1:8" ht="12" customHeight="1">
      <c r="A64" s="46" t="s">
        <v>325</v>
      </c>
      <c r="B64" s="47">
        <v>223</v>
      </c>
      <c r="C64" s="46" t="s">
        <v>188</v>
      </c>
      <c r="D64" s="48">
        <v>26050246</v>
      </c>
      <c r="E64" s="49">
        <v>0.325421</v>
      </c>
      <c r="F64" s="50">
        <v>0.159351</v>
      </c>
      <c r="G64" s="50">
        <v>0.484772</v>
      </c>
      <c r="H64" s="51">
        <v>126284.3</v>
      </c>
    </row>
    <row r="65" spans="1:8" ht="12" customHeight="1">
      <c r="A65" s="16" t="s">
        <v>326</v>
      </c>
      <c r="B65" s="41">
        <v>118</v>
      </c>
      <c r="C65" s="16" t="s">
        <v>196</v>
      </c>
      <c r="D65" s="23">
        <v>17424012</v>
      </c>
      <c r="E65" s="17">
        <v>0.449994</v>
      </c>
      <c r="F65" s="18">
        <v>0.301308</v>
      </c>
      <c r="G65" s="18">
        <v>0.751302</v>
      </c>
      <c r="H65" s="25">
        <v>130907.1</v>
      </c>
    </row>
    <row r="66" spans="1:8" ht="12" customHeight="1">
      <c r="A66" s="16" t="s">
        <v>165</v>
      </c>
      <c r="B66" s="41">
        <v>328</v>
      </c>
      <c r="C66" s="16" t="s">
        <v>41</v>
      </c>
      <c r="D66" s="23">
        <v>16213526</v>
      </c>
      <c r="E66" s="17">
        <v>0.41472</v>
      </c>
      <c r="F66" s="18">
        <v>0.062109</v>
      </c>
      <c r="G66" s="18">
        <v>0.476829</v>
      </c>
      <c r="H66" s="25">
        <v>77311.03</v>
      </c>
    </row>
    <row r="67" spans="1:8" ht="12" customHeight="1">
      <c r="A67" s="16" t="s">
        <v>327</v>
      </c>
      <c r="B67" s="41">
        <v>64</v>
      </c>
      <c r="C67" s="16" t="s">
        <v>4</v>
      </c>
      <c r="D67" s="23">
        <v>1989746</v>
      </c>
      <c r="E67" s="17">
        <v>0.499963</v>
      </c>
      <c r="F67" s="18">
        <v>0</v>
      </c>
      <c r="G67" s="18">
        <v>0.499963</v>
      </c>
      <c r="H67" s="25">
        <v>9948.14</v>
      </c>
    </row>
    <row r="68" spans="1:8" ht="12" customHeight="1">
      <c r="A68" s="16" t="s">
        <v>328</v>
      </c>
      <c r="B68" s="41">
        <v>59</v>
      </c>
      <c r="C68" s="16" t="s">
        <v>41</v>
      </c>
      <c r="D68" s="23">
        <v>1763366</v>
      </c>
      <c r="E68" s="17">
        <v>0.5</v>
      </c>
      <c r="F68" s="18">
        <v>0</v>
      </c>
      <c r="G68" s="18">
        <v>0.5</v>
      </c>
      <c r="H68" s="25">
        <v>8817.06</v>
      </c>
    </row>
    <row r="69" spans="1:8" ht="12" customHeight="1">
      <c r="A69" s="16" t="s">
        <v>329</v>
      </c>
      <c r="B69" s="41">
        <v>757</v>
      </c>
      <c r="C69" s="16" t="s">
        <v>3</v>
      </c>
      <c r="D69" s="23">
        <v>38053785</v>
      </c>
      <c r="E69" s="17">
        <v>0.49995</v>
      </c>
      <c r="F69" s="18">
        <v>0</v>
      </c>
      <c r="G69" s="18">
        <v>0.49995</v>
      </c>
      <c r="H69" s="25">
        <v>190249.99</v>
      </c>
    </row>
    <row r="70" spans="1:8" ht="12" customHeight="1">
      <c r="A70" s="16" t="s">
        <v>46</v>
      </c>
      <c r="B70" s="41">
        <v>30921</v>
      </c>
      <c r="C70" s="16" t="s">
        <v>20</v>
      </c>
      <c r="D70" s="23">
        <v>2919190754</v>
      </c>
      <c r="E70" s="17">
        <v>0.141545</v>
      </c>
      <c r="F70" s="18">
        <v>0.012342</v>
      </c>
      <c r="G70" s="18">
        <v>0.153887</v>
      </c>
      <c r="H70" s="25">
        <v>4492260.64</v>
      </c>
    </row>
    <row r="71" spans="1:8" ht="12" customHeight="1">
      <c r="A71" s="26" t="s">
        <v>330</v>
      </c>
      <c r="B71" s="44">
        <v>880</v>
      </c>
      <c r="C71" s="26" t="s">
        <v>3</v>
      </c>
      <c r="D71" s="27">
        <v>48863868</v>
      </c>
      <c r="E71" s="28">
        <v>0.319999</v>
      </c>
      <c r="F71" s="29">
        <v>0.109728</v>
      </c>
      <c r="G71" s="29">
        <v>0.429727</v>
      </c>
      <c r="H71" s="67">
        <v>209981.8</v>
      </c>
    </row>
    <row r="72" spans="1:8" ht="12.75">
      <c r="A72" s="45" t="str">
        <f>'table 15 pg1 '!$A$72</f>
        <v>1 City/Village population per Dept. of Revenue, Research Division December 2020</v>
      </c>
      <c r="B72" s="5"/>
      <c r="C72" s="5"/>
      <c r="D72" s="5"/>
      <c r="E72" s="6"/>
      <c r="F72" s="6"/>
      <c r="G72" s="6"/>
      <c r="H72" s="7"/>
    </row>
    <row r="73" spans="1:8" ht="12.75">
      <c r="A73" s="5"/>
      <c r="B73" s="5"/>
      <c r="C73" s="5"/>
      <c r="D73" s="5"/>
      <c r="E73" s="6"/>
      <c r="F73" s="6"/>
      <c r="G73" s="6"/>
      <c r="H73" s="7"/>
    </row>
    <row r="74" spans="1:8" ht="12.75">
      <c r="A74" s="5"/>
      <c r="B74" s="5"/>
      <c r="C74" s="5"/>
      <c r="D74" s="5"/>
      <c r="E74" s="5"/>
      <c r="F74" s="6"/>
      <c r="G74" s="6"/>
      <c r="H74" s="7"/>
    </row>
    <row r="75" spans="1:8" ht="12.75">
      <c r="A75" s="5"/>
      <c r="B75" s="5"/>
      <c r="C75" s="5"/>
      <c r="D75" s="5"/>
      <c r="E75" s="5"/>
      <c r="F75" s="6"/>
      <c r="G75" s="6"/>
      <c r="H75" s="7"/>
    </row>
    <row r="76" spans="1:8" ht="12.75">
      <c r="A76" s="5"/>
      <c r="B76" s="5"/>
      <c r="C76" s="5"/>
      <c r="D76" s="5"/>
      <c r="E76" s="5"/>
      <c r="F76" s="6"/>
      <c r="G76" s="6"/>
      <c r="H76" s="7"/>
    </row>
    <row r="77" spans="1:8" ht="12.75">
      <c r="A77" s="5"/>
      <c r="B77" s="5"/>
      <c r="C77" s="5"/>
      <c r="D77" s="5"/>
      <c r="E77" s="5"/>
      <c r="F77" s="6"/>
      <c r="G77" s="6"/>
      <c r="H77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4" r:id="rId1"/>
  <headerFooter alignWithMargins="0">
    <oddFooter>&amp;C&amp;"Times New Roman,Regular"Nebraska Department of Revenue, Property Assessment Division 2020 Annual Report&amp;R&amp;"Times New Roman,Regular"Table 15, Page 88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4.140625" style="1" bestFit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.75">
      <c r="A1" s="8" t="str">
        <f>'table 15 pg1 '!$A$1</f>
        <v>Table 15   Cities 2020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13" t="s">
        <v>331</v>
      </c>
      <c r="B5" s="40">
        <v>361</v>
      </c>
      <c r="C5" s="13" t="s">
        <v>29</v>
      </c>
      <c r="D5" s="22">
        <v>22960867</v>
      </c>
      <c r="E5" s="14">
        <v>0.443356</v>
      </c>
      <c r="F5" s="15">
        <v>0</v>
      </c>
      <c r="G5" s="15">
        <v>0.443356</v>
      </c>
      <c r="H5" s="62">
        <v>101798.61</v>
      </c>
    </row>
    <row r="6" spans="1:8" ht="12" customHeight="1">
      <c r="A6" s="16" t="s">
        <v>332</v>
      </c>
      <c r="B6" s="41">
        <v>77</v>
      </c>
      <c r="C6" s="16" t="s">
        <v>157</v>
      </c>
      <c r="D6" s="23">
        <v>3156732</v>
      </c>
      <c r="E6" s="17">
        <v>0.318088</v>
      </c>
      <c r="F6" s="18">
        <v>0</v>
      </c>
      <c r="G6" s="18">
        <v>0.318088</v>
      </c>
      <c r="H6" s="25">
        <v>10041.28</v>
      </c>
    </row>
    <row r="7" spans="1:8" ht="12" customHeight="1">
      <c r="A7" s="16" t="s">
        <v>126</v>
      </c>
      <c r="B7" s="41">
        <v>2496</v>
      </c>
      <c r="C7" s="16" t="s">
        <v>126</v>
      </c>
      <c r="D7" s="23">
        <v>118391308</v>
      </c>
      <c r="E7" s="17">
        <v>0.408079</v>
      </c>
      <c r="F7" s="18">
        <v>0</v>
      </c>
      <c r="G7" s="18">
        <v>0.408079</v>
      </c>
      <c r="H7" s="25">
        <v>483131.46</v>
      </c>
    </row>
    <row r="8" spans="1:8" ht="12" customHeight="1">
      <c r="A8" s="16" t="s">
        <v>597</v>
      </c>
      <c r="B8" s="41">
        <v>16638</v>
      </c>
      <c r="C8" s="16" t="s">
        <v>75</v>
      </c>
      <c r="D8" s="23">
        <v>1754775072</v>
      </c>
      <c r="E8" s="17">
        <v>0.5</v>
      </c>
      <c r="F8" s="18">
        <v>0.05</v>
      </c>
      <c r="G8" s="18">
        <v>0.55</v>
      </c>
      <c r="H8" s="25">
        <v>9651275.55</v>
      </c>
    </row>
    <row r="9" spans="1:8" ht="12" customHeight="1">
      <c r="A9" s="16" t="s">
        <v>583</v>
      </c>
      <c r="B9" s="41">
        <v>23</v>
      </c>
      <c r="C9" s="16" t="s">
        <v>319</v>
      </c>
      <c r="D9" s="23">
        <v>1263026</v>
      </c>
      <c r="E9" s="17">
        <v>0</v>
      </c>
      <c r="F9" s="18">
        <v>0</v>
      </c>
      <c r="G9" s="18">
        <v>0</v>
      </c>
      <c r="H9" s="25">
        <v>0</v>
      </c>
    </row>
    <row r="10" spans="1:8" ht="12" customHeight="1">
      <c r="A10" s="46" t="s">
        <v>333</v>
      </c>
      <c r="B10" s="47">
        <v>964</v>
      </c>
      <c r="C10" s="46" t="s">
        <v>71</v>
      </c>
      <c r="D10" s="48">
        <v>44155664</v>
      </c>
      <c r="E10" s="49">
        <v>0.5</v>
      </c>
      <c r="F10" s="50">
        <v>0</v>
      </c>
      <c r="G10" s="50">
        <v>0.5</v>
      </c>
      <c r="H10" s="51">
        <v>220779.11</v>
      </c>
    </row>
    <row r="11" spans="1:8" ht="12" customHeight="1">
      <c r="A11" s="46" t="s">
        <v>334</v>
      </c>
      <c r="B11" s="47">
        <v>304</v>
      </c>
      <c r="C11" s="46" t="s">
        <v>285</v>
      </c>
      <c r="D11" s="48">
        <v>8627856</v>
      </c>
      <c r="E11" s="49">
        <v>0.37125</v>
      </c>
      <c r="F11" s="50">
        <v>0</v>
      </c>
      <c r="G11" s="50">
        <v>0.37125</v>
      </c>
      <c r="H11" s="51">
        <v>32031.26</v>
      </c>
    </row>
    <row r="12" spans="1:8" ht="12" customHeight="1">
      <c r="A12" s="46" t="s">
        <v>335</v>
      </c>
      <c r="B12" s="47">
        <v>80</v>
      </c>
      <c r="C12" s="46" t="s">
        <v>55</v>
      </c>
      <c r="D12" s="48">
        <v>1004156</v>
      </c>
      <c r="E12" s="49">
        <v>0.44993</v>
      </c>
      <c r="F12" s="50">
        <v>0</v>
      </c>
      <c r="G12" s="50">
        <v>0.44993</v>
      </c>
      <c r="H12" s="51">
        <v>4518.15</v>
      </c>
    </row>
    <row r="13" spans="1:8" ht="12" customHeight="1">
      <c r="A13" s="46" t="s">
        <v>336</v>
      </c>
      <c r="B13" s="47">
        <v>405</v>
      </c>
      <c r="C13" s="46" t="s">
        <v>151</v>
      </c>
      <c r="D13" s="48">
        <v>22339502</v>
      </c>
      <c r="E13" s="49">
        <v>0.499999</v>
      </c>
      <c r="F13" s="50">
        <v>0.056898</v>
      </c>
      <c r="G13" s="50">
        <v>0.556897</v>
      </c>
      <c r="H13" s="51">
        <v>124408.54</v>
      </c>
    </row>
    <row r="14" spans="1:8" ht="12" customHeight="1">
      <c r="A14" s="46" t="s">
        <v>337</v>
      </c>
      <c r="B14" s="47">
        <v>112</v>
      </c>
      <c r="C14" s="46" t="s">
        <v>33</v>
      </c>
      <c r="D14" s="48">
        <v>4716126</v>
      </c>
      <c r="E14" s="49">
        <v>0.214159</v>
      </c>
      <c r="F14" s="50">
        <v>0</v>
      </c>
      <c r="G14" s="50">
        <v>0.214159</v>
      </c>
      <c r="H14" s="51">
        <v>10100.05</v>
      </c>
    </row>
    <row r="15" spans="1:8" ht="12" customHeight="1">
      <c r="A15" s="16" t="s">
        <v>339</v>
      </c>
      <c r="B15" s="41">
        <v>224</v>
      </c>
      <c r="C15" s="16" t="s">
        <v>338</v>
      </c>
      <c r="D15" s="23">
        <v>9992294</v>
      </c>
      <c r="E15" s="17">
        <v>0.320927</v>
      </c>
      <c r="F15" s="18">
        <v>0</v>
      </c>
      <c r="G15" s="18">
        <v>0.320927</v>
      </c>
      <c r="H15" s="25">
        <v>32068.27</v>
      </c>
    </row>
    <row r="16" spans="1:8" ht="12" customHeight="1">
      <c r="A16" s="16" t="s">
        <v>340</v>
      </c>
      <c r="B16" s="41">
        <v>68</v>
      </c>
      <c r="C16" s="16" t="s">
        <v>120</v>
      </c>
      <c r="D16" s="23">
        <v>1182040</v>
      </c>
      <c r="E16" s="17">
        <v>0.444317</v>
      </c>
      <c r="F16" s="18">
        <v>0</v>
      </c>
      <c r="G16" s="18">
        <v>0.444317</v>
      </c>
      <c r="H16" s="25">
        <v>5252.1</v>
      </c>
    </row>
    <row r="17" spans="1:8" ht="12" customHeight="1">
      <c r="A17" s="16" t="s">
        <v>341</v>
      </c>
      <c r="B17" s="41">
        <v>10250</v>
      </c>
      <c r="C17" s="16" t="s">
        <v>171</v>
      </c>
      <c r="D17" s="23">
        <v>404403635</v>
      </c>
      <c r="E17" s="17">
        <v>0.398588</v>
      </c>
      <c r="F17" s="18">
        <v>0</v>
      </c>
      <c r="G17" s="18">
        <v>0.398588</v>
      </c>
      <c r="H17" s="25">
        <v>1611908.26</v>
      </c>
    </row>
    <row r="18" spans="1:8" ht="12" customHeight="1">
      <c r="A18" s="16" t="s">
        <v>342</v>
      </c>
      <c r="B18" s="41">
        <v>76</v>
      </c>
      <c r="C18" s="16" t="s">
        <v>2</v>
      </c>
      <c r="D18" s="23">
        <v>1179719</v>
      </c>
      <c r="E18" s="17">
        <v>0.467953</v>
      </c>
      <c r="F18" s="18">
        <v>0</v>
      </c>
      <c r="G18" s="18">
        <v>0.467953</v>
      </c>
      <c r="H18" s="25">
        <v>5520.62</v>
      </c>
    </row>
    <row r="19" spans="1:8" ht="12" customHeight="1">
      <c r="A19" s="16" t="s">
        <v>102</v>
      </c>
      <c r="B19" s="41">
        <v>258818</v>
      </c>
      <c r="C19" s="16" t="s">
        <v>83</v>
      </c>
      <c r="D19" s="23">
        <v>24049759974</v>
      </c>
      <c r="E19" s="17">
        <v>0.30291</v>
      </c>
      <c r="F19" s="18">
        <v>0.01689</v>
      </c>
      <c r="G19" s="18">
        <v>0.3198</v>
      </c>
      <c r="H19" s="25">
        <v>76911162.97</v>
      </c>
    </row>
    <row r="20" spans="1:8" ht="12" customHeight="1">
      <c r="A20" s="46" t="s">
        <v>343</v>
      </c>
      <c r="B20" s="47">
        <v>255</v>
      </c>
      <c r="C20" s="46" t="s">
        <v>161</v>
      </c>
      <c r="D20" s="48">
        <v>35849906</v>
      </c>
      <c r="E20" s="49">
        <v>0.466735</v>
      </c>
      <c r="F20" s="50">
        <v>0</v>
      </c>
      <c r="G20" s="50">
        <v>0.466735</v>
      </c>
      <c r="H20" s="51">
        <v>167324.52</v>
      </c>
    </row>
    <row r="21" spans="1:8" ht="12" customHeight="1">
      <c r="A21" s="46" t="s">
        <v>344</v>
      </c>
      <c r="B21" s="47">
        <v>88</v>
      </c>
      <c r="C21" s="46" t="s">
        <v>0</v>
      </c>
      <c r="D21" s="48">
        <v>2502830</v>
      </c>
      <c r="E21" s="49">
        <v>0.323745</v>
      </c>
      <c r="F21" s="50">
        <v>0</v>
      </c>
      <c r="G21" s="50">
        <v>0.323745</v>
      </c>
      <c r="H21" s="51">
        <v>8102.79</v>
      </c>
    </row>
    <row r="22" spans="1:8" ht="12" customHeight="1">
      <c r="A22" s="46" t="s">
        <v>345</v>
      </c>
      <c r="B22" s="47">
        <v>262</v>
      </c>
      <c r="C22" s="46" t="s">
        <v>35</v>
      </c>
      <c r="D22" s="48">
        <v>12497928</v>
      </c>
      <c r="E22" s="49">
        <v>0.492962</v>
      </c>
      <c r="F22" s="50">
        <v>0</v>
      </c>
      <c r="G22" s="50">
        <v>0.492962</v>
      </c>
      <c r="H22" s="51">
        <v>61610.43</v>
      </c>
    </row>
    <row r="23" spans="1:8" ht="12" customHeight="1">
      <c r="A23" s="46" t="s">
        <v>346</v>
      </c>
      <c r="B23" s="47">
        <v>318</v>
      </c>
      <c r="C23" s="46" t="s">
        <v>189</v>
      </c>
      <c r="D23" s="48">
        <v>16120369</v>
      </c>
      <c r="E23" s="49">
        <v>0.449999</v>
      </c>
      <c r="F23" s="50">
        <v>0</v>
      </c>
      <c r="G23" s="50">
        <v>0.449999</v>
      </c>
      <c r="H23" s="51">
        <v>72541.86</v>
      </c>
    </row>
    <row r="24" spans="1:8" ht="12" customHeight="1">
      <c r="A24" s="46" t="s">
        <v>347</v>
      </c>
      <c r="B24" s="47">
        <v>305</v>
      </c>
      <c r="C24" s="46" t="s">
        <v>4</v>
      </c>
      <c r="D24" s="48">
        <v>14025178</v>
      </c>
      <c r="E24" s="49">
        <v>0.449995</v>
      </c>
      <c r="F24" s="50">
        <v>0</v>
      </c>
      <c r="G24" s="50">
        <v>0.449995</v>
      </c>
      <c r="H24" s="51">
        <v>63113.06</v>
      </c>
    </row>
    <row r="25" spans="1:8" ht="12" customHeight="1">
      <c r="A25" s="16" t="s">
        <v>348</v>
      </c>
      <c r="B25" s="41">
        <v>382</v>
      </c>
      <c r="C25" s="16" t="s">
        <v>39</v>
      </c>
      <c r="D25" s="23">
        <v>30214336</v>
      </c>
      <c r="E25" s="17">
        <v>0.377077</v>
      </c>
      <c r="F25" s="18">
        <v>0</v>
      </c>
      <c r="G25" s="18">
        <v>0.377077</v>
      </c>
      <c r="H25" s="25">
        <v>113931.71</v>
      </c>
    </row>
    <row r="26" spans="1:8" ht="12" customHeight="1">
      <c r="A26" s="16" t="s">
        <v>600</v>
      </c>
      <c r="B26" s="41">
        <v>41</v>
      </c>
      <c r="C26" s="16" t="s">
        <v>122</v>
      </c>
      <c r="D26" s="23">
        <v>880214</v>
      </c>
      <c r="E26" s="17">
        <v>0</v>
      </c>
      <c r="F26" s="18">
        <v>0</v>
      </c>
      <c r="G26" s="18">
        <v>0</v>
      </c>
      <c r="H26" s="25">
        <v>0</v>
      </c>
    </row>
    <row r="27" spans="1:8" ht="12" customHeight="1">
      <c r="A27" s="16" t="s">
        <v>349</v>
      </c>
      <c r="B27" s="41">
        <v>1106</v>
      </c>
      <c r="C27" s="16" t="s">
        <v>18</v>
      </c>
      <c r="D27" s="23">
        <v>73431567</v>
      </c>
      <c r="E27" s="17">
        <v>0.471538</v>
      </c>
      <c r="F27" s="18">
        <v>0.056365</v>
      </c>
      <c r="G27" s="18">
        <v>0.527903</v>
      </c>
      <c r="H27" s="25">
        <v>387647.74</v>
      </c>
    </row>
    <row r="28" spans="1:8" ht="12" customHeight="1">
      <c r="A28" s="16" t="s">
        <v>350</v>
      </c>
      <c r="B28" s="41">
        <v>1029</v>
      </c>
      <c r="C28" s="16" t="s">
        <v>35</v>
      </c>
      <c r="D28" s="23">
        <v>44723963</v>
      </c>
      <c r="E28" s="17">
        <v>0.495527</v>
      </c>
      <c r="F28" s="18">
        <v>0.219094</v>
      </c>
      <c r="G28" s="18">
        <v>0.714621</v>
      </c>
      <c r="H28" s="25">
        <v>319608.34</v>
      </c>
    </row>
    <row r="29" spans="1:8" ht="12" customHeight="1">
      <c r="A29" s="16" t="s">
        <v>351</v>
      </c>
      <c r="B29" s="41">
        <v>30</v>
      </c>
      <c r="C29" s="16" t="s">
        <v>79</v>
      </c>
      <c r="D29" s="23">
        <v>3557098</v>
      </c>
      <c r="E29" s="17">
        <v>0.085182</v>
      </c>
      <c r="F29" s="18">
        <v>0</v>
      </c>
      <c r="G29" s="18">
        <v>0.085182</v>
      </c>
      <c r="H29" s="25">
        <v>3030.07</v>
      </c>
    </row>
    <row r="30" spans="1:8" ht="12" customHeight="1">
      <c r="A30" s="46" t="s">
        <v>579</v>
      </c>
      <c r="B30" s="47">
        <v>341</v>
      </c>
      <c r="C30" s="46" t="s">
        <v>257</v>
      </c>
      <c r="D30" s="48">
        <v>9524563</v>
      </c>
      <c r="E30" s="49">
        <v>0.500002</v>
      </c>
      <c r="F30" s="50">
        <v>0</v>
      </c>
      <c r="G30" s="50">
        <v>0.500002</v>
      </c>
      <c r="H30" s="51">
        <v>47623.08</v>
      </c>
    </row>
    <row r="31" spans="1:8" ht="12" customHeight="1">
      <c r="A31" s="46" t="s">
        <v>352</v>
      </c>
      <c r="B31" s="47">
        <v>245</v>
      </c>
      <c r="C31" s="46" t="s">
        <v>108</v>
      </c>
      <c r="D31" s="48">
        <v>4878532</v>
      </c>
      <c r="E31" s="49">
        <v>0.389169</v>
      </c>
      <c r="F31" s="50">
        <v>0</v>
      </c>
      <c r="G31" s="50">
        <v>0.389169</v>
      </c>
      <c r="H31" s="51">
        <v>18986.3</v>
      </c>
    </row>
    <row r="32" spans="1:8" ht="12" customHeight="1">
      <c r="A32" s="46" t="s">
        <v>353</v>
      </c>
      <c r="B32" s="47">
        <v>851</v>
      </c>
      <c r="C32" s="46" t="s">
        <v>174</v>
      </c>
      <c r="D32" s="48">
        <v>33011474</v>
      </c>
      <c r="E32" s="49">
        <v>0.499996</v>
      </c>
      <c r="F32" s="50">
        <v>0.425307</v>
      </c>
      <c r="G32" s="50">
        <v>0.925303</v>
      </c>
      <c r="H32" s="51">
        <v>305456.65</v>
      </c>
    </row>
    <row r="33" spans="1:8" ht="12" customHeight="1">
      <c r="A33" s="46" t="s">
        <v>584</v>
      </c>
      <c r="B33" s="47">
        <v>0</v>
      </c>
      <c r="C33" s="46" t="s">
        <v>228</v>
      </c>
      <c r="D33" s="48">
        <v>539980</v>
      </c>
      <c r="E33" s="49">
        <v>0</v>
      </c>
      <c r="F33" s="50">
        <v>0</v>
      </c>
      <c r="G33" s="50">
        <v>0</v>
      </c>
      <c r="H33" s="51">
        <v>0</v>
      </c>
    </row>
    <row r="34" spans="1:8" ht="12" customHeight="1">
      <c r="A34" s="46" t="s">
        <v>59</v>
      </c>
      <c r="B34" s="47">
        <v>2438</v>
      </c>
      <c r="C34" s="46" t="s">
        <v>59</v>
      </c>
      <c r="D34" s="48">
        <v>65531645</v>
      </c>
      <c r="E34" s="49">
        <v>0.45</v>
      </c>
      <c r="F34" s="50">
        <v>0</v>
      </c>
      <c r="G34" s="50">
        <v>0.45</v>
      </c>
      <c r="H34" s="51">
        <v>294893.09</v>
      </c>
    </row>
    <row r="35" spans="1:8" ht="12" customHeight="1">
      <c r="A35" s="16" t="s">
        <v>354</v>
      </c>
      <c r="B35" s="41">
        <v>231</v>
      </c>
      <c r="C35" s="16" t="s">
        <v>222</v>
      </c>
      <c r="D35" s="23">
        <v>24197337</v>
      </c>
      <c r="E35" s="17">
        <v>0.328248</v>
      </c>
      <c r="F35" s="18">
        <v>0</v>
      </c>
      <c r="G35" s="18">
        <v>0.328248</v>
      </c>
      <c r="H35" s="25">
        <v>79427.51</v>
      </c>
    </row>
    <row r="36" spans="1:8" ht="12" customHeight="1">
      <c r="A36" s="16" t="s">
        <v>355</v>
      </c>
      <c r="B36" s="41">
        <v>57</v>
      </c>
      <c r="C36" s="16" t="s">
        <v>71</v>
      </c>
      <c r="D36" s="23">
        <v>1617747</v>
      </c>
      <c r="E36" s="17">
        <v>0.45</v>
      </c>
      <c r="F36" s="18">
        <v>0</v>
      </c>
      <c r="G36" s="18">
        <v>0.45</v>
      </c>
      <c r="H36" s="25">
        <v>7280</v>
      </c>
    </row>
    <row r="37" spans="1:8" ht="12" customHeight="1">
      <c r="A37" s="16" t="s">
        <v>356</v>
      </c>
      <c r="B37" s="41">
        <v>382</v>
      </c>
      <c r="C37" s="16" t="s">
        <v>83</v>
      </c>
      <c r="D37" s="23">
        <v>27178284</v>
      </c>
      <c r="E37" s="17">
        <v>0.175101</v>
      </c>
      <c r="F37" s="18">
        <v>0.136142</v>
      </c>
      <c r="G37" s="18">
        <v>0.311243</v>
      </c>
      <c r="H37" s="25">
        <v>84590.58</v>
      </c>
    </row>
    <row r="38" spans="1:8" ht="12" customHeight="1">
      <c r="A38" s="16" t="s">
        <v>357</v>
      </c>
      <c r="B38" s="41">
        <v>120</v>
      </c>
      <c r="C38" s="16" t="s">
        <v>33</v>
      </c>
      <c r="D38" s="23">
        <v>4637777</v>
      </c>
      <c r="E38" s="17">
        <v>0.344088</v>
      </c>
      <c r="F38" s="18">
        <v>0</v>
      </c>
      <c r="G38" s="18">
        <v>0.344088</v>
      </c>
      <c r="H38" s="25">
        <v>15958.05</v>
      </c>
    </row>
    <row r="39" spans="1:8" ht="12" customHeight="1">
      <c r="A39" s="16" t="s">
        <v>358</v>
      </c>
      <c r="B39" s="41">
        <v>178</v>
      </c>
      <c r="C39" s="16" t="s">
        <v>18</v>
      </c>
      <c r="D39" s="23">
        <v>10505744</v>
      </c>
      <c r="E39" s="17">
        <v>0.401315</v>
      </c>
      <c r="F39" s="18">
        <v>0</v>
      </c>
      <c r="G39" s="18">
        <v>0.401315</v>
      </c>
      <c r="H39" s="25">
        <v>42161.08</v>
      </c>
    </row>
    <row r="40" spans="1:8" ht="12" customHeight="1">
      <c r="A40" s="46" t="s">
        <v>359</v>
      </c>
      <c r="B40" s="47">
        <v>229</v>
      </c>
      <c r="C40" s="46" t="s">
        <v>43</v>
      </c>
      <c r="D40" s="48">
        <v>8864665</v>
      </c>
      <c r="E40" s="49">
        <v>0.480003</v>
      </c>
      <c r="F40" s="50">
        <v>0.170434</v>
      </c>
      <c r="G40" s="50">
        <v>0.650437</v>
      </c>
      <c r="H40" s="51">
        <v>57659.38</v>
      </c>
    </row>
    <row r="41" spans="1:8" ht="12" customHeight="1">
      <c r="A41" s="46" t="s">
        <v>360</v>
      </c>
      <c r="B41" s="47">
        <v>94</v>
      </c>
      <c r="C41" s="46" t="s">
        <v>12</v>
      </c>
      <c r="D41" s="48">
        <v>2437546</v>
      </c>
      <c r="E41" s="49">
        <v>0.45</v>
      </c>
      <c r="F41" s="50">
        <v>0</v>
      </c>
      <c r="G41" s="50">
        <v>0.45</v>
      </c>
      <c r="H41" s="51">
        <v>10969.04</v>
      </c>
    </row>
    <row r="42" spans="1:8" ht="12" customHeight="1">
      <c r="A42" s="46" t="s">
        <v>361</v>
      </c>
      <c r="B42" s="47">
        <v>76</v>
      </c>
      <c r="C42" s="46" t="s">
        <v>12</v>
      </c>
      <c r="D42" s="48">
        <v>2034825</v>
      </c>
      <c r="E42" s="49">
        <v>0.332559</v>
      </c>
      <c r="F42" s="50">
        <v>0</v>
      </c>
      <c r="G42" s="50">
        <v>0.332559</v>
      </c>
      <c r="H42" s="51">
        <v>6767.06</v>
      </c>
    </row>
    <row r="43" spans="1:8" ht="12" customHeight="1">
      <c r="A43" s="46" t="s">
        <v>362</v>
      </c>
      <c r="B43" s="47">
        <v>171</v>
      </c>
      <c r="C43" s="46" t="s">
        <v>22</v>
      </c>
      <c r="D43" s="48">
        <v>6370754</v>
      </c>
      <c r="E43" s="49">
        <v>0.485924</v>
      </c>
      <c r="F43" s="50">
        <v>0</v>
      </c>
      <c r="G43" s="50">
        <v>0.485924</v>
      </c>
      <c r="H43" s="51">
        <v>30957.04</v>
      </c>
    </row>
    <row r="44" spans="1:8" ht="12" customHeight="1">
      <c r="A44" s="46" t="s">
        <v>363</v>
      </c>
      <c r="B44" s="47">
        <v>312</v>
      </c>
      <c r="C44" s="46" t="s">
        <v>102</v>
      </c>
      <c r="D44" s="48">
        <v>13952769</v>
      </c>
      <c r="E44" s="49">
        <v>0.428289</v>
      </c>
      <c r="F44" s="50">
        <v>0</v>
      </c>
      <c r="G44" s="50">
        <v>0.428289</v>
      </c>
      <c r="H44" s="51">
        <v>59758.24</v>
      </c>
    </row>
    <row r="45" spans="1:8" ht="12" customHeight="1">
      <c r="A45" s="16" t="s">
        <v>364</v>
      </c>
      <c r="B45" s="41">
        <v>261</v>
      </c>
      <c r="C45" s="16" t="s">
        <v>185</v>
      </c>
      <c r="D45" s="23">
        <v>13920092</v>
      </c>
      <c r="E45" s="17">
        <v>0.484072</v>
      </c>
      <c r="F45" s="18">
        <v>0</v>
      </c>
      <c r="G45" s="18">
        <v>0.484072</v>
      </c>
      <c r="H45" s="25">
        <v>67383.37</v>
      </c>
    </row>
    <row r="46" spans="1:8" ht="12" customHeight="1">
      <c r="A46" s="16" t="s">
        <v>365</v>
      </c>
      <c r="B46" s="41">
        <v>7698</v>
      </c>
      <c r="C46" s="16" t="s">
        <v>55</v>
      </c>
      <c r="D46" s="23">
        <v>434898011</v>
      </c>
      <c r="E46" s="17">
        <v>0.349044</v>
      </c>
      <c r="F46" s="18">
        <v>0</v>
      </c>
      <c r="G46" s="18">
        <v>0.349044</v>
      </c>
      <c r="H46" s="25">
        <v>1517989.62</v>
      </c>
    </row>
    <row r="47" spans="1:8" ht="12" customHeight="1">
      <c r="A47" s="16" t="s">
        <v>366</v>
      </c>
      <c r="B47" s="41">
        <v>409</v>
      </c>
      <c r="C47" s="16" t="s">
        <v>79</v>
      </c>
      <c r="D47" s="23">
        <v>22426149</v>
      </c>
      <c r="E47" s="17">
        <v>0.178854</v>
      </c>
      <c r="F47" s="18">
        <v>0.317462</v>
      </c>
      <c r="G47" s="18">
        <v>0.496316</v>
      </c>
      <c r="H47" s="25">
        <v>111304.79</v>
      </c>
    </row>
    <row r="48" spans="1:8" ht="12" customHeight="1">
      <c r="A48" s="16" t="s">
        <v>367</v>
      </c>
      <c r="B48" s="41">
        <v>105</v>
      </c>
      <c r="C48" s="16" t="s">
        <v>257</v>
      </c>
      <c r="D48" s="23">
        <v>3640797</v>
      </c>
      <c r="E48" s="17">
        <v>0.374506</v>
      </c>
      <c r="F48" s="18">
        <v>0</v>
      </c>
      <c r="G48" s="18">
        <v>0.374506</v>
      </c>
      <c r="H48" s="25">
        <v>13635.09</v>
      </c>
    </row>
    <row r="49" spans="1:8" ht="12" customHeight="1">
      <c r="A49" s="16" t="s">
        <v>368</v>
      </c>
      <c r="B49" s="41">
        <v>36</v>
      </c>
      <c r="C49" s="16" t="s">
        <v>245</v>
      </c>
      <c r="D49" s="23">
        <v>1144774</v>
      </c>
      <c r="E49" s="17">
        <v>0.45</v>
      </c>
      <c r="F49" s="18">
        <v>0</v>
      </c>
      <c r="G49" s="18">
        <v>0.45</v>
      </c>
      <c r="H49" s="25">
        <v>5151.52</v>
      </c>
    </row>
    <row r="50" spans="1:8" ht="12" customHeight="1">
      <c r="A50" s="46" t="s">
        <v>369</v>
      </c>
      <c r="B50" s="47">
        <v>569</v>
      </c>
      <c r="C50" s="46" t="s">
        <v>33</v>
      </c>
      <c r="D50" s="48">
        <v>35268633</v>
      </c>
      <c r="E50" s="49">
        <v>0.250994</v>
      </c>
      <c r="F50" s="50">
        <v>0.243514</v>
      </c>
      <c r="G50" s="50">
        <v>0.494508</v>
      </c>
      <c r="H50" s="51">
        <v>174406.39</v>
      </c>
    </row>
    <row r="51" spans="1:8" ht="12" customHeight="1">
      <c r="A51" s="46" t="s">
        <v>370</v>
      </c>
      <c r="B51" s="47">
        <v>301</v>
      </c>
      <c r="C51" s="46" t="s">
        <v>59</v>
      </c>
      <c r="D51" s="48">
        <v>8849720</v>
      </c>
      <c r="E51" s="49">
        <v>0.499935</v>
      </c>
      <c r="F51" s="50">
        <v>0.179949</v>
      </c>
      <c r="G51" s="50">
        <v>0.679884</v>
      </c>
      <c r="H51" s="51">
        <v>60168.09</v>
      </c>
    </row>
    <row r="52" spans="1:8" ht="12" customHeight="1">
      <c r="A52" s="46" t="s">
        <v>371</v>
      </c>
      <c r="B52" s="47">
        <v>112</v>
      </c>
      <c r="C52" s="46" t="s">
        <v>257</v>
      </c>
      <c r="D52" s="48">
        <v>4229626</v>
      </c>
      <c r="E52" s="49">
        <v>0.334308</v>
      </c>
      <c r="F52" s="50">
        <v>0</v>
      </c>
      <c r="G52" s="50">
        <v>0.334308</v>
      </c>
      <c r="H52" s="51">
        <v>14140.09</v>
      </c>
    </row>
    <row r="53" spans="1:8" ht="12" customHeight="1">
      <c r="A53" s="46" t="s">
        <v>372</v>
      </c>
      <c r="B53" s="47">
        <v>114</v>
      </c>
      <c r="C53" s="46" t="s">
        <v>33</v>
      </c>
      <c r="D53" s="48">
        <v>3257319</v>
      </c>
      <c r="E53" s="49">
        <v>0</v>
      </c>
      <c r="F53" s="50">
        <v>0</v>
      </c>
      <c r="G53" s="50">
        <v>0</v>
      </c>
      <c r="H53" s="51">
        <v>0</v>
      </c>
    </row>
    <row r="54" spans="1:8" ht="12" customHeight="1">
      <c r="A54" s="46" t="s">
        <v>373</v>
      </c>
      <c r="B54" s="47">
        <v>363</v>
      </c>
      <c r="C54" s="46" t="s">
        <v>22</v>
      </c>
      <c r="D54" s="48">
        <v>17219961</v>
      </c>
      <c r="E54" s="49">
        <v>0.31086</v>
      </c>
      <c r="F54" s="50">
        <v>0</v>
      </c>
      <c r="G54" s="50">
        <v>0.31086</v>
      </c>
      <c r="H54" s="51">
        <v>53530.07</v>
      </c>
    </row>
    <row r="55" spans="1:8" ht="12" customHeight="1">
      <c r="A55" s="16" t="s">
        <v>374</v>
      </c>
      <c r="B55" s="41">
        <v>128</v>
      </c>
      <c r="C55" s="16" t="s">
        <v>157</v>
      </c>
      <c r="D55" s="23">
        <v>2528231</v>
      </c>
      <c r="E55" s="17">
        <v>0.449998</v>
      </c>
      <c r="F55" s="18">
        <v>0</v>
      </c>
      <c r="G55" s="18">
        <v>0.449998</v>
      </c>
      <c r="H55" s="25">
        <v>11377.15</v>
      </c>
    </row>
    <row r="56" spans="1:8" ht="12" customHeight="1">
      <c r="A56" s="16" t="s">
        <v>375</v>
      </c>
      <c r="B56" s="41">
        <v>2090</v>
      </c>
      <c r="C56" s="16" t="s">
        <v>67</v>
      </c>
      <c r="D56" s="23">
        <v>109014537</v>
      </c>
      <c r="E56" s="17">
        <v>0.387838</v>
      </c>
      <c r="F56" s="18">
        <v>0.124349</v>
      </c>
      <c r="G56" s="18">
        <v>0.512187</v>
      </c>
      <c r="H56" s="25">
        <v>558359.01</v>
      </c>
    </row>
    <row r="57" spans="1:8" ht="12" customHeight="1">
      <c r="A57" s="16" t="s">
        <v>376</v>
      </c>
      <c r="B57" s="41">
        <v>136</v>
      </c>
      <c r="C57" s="16" t="s">
        <v>20</v>
      </c>
      <c r="D57" s="23">
        <v>6491452</v>
      </c>
      <c r="E57" s="17">
        <v>0.47561</v>
      </c>
      <c r="F57" s="18">
        <v>0</v>
      </c>
      <c r="G57" s="18">
        <v>0.47561</v>
      </c>
      <c r="H57" s="25">
        <v>30874.29</v>
      </c>
    </row>
    <row r="58" spans="1:8" ht="12" customHeight="1">
      <c r="A58" s="16" t="s">
        <v>377</v>
      </c>
      <c r="B58" s="41">
        <v>285</v>
      </c>
      <c r="C58" s="16" t="s">
        <v>234</v>
      </c>
      <c r="D58" s="23">
        <v>15417226</v>
      </c>
      <c r="E58" s="17">
        <v>0.45</v>
      </c>
      <c r="F58" s="18">
        <v>0</v>
      </c>
      <c r="G58" s="18">
        <v>0.45</v>
      </c>
      <c r="H58" s="25">
        <v>69377.96</v>
      </c>
    </row>
    <row r="59" spans="1:8" ht="12" customHeight="1">
      <c r="A59" s="16" t="s">
        <v>378</v>
      </c>
      <c r="B59" s="41">
        <v>823</v>
      </c>
      <c r="C59" s="16" t="s">
        <v>257</v>
      </c>
      <c r="D59" s="23">
        <v>16328967</v>
      </c>
      <c r="E59" s="17">
        <v>0.454448</v>
      </c>
      <c r="F59" s="18">
        <v>0</v>
      </c>
      <c r="G59" s="18">
        <v>0.454448</v>
      </c>
      <c r="H59" s="25">
        <v>74207.56</v>
      </c>
    </row>
    <row r="60" spans="1:8" ht="12" customHeight="1">
      <c r="A60" s="46" t="s">
        <v>379</v>
      </c>
      <c r="B60" s="47">
        <v>2923</v>
      </c>
      <c r="C60" s="46" t="s">
        <v>46</v>
      </c>
      <c r="D60" s="48">
        <v>210193286</v>
      </c>
      <c r="E60" s="49">
        <v>0.448438</v>
      </c>
      <c r="F60" s="50">
        <v>0.12</v>
      </c>
      <c r="G60" s="50">
        <v>0.568438</v>
      </c>
      <c r="H60" s="51">
        <v>1194821.05</v>
      </c>
    </row>
    <row r="61" spans="1:8" ht="12" customHeight="1">
      <c r="A61" s="46" t="s">
        <v>380</v>
      </c>
      <c r="B61" s="47">
        <v>1702</v>
      </c>
      <c r="C61" s="46" t="s">
        <v>257</v>
      </c>
      <c r="D61" s="48">
        <v>60500295</v>
      </c>
      <c r="E61" s="49">
        <v>0.47448</v>
      </c>
      <c r="F61" s="50">
        <v>0</v>
      </c>
      <c r="G61" s="50">
        <v>0.47448</v>
      </c>
      <c r="H61" s="51">
        <v>287062.74</v>
      </c>
    </row>
    <row r="62" spans="1:8" ht="12" customHeight="1">
      <c r="A62" s="46" t="s">
        <v>381</v>
      </c>
      <c r="B62" s="47">
        <v>1</v>
      </c>
      <c r="C62" s="46" t="s">
        <v>108</v>
      </c>
      <c r="D62" s="48">
        <v>32846</v>
      </c>
      <c r="E62" s="49">
        <v>0</v>
      </c>
      <c r="F62" s="50">
        <v>0</v>
      </c>
      <c r="G62" s="50">
        <v>0</v>
      </c>
      <c r="H62" s="51">
        <v>0</v>
      </c>
    </row>
    <row r="63" spans="1:8" ht="12" customHeight="1">
      <c r="A63" s="46" t="s">
        <v>382</v>
      </c>
      <c r="B63" s="47">
        <v>284</v>
      </c>
      <c r="C63" s="46" t="s">
        <v>161</v>
      </c>
      <c r="D63" s="48">
        <v>24553374</v>
      </c>
      <c r="E63" s="49">
        <v>0.361038</v>
      </c>
      <c r="F63" s="50">
        <v>0.088934</v>
      </c>
      <c r="G63" s="50">
        <v>0.449972</v>
      </c>
      <c r="H63" s="51">
        <v>110483.55</v>
      </c>
    </row>
    <row r="64" spans="1:8" ht="12" customHeight="1">
      <c r="A64" s="46" t="s">
        <v>383</v>
      </c>
      <c r="B64" s="47">
        <v>32</v>
      </c>
      <c r="C64" s="46" t="s">
        <v>185</v>
      </c>
      <c r="D64" s="48">
        <v>1328644</v>
      </c>
      <c r="E64" s="49">
        <v>0.448517</v>
      </c>
      <c r="F64" s="50">
        <v>0</v>
      </c>
      <c r="G64" s="50">
        <v>0.448517</v>
      </c>
      <c r="H64" s="51">
        <v>5959.23</v>
      </c>
    </row>
    <row r="65" spans="1:8" ht="12" customHeight="1">
      <c r="A65" s="16" t="s">
        <v>61</v>
      </c>
      <c r="B65" s="41">
        <v>921</v>
      </c>
      <c r="C65" s="16" t="s">
        <v>257</v>
      </c>
      <c r="D65" s="23">
        <v>47214562</v>
      </c>
      <c r="E65" s="17">
        <v>0.45</v>
      </c>
      <c r="F65" s="18">
        <v>0</v>
      </c>
      <c r="G65" s="18">
        <v>0.45</v>
      </c>
      <c r="H65" s="25">
        <v>212466.12</v>
      </c>
    </row>
    <row r="66" spans="1:8" ht="12" customHeight="1">
      <c r="A66" s="16" t="s">
        <v>384</v>
      </c>
      <c r="B66" s="41">
        <v>135</v>
      </c>
      <c r="C66" s="16" t="s">
        <v>33</v>
      </c>
      <c r="D66" s="23">
        <v>4929496</v>
      </c>
      <c r="E66" s="17">
        <v>0.204889</v>
      </c>
      <c r="F66" s="18">
        <v>0</v>
      </c>
      <c r="G66" s="18">
        <v>0.204889</v>
      </c>
      <c r="H66" s="25">
        <v>10100.07</v>
      </c>
    </row>
    <row r="67" spans="1:8" ht="12" customHeight="1">
      <c r="A67" s="16" t="s">
        <v>386</v>
      </c>
      <c r="B67" s="41">
        <v>509</v>
      </c>
      <c r="C67" s="16" t="s">
        <v>385</v>
      </c>
      <c r="D67" s="23">
        <v>17425526</v>
      </c>
      <c r="E67" s="17">
        <v>0.329169</v>
      </c>
      <c r="F67" s="18">
        <v>0</v>
      </c>
      <c r="G67" s="18">
        <v>0.329169</v>
      </c>
      <c r="H67" s="25">
        <v>57359.98</v>
      </c>
    </row>
    <row r="68" spans="1:8" ht="12" customHeight="1">
      <c r="A68" s="16" t="s">
        <v>387</v>
      </c>
      <c r="B68" s="41">
        <v>236</v>
      </c>
      <c r="C68" s="16" t="s">
        <v>18</v>
      </c>
      <c r="D68" s="23">
        <v>15825060</v>
      </c>
      <c r="E68" s="17">
        <v>0.231161</v>
      </c>
      <c r="F68" s="18">
        <v>0</v>
      </c>
      <c r="G68" s="18">
        <v>0.231161</v>
      </c>
      <c r="H68" s="25">
        <v>36581.35</v>
      </c>
    </row>
    <row r="69" spans="1:8" ht="12" customHeight="1">
      <c r="A69" s="16" t="s">
        <v>388</v>
      </c>
      <c r="B69" s="41">
        <v>463</v>
      </c>
      <c r="C69" s="16" t="s">
        <v>18</v>
      </c>
      <c r="D69" s="23">
        <v>27403882</v>
      </c>
      <c r="E69" s="17">
        <v>0.454499</v>
      </c>
      <c r="F69" s="18">
        <v>0</v>
      </c>
      <c r="G69" s="18">
        <v>0.454499</v>
      </c>
      <c r="H69" s="25">
        <v>124550.44</v>
      </c>
    </row>
    <row r="70" spans="1:8" ht="12" customHeight="1">
      <c r="A70" s="16" t="s">
        <v>389</v>
      </c>
      <c r="B70" s="41">
        <v>84</v>
      </c>
      <c r="C70" s="16" t="s">
        <v>108</v>
      </c>
      <c r="D70" s="23">
        <v>1517215</v>
      </c>
      <c r="E70" s="17">
        <v>0.45</v>
      </c>
      <c r="F70" s="18">
        <v>0</v>
      </c>
      <c r="G70" s="18">
        <v>0.45</v>
      </c>
      <c r="H70" s="25">
        <v>6827.53</v>
      </c>
    </row>
    <row r="71" spans="1:8" ht="12" customHeight="1">
      <c r="A71" s="26" t="s">
        <v>390</v>
      </c>
      <c r="B71" s="44">
        <v>106</v>
      </c>
      <c r="C71" s="26" t="s">
        <v>95</v>
      </c>
      <c r="D71" s="27">
        <v>2178619</v>
      </c>
      <c r="E71" s="28">
        <v>0.449839</v>
      </c>
      <c r="F71" s="29">
        <v>0</v>
      </c>
      <c r="G71" s="29">
        <v>0.449839</v>
      </c>
      <c r="H71" s="80">
        <v>9800.49</v>
      </c>
    </row>
    <row r="72" spans="1:8" ht="12.75">
      <c r="A72" s="45" t="str">
        <f>'table 15 pg1 '!$A$72</f>
        <v>1 City/Village population per Dept. of Revenue, Research Division December 2020</v>
      </c>
      <c r="B72" s="5"/>
      <c r="C72" s="5"/>
      <c r="D72" s="5"/>
      <c r="E72" s="5"/>
      <c r="F72" s="6"/>
      <c r="G72" s="6"/>
      <c r="H72" s="7"/>
    </row>
    <row r="73" spans="1:8" ht="12.75">
      <c r="A73" s="5"/>
      <c r="B73" s="5"/>
      <c r="C73" s="5"/>
      <c r="D73" s="5"/>
      <c r="E73" s="5"/>
      <c r="F73" s="6"/>
      <c r="G73" s="6"/>
      <c r="H73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4" r:id="rId1"/>
  <headerFooter alignWithMargins="0">
    <oddFooter>&amp;C&amp;"Times New Roman,Regular"Nebraska Department of Revenue, Property Assessment Division 2020 Annual Report&amp;R&amp;"Times New Roman,Regular"Table 15, Page 89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4.140625" style="1" bestFit="1" customWidth="1"/>
    <col min="5" max="5" width="10.7109375" style="1" customWidth="1"/>
    <col min="6" max="7" width="10.7109375" style="4" customWidth="1"/>
    <col min="8" max="8" width="14.140625" style="2" bestFit="1" customWidth="1"/>
  </cols>
  <sheetData>
    <row r="1" spans="1:8" s="12" customFormat="1" ht="18.75">
      <c r="A1" s="8" t="str">
        <f>'table 15 pg1 '!$A$1</f>
        <v>Table 15   Cities 2020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13" t="s">
        <v>391</v>
      </c>
      <c r="B5" s="40">
        <v>7289</v>
      </c>
      <c r="C5" s="13" t="s">
        <v>122</v>
      </c>
      <c r="D5" s="22">
        <v>372039547</v>
      </c>
      <c r="E5" s="14">
        <v>0.340754</v>
      </c>
      <c r="F5" s="15">
        <v>0.182251</v>
      </c>
      <c r="G5" s="15">
        <v>0.523005</v>
      </c>
      <c r="H5" s="62">
        <v>1945785.92</v>
      </c>
    </row>
    <row r="6" spans="1:8" ht="12" customHeight="1">
      <c r="A6" s="16" t="s">
        <v>392</v>
      </c>
      <c r="B6" s="41">
        <v>204</v>
      </c>
      <c r="C6" s="16" t="s">
        <v>18</v>
      </c>
      <c r="D6" s="23">
        <v>8413500</v>
      </c>
      <c r="E6" s="17">
        <v>0.432163</v>
      </c>
      <c r="F6" s="18">
        <v>0</v>
      </c>
      <c r="G6" s="18">
        <v>0.432163</v>
      </c>
      <c r="H6" s="25">
        <v>36360.05</v>
      </c>
    </row>
    <row r="7" spans="1:8" ht="12" customHeight="1">
      <c r="A7" s="16" t="s">
        <v>393</v>
      </c>
      <c r="B7" s="41">
        <v>1621</v>
      </c>
      <c r="C7" s="16" t="s">
        <v>118</v>
      </c>
      <c r="D7" s="23">
        <v>73996651</v>
      </c>
      <c r="E7" s="17">
        <v>0.756031</v>
      </c>
      <c r="F7" s="18">
        <v>0</v>
      </c>
      <c r="G7" s="18">
        <v>0.756031</v>
      </c>
      <c r="H7" s="25">
        <v>559439.61</v>
      </c>
    </row>
    <row r="8" spans="1:8" ht="12" customHeight="1">
      <c r="A8" s="16" t="s">
        <v>394</v>
      </c>
      <c r="B8" s="41">
        <v>488</v>
      </c>
      <c r="C8" s="16" t="s">
        <v>285</v>
      </c>
      <c r="D8" s="23">
        <v>12486096</v>
      </c>
      <c r="E8" s="17">
        <v>0.499994</v>
      </c>
      <c r="F8" s="18">
        <v>0</v>
      </c>
      <c r="G8" s="18">
        <v>0.499994</v>
      </c>
      <c r="H8" s="25">
        <v>62430.32</v>
      </c>
    </row>
    <row r="9" spans="1:8" ht="12" customHeight="1">
      <c r="A9" s="16" t="s">
        <v>41</v>
      </c>
      <c r="B9" s="41">
        <v>149</v>
      </c>
      <c r="C9" s="16" t="s">
        <v>41</v>
      </c>
      <c r="D9" s="23">
        <v>3961645</v>
      </c>
      <c r="E9" s="17">
        <v>0.446153</v>
      </c>
      <c r="F9" s="18">
        <v>0</v>
      </c>
      <c r="G9" s="18">
        <v>0.446153</v>
      </c>
      <c r="H9" s="25">
        <v>17675.07</v>
      </c>
    </row>
    <row r="10" spans="1:8" ht="12" customHeight="1">
      <c r="A10" s="46" t="s">
        <v>594</v>
      </c>
      <c r="B10" s="47">
        <v>20</v>
      </c>
      <c r="C10" s="46" t="s">
        <v>157</v>
      </c>
      <c r="D10" s="48">
        <v>660674</v>
      </c>
      <c r="E10" s="49">
        <v>0</v>
      </c>
      <c r="F10" s="50">
        <v>0</v>
      </c>
      <c r="G10" s="50">
        <v>0</v>
      </c>
      <c r="H10" s="51">
        <v>0</v>
      </c>
    </row>
    <row r="11" spans="1:8" ht="12" customHeight="1">
      <c r="A11" s="46" t="s">
        <v>395</v>
      </c>
      <c r="B11" s="47">
        <v>325</v>
      </c>
      <c r="C11" s="46" t="s">
        <v>12</v>
      </c>
      <c r="D11" s="48">
        <v>8001590</v>
      </c>
      <c r="E11" s="49">
        <v>0.498588</v>
      </c>
      <c r="F11" s="50">
        <v>0</v>
      </c>
      <c r="G11" s="50">
        <v>0.498588</v>
      </c>
      <c r="H11" s="51">
        <v>39895.28</v>
      </c>
    </row>
    <row r="12" spans="1:8" ht="12" customHeight="1">
      <c r="A12" s="46" t="s">
        <v>396</v>
      </c>
      <c r="B12" s="47">
        <v>721</v>
      </c>
      <c r="C12" s="46" t="s">
        <v>59</v>
      </c>
      <c r="D12" s="48">
        <v>24987278</v>
      </c>
      <c r="E12" s="49">
        <v>0.45</v>
      </c>
      <c r="F12" s="50">
        <v>0</v>
      </c>
      <c r="G12" s="50">
        <v>0.45</v>
      </c>
      <c r="H12" s="51">
        <v>112443.14</v>
      </c>
    </row>
    <row r="13" spans="1:8" ht="12" customHeight="1">
      <c r="A13" s="46" t="s">
        <v>396</v>
      </c>
      <c r="B13" s="47">
        <v>721</v>
      </c>
      <c r="C13" s="46" t="s">
        <v>161</v>
      </c>
      <c r="D13" s="48">
        <v>373698</v>
      </c>
      <c r="E13" s="49">
        <v>0.45</v>
      </c>
      <c r="F13" s="50">
        <v>0</v>
      </c>
      <c r="G13" s="50">
        <v>0.45</v>
      </c>
      <c r="H13" s="51">
        <v>1681.65</v>
      </c>
    </row>
    <row r="14" spans="1:8" ht="12" customHeight="1">
      <c r="A14" s="46" t="s">
        <v>397</v>
      </c>
      <c r="B14" s="47">
        <v>97</v>
      </c>
      <c r="C14" s="46" t="s">
        <v>57</v>
      </c>
      <c r="D14" s="48">
        <v>2119791</v>
      </c>
      <c r="E14" s="49">
        <v>0.449979</v>
      </c>
      <c r="F14" s="50">
        <v>0.323994</v>
      </c>
      <c r="G14" s="50">
        <v>0.773973</v>
      </c>
      <c r="H14" s="51">
        <v>16406.96</v>
      </c>
    </row>
    <row r="15" spans="1:8" ht="12" customHeight="1">
      <c r="A15" s="16" t="s">
        <v>398</v>
      </c>
      <c r="B15" s="41">
        <v>369</v>
      </c>
      <c r="C15" s="16" t="s">
        <v>205</v>
      </c>
      <c r="D15" s="23">
        <v>8352382</v>
      </c>
      <c r="E15" s="17">
        <v>0.449991</v>
      </c>
      <c r="F15" s="18">
        <v>0</v>
      </c>
      <c r="G15" s="18">
        <v>0.449991</v>
      </c>
      <c r="H15" s="25">
        <v>37585.02</v>
      </c>
    </row>
    <row r="16" spans="1:8" ht="12" customHeight="1">
      <c r="A16" s="16" t="s">
        <v>399</v>
      </c>
      <c r="B16" s="41">
        <v>370</v>
      </c>
      <c r="C16" s="16" t="s">
        <v>63</v>
      </c>
      <c r="D16" s="23">
        <v>13927522</v>
      </c>
      <c r="E16" s="17">
        <v>0.396312</v>
      </c>
      <c r="F16" s="18">
        <v>0.176995</v>
      </c>
      <c r="G16" s="18">
        <v>0.573307</v>
      </c>
      <c r="H16" s="25">
        <v>79847.56</v>
      </c>
    </row>
    <row r="17" spans="1:8" ht="12" customHeight="1">
      <c r="A17" s="16" t="s">
        <v>400</v>
      </c>
      <c r="B17" s="41">
        <v>21</v>
      </c>
      <c r="C17" s="16" t="s">
        <v>285</v>
      </c>
      <c r="D17" s="23">
        <v>928744</v>
      </c>
      <c r="E17" s="17">
        <v>0.260998</v>
      </c>
      <c r="F17" s="18">
        <v>0</v>
      </c>
      <c r="G17" s="18">
        <v>0.260998</v>
      </c>
      <c r="H17" s="25">
        <v>2424.05</v>
      </c>
    </row>
    <row r="18" spans="1:8" ht="12" customHeight="1">
      <c r="A18" s="16" t="s">
        <v>401</v>
      </c>
      <c r="B18" s="41">
        <v>24210</v>
      </c>
      <c r="C18" s="16" t="s">
        <v>59</v>
      </c>
      <c r="D18" s="23">
        <v>1829539857</v>
      </c>
      <c r="E18" s="17">
        <v>0.209537</v>
      </c>
      <c r="F18" s="18">
        <v>0.045974</v>
      </c>
      <c r="G18" s="18">
        <v>0.255511</v>
      </c>
      <c r="H18" s="25">
        <v>4674686.57</v>
      </c>
    </row>
    <row r="19" spans="1:8" ht="12" customHeight="1">
      <c r="A19" s="16" t="s">
        <v>402</v>
      </c>
      <c r="B19" s="41">
        <v>43</v>
      </c>
      <c r="C19" s="16" t="s">
        <v>46</v>
      </c>
      <c r="D19" s="23">
        <v>2492565</v>
      </c>
      <c r="E19" s="17">
        <v>0.159448</v>
      </c>
      <c r="F19" s="18">
        <v>0</v>
      </c>
      <c r="G19" s="18">
        <v>0.159448</v>
      </c>
      <c r="H19" s="25">
        <v>3974.42</v>
      </c>
    </row>
    <row r="20" spans="1:8" ht="12" customHeight="1">
      <c r="A20" s="46" t="s">
        <v>403</v>
      </c>
      <c r="B20" s="47">
        <v>1212</v>
      </c>
      <c r="C20" s="46" t="s">
        <v>205</v>
      </c>
      <c r="D20" s="48">
        <v>79094234</v>
      </c>
      <c r="E20" s="49">
        <v>0.449999</v>
      </c>
      <c r="F20" s="50">
        <v>0</v>
      </c>
      <c r="G20" s="50">
        <v>0.449999</v>
      </c>
      <c r="H20" s="51">
        <v>355923.7</v>
      </c>
    </row>
    <row r="21" spans="1:8" ht="12" customHeight="1">
      <c r="A21" s="46" t="s">
        <v>404</v>
      </c>
      <c r="B21" s="47">
        <v>297</v>
      </c>
      <c r="C21" s="46" t="s">
        <v>27</v>
      </c>
      <c r="D21" s="48">
        <v>11976301</v>
      </c>
      <c r="E21" s="49">
        <v>0.935</v>
      </c>
      <c r="F21" s="50">
        <v>0</v>
      </c>
      <c r="G21" s="50">
        <v>0.935</v>
      </c>
      <c r="H21" s="51">
        <v>111978.95</v>
      </c>
    </row>
    <row r="22" spans="1:8" ht="12" customHeight="1">
      <c r="A22" s="46" t="s">
        <v>405</v>
      </c>
      <c r="B22" s="47">
        <v>24733</v>
      </c>
      <c r="C22" s="46" t="s">
        <v>102</v>
      </c>
      <c r="D22" s="48">
        <v>1619136814</v>
      </c>
      <c r="E22" s="49">
        <v>0.367266</v>
      </c>
      <c r="F22" s="50">
        <v>0.144108</v>
      </c>
      <c r="G22" s="50">
        <v>0.511374</v>
      </c>
      <c r="H22" s="51">
        <v>8279873.15</v>
      </c>
    </row>
    <row r="23" spans="1:8" ht="12" customHeight="1">
      <c r="A23" s="46" t="s">
        <v>407</v>
      </c>
      <c r="B23" s="47">
        <v>66</v>
      </c>
      <c r="C23" s="46" t="s">
        <v>285</v>
      </c>
      <c r="D23" s="48">
        <v>862851</v>
      </c>
      <c r="E23" s="49">
        <v>0.447749</v>
      </c>
      <c r="F23" s="50">
        <v>0</v>
      </c>
      <c r="G23" s="50">
        <v>0.447749</v>
      </c>
      <c r="H23" s="51">
        <v>3863.43</v>
      </c>
    </row>
    <row r="24" spans="1:8" ht="12" customHeight="1">
      <c r="A24" s="46" t="s">
        <v>408</v>
      </c>
      <c r="B24" s="47">
        <v>322</v>
      </c>
      <c r="C24" s="46" t="s">
        <v>118</v>
      </c>
      <c r="D24" s="48">
        <v>4598170</v>
      </c>
      <c r="E24" s="49">
        <v>1.222026</v>
      </c>
      <c r="F24" s="50">
        <v>0</v>
      </c>
      <c r="G24" s="50">
        <v>1.222026</v>
      </c>
      <c r="H24" s="51">
        <v>56191.46</v>
      </c>
    </row>
    <row r="25" spans="1:8" ht="12" customHeight="1">
      <c r="A25" s="16" t="s">
        <v>409</v>
      </c>
      <c r="B25" s="41">
        <v>1244</v>
      </c>
      <c r="C25" s="16" t="s">
        <v>174</v>
      </c>
      <c r="D25" s="23">
        <v>56133822</v>
      </c>
      <c r="E25" s="17">
        <v>0.5</v>
      </c>
      <c r="F25" s="18">
        <v>0.238092</v>
      </c>
      <c r="G25" s="18">
        <v>0.738092</v>
      </c>
      <c r="H25" s="25">
        <v>414321.4</v>
      </c>
    </row>
    <row r="26" spans="1:8" ht="12" customHeight="1">
      <c r="A26" s="16" t="s">
        <v>410</v>
      </c>
      <c r="B26" s="41">
        <v>23</v>
      </c>
      <c r="C26" s="16" t="s">
        <v>71</v>
      </c>
      <c r="D26" s="23">
        <v>570753</v>
      </c>
      <c r="E26" s="17">
        <v>0.134732</v>
      </c>
      <c r="F26" s="18">
        <v>0.177131</v>
      </c>
      <c r="G26" s="18">
        <v>0.311863</v>
      </c>
      <c r="H26" s="25">
        <v>1780.02</v>
      </c>
    </row>
    <row r="27" spans="1:8" ht="12" customHeight="1">
      <c r="A27" s="16" t="s">
        <v>411</v>
      </c>
      <c r="B27" s="41">
        <v>151</v>
      </c>
      <c r="C27" s="16" t="s">
        <v>22</v>
      </c>
      <c r="D27" s="23">
        <v>3960600</v>
      </c>
      <c r="E27" s="17">
        <v>0.395268</v>
      </c>
      <c r="F27" s="18">
        <v>0</v>
      </c>
      <c r="G27" s="18">
        <v>0.395268</v>
      </c>
      <c r="H27" s="25">
        <v>15654.96</v>
      </c>
    </row>
    <row r="28" spans="1:8" ht="12" customHeight="1">
      <c r="A28" s="16" t="s">
        <v>412</v>
      </c>
      <c r="B28" s="41">
        <v>127</v>
      </c>
      <c r="C28" s="16" t="s">
        <v>0</v>
      </c>
      <c r="D28" s="23">
        <v>2796964</v>
      </c>
      <c r="E28" s="17">
        <v>0.45</v>
      </c>
      <c r="F28" s="18">
        <v>0</v>
      </c>
      <c r="G28" s="18">
        <v>0.45</v>
      </c>
      <c r="H28" s="25">
        <v>12586.47</v>
      </c>
    </row>
    <row r="29" spans="1:8" ht="12" customHeight="1">
      <c r="A29" s="16" t="s">
        <v>413</v>
      </c>
      <c r="B29" s="41">
        <v>307</v>
      </c>
      <c r="C29" s="16" t="s">
        <v>2</v>
      </c>
      <c r="D29" s="23">
        <v>10180693</v>
      </c>
      <c r="E29" s="17">
        <v>0.38</v>
      </c>
      <c r="F29" s="18">
        <v>0</v>
      </c>
      <c r="G29" s="18">
        <v>0.38</v>
      </c>
      <c r="H29" s="25">
        <v>38686.7</v>
      </c>
    </row>
    <row r="30" spans="1:8" ht="12" customHeight="1">
      <c r="A30" s="46" t="s">
        <v>414</v>
      </c>
      <c r="B30" s="47">
        <v>4737</v>
      </c>
      <c r="C30" s="46" t="s">
        <v>114</v>
      </c>
      <c r="D30" s="48">
        <v>325093073</v>
      </c>
      <c r="E30" s="49">
        <v>0.392468</v>
      </c>
      <c r="F30" s="50">
        <v>0</v>
      </c>
      <c r="G30" s="50">
        <v>0.392468</v>
      </c>
      <c r="H30" s="51">
        <v>1275889.57</v>
      </c>
    </row>
    <row r="31" spans="1:8" ht="12" customHeight="1">
      <c r="A31" s="46" t="s">
        <v>415</v>
      </c>
      <c r="B31" s="47">
        <v>115</v>
      </c>
      <c r="C31" s="46" t="s">
        <v>234</v>
      </c>
      <c r="D31" s="48">
        <v>4441966</v>
      </c>
      <c r="E31" s="49">
        <v>0.449981</v>
      </c>
      <c r="F31" s="50">
        <v>0</v>
      </c>
      <c r="G31" s="50">
        <v>0.449981</v>
      </c>
      <c r="H31" s="51">
        <v>19988.2</v>
      </c>
    </row>
    <row r="32" spans="1:8" ht="12" customHeight="1">
      <c r="A32" s="46" t="s">
        <v>416</v>
      </c>
      <c r="B32" s="47">
        <v>459959</v>
      </c>
      <c r="C32" s="46" t="s">
        <v>85</v>
      </c>
      <c r="D32" s="48">
        <v>40451443735</v>
      </c>
      <c r="E32" s="49">
        <v>0.30429</v>
      </c>
      <c r="F32" s="50">
        <v>0.17493</v>
      </c>
      <c r="G32" s="50">
        <v>0.47922</v>
      </c>
      <c r="H32" s="51">
        <v>193851420.49</v>
      </c>
    </row>
    <row r="33" spans="1:8" ht="12" customHeight="1">
      <c r="A33" s="46" t="s">
        <v>406</v>
      </c>
      <c r="B33" s="47">
        <v>3705</v>
      </c>
      <c r="C33" s="46" t="s">
        <v>37</v>
      </c>
      <c r="D33" s="48">
        <v>176819391</v>
      </c>
      <c r="E33" s="49">
        <v>0.492824</v>
      </c>
      <c r="F33" s="50">
        <v>0</v>
      </c>
      <c r="G33" s="50">
        <v>0.492824</v>
      </c>
      <c r="H33" s="51">
        <v>871410.4</v>
      </c>
    </row>
    <row r="34" spans="1:8" ht="12" customHeight="1">
      <c r="A34" s="46" t="s">
        <v>417</v>
      </c>
      <c r="B34" s="47">
        <v>63</v>
      </c>
      <c r="C34" s="46" t="s">
        <v>154</v>
      </c>
      <c r="D34" s="48">
        <v>2435851</v>
      </c>
      <c r="E34" s="49">
        <v>0.45</v>
      </c>
      <c r="F34" s="50">
        <v>0</v>
      </c>
      <c r="G34" s="50">
        <v>0.45</v>
      </c>
      <c r="H34" s="51">
        <v>10961.39</v>
      </c>
    </row>
    <row r="35" spans="1:8" ht="12" customHeight="1">
      <c r="A35" s="16" t="s">
        <v>418</v>
      </c>
      <c r="B35" s="41">
        <v>379</v>
      </c>
      <c r="C35" s="16" t="s">
        <v>118</v>
      </c>
      <c r="D35" s="23">
        <v>17398808</v>
      </c>
      <c r="E35" s="17">
        <v>0.5</v>
      </c>
      <c r="F35" s="18">
        <v>0.06728</v>
      </c>
      <c r="G35" s="18">
        <v>0.56728</v>
      </c>
      <c r="H35" s="25">
        <v>98700.53</v>
      </c>
    </row>
    <row r="36" spans="1:8" ht="12" customHeight="1">
      <c r="A36" s="16" t="s">
        <v>419</v>
      </c>
      <c r="B36" s="41">
        <v>2112</v>
      </c>
      <c r="C36" s="16" t="s">
        <v>27</v>
      </c>
      <c r="D36" s="23">
        <v>117199205</v>
      </c>
      <c r="E36" s="17">
        <v>0.497908</v>
      </c>
      <c r="F36" s="18">
        <v>0.238907</v>
      </c>
      <c r="G36" s="18">
        <v>0.736815</v>
      </c>
      <c r="H36" s="25">
        <v>863543.83</v>
      </c>
    </row>
    <row r="37" spans="1:8" ht="12" customHeight="1">
      <c r="A37" s="16" t="s">
        <v>420</v>
      </c>
      <c r="B37" s="41">
        <v>386</v>
      </c>
      <c r="C37" s="16" t="s">
        <v>16</v>
      </c>
      <c r="D37" s="23">
        <v>10242494</v>
      </c>
      <c r="E37" s="17">
        <v>0.5</v>
      </c>
      <c r="F37" s="18">
        <v>0</v>
      </c>
      <c r="G37" s="18">
        <v>0.5</v>
      </c>
      <c r="H37" s="25">
        <v>51213.33</v>
      </c>
    </row>
    <row r="38" spans="1:8" ht="12" customHeight="1">
      <c r="A38" s="16" t="s">
        <v>422</v>
      </c>
      <c r="B38" s="41">
        <v>880</v>
      </c>
      <c r="C38" s="16" t="s">
        <v>421</v>
      </c>
      <c r="D38" s="23">
        <v>36445338</v>
      </c>
      <c r="E38" s="17">
        <v>0.499998</v>
      </c>
      <c r="F38" s="18">
        <v>0.300026</v>
      </c>
      <c r="G38" s="18">
        <v>0.800024</v>
      </c>
      <c r="H38" s="25">
        <v>291572.49</v>
      </c>
    </row>
    <row r="39" spans="1:8" ht="12" customHeight="1">
      <c r="A39" s="16" t="s">
        <v>423</v>
      </c>
      <c r="B39" s="41">
        <v>884</v>
      </c>
      <c r="C39" s="16" t="s">
        <v>338</v>
      </c>
      <c r="D39" s="23">
        <v>31026317</v>
      </c>
      <c r="E39" s="17">
        <v>0.189498</v>
      </c>
      <c r="F39" s="18">
        <v>0.173591</v>
      </c>
      <c r="G39" s="18">
        <v>0.363089</v>
      </c>
      <c r="H39" s="25">
        <v>112653.72</v>
      </c>
    </row>
    <row r="40" spans="1:8" ht="12" customHeight="1">
      <c r="A40" s="46" t="s">
        <v>424</v>
      </c>
      <c r="B40" s="47">
        <v>783</v>
      </c>
      <c r="C40" s="46" t="s">
        <v>245</v>
      </c>
      <c r="D40" s="48">
        <v>44049210</v>
      </c>
      <c r="E40" s="49">
        <v>0.429066</v>
      </c>
      <c r="F40" s="50">
        <v>0.317826</v>
      </c>
      <c r="G40" s="50">
        <v>0.746892</v>
      </c>
      <c r="H40" s="51">
        <v>329001.04</v>
      </c>
    </row>
    <row r="41" spans="1:8" ht="12" customHeight="1">
      <c r="A41" s="46" t="s">
        <v>122</v>
      </c>
      <c r="B41" s="47">
        <v>171</v>
      </c>
      <c r="C41" s="46" t="s">
        <v>122</v>
      </c>
      <c r="D41" s="48">
        <v>2659841</v>
      </c>
      <c r="E41" s="49">
        <v>0.40883</v>
      </c>
      <c r="F41" s="50">
        <v>0.821102</v>
      </c>
      <c r="G41" s="50">
        <v>1.229932</v>
      </c>
      <c r="H41" s="51">
        <v>32714.32</v>
      </c>
    </row>
    <row r="42" spans="1:8" ht="12" customHeight="1">
      <c r="A42" s="46" t="s">
        <v>425</v>
      </c>
      <c r="B42" s="47">
        <v>594</v>
      </c>
      <c r="C42" s="46" t="s">
        <v>171</v>
      </c>
      <c r="D42" s="48">
        <v>23008345</v>
      </c>
      <c r="E42" s="49">
        <v>0.5</v>
      </c>
      <c r="F42" s="50">
        <v>0.298761</v>
      </c>
      <c r="G42" s="50">
        <v>0.798761</v>
      </c>
      <c r="H42" s="51">
        <v>183782.36</v>
      </c>
    </row>
    <row r="43" spans="1:8" ht="12" customHeight="1">
      <c r="A43" s="46" t="s">
        <v>426</v>
      </c>
      <c r="B43" s="47">
        <v>779</v>
      </c>
      <c r="C43" s="46" t="s">
        <v>25</v>
      </c>
      <c r="D43" s="48">
        <v>16031846</v>
      </c>
      <c r="E43" s="49">
        <v>0.495883</v>
      </c>
      <c r="F43" s="50">
        <v>0.12506</v>
      </c>
      <c r="G43" s="50">
        <v>0.620943</v>
      </c>
      <c r="H43" s="51">
        <v>99549.31</v>
      </c>
    </row>
    <row r="44" spans="1:8" ht="12" customHeight="1">
      <c r="A44" s="46" t="s">
        <v>426</v>
      </c>
      <c r="B44" s="47">
        <v>779</v>
      </c>
      <c r="C44" s="46" t="s">
        <v>16</v>
      </c>
      <c r="D44" s="48">
        <v>7161122</v>
      </c>
      <c r="E44" s="49">
        <v>0.431196</v>
      </c>
      <c r="F44" s="50">
        <v>0.12506</v>
      </c>
      <c r="G44" s="50">
        <v>0.556256</v>
      </c>
      <c r="H44" s="51">
        <v>39834.34</v>
      </c>
    </row>
    <row r="45" spans="1:8" ht="12" customHeight="1">
      <c r="A45" s="16" t="s">
        <v>427</v>
      </c>
      <c r="B45" s="41">
        <v>166</v>
      </c>
      <c r="C45" s="16" t="s">
        <v>37</v>
      </c>
      <c r="D45" s="23">
        <v>5288347</v>
      </c>
      <c r="E45" s="17">
        <v>0.500001</v>
      </c>
      <c r="F45" s="18">
        <v>0</v>
      </c>
      <c r="G45" s="18">
        <v>0.500001</v>
      </c>
      <c r="H45" s="25">
        <v>26442.11</v>
      </c>
    </row>
    <row r="46" spans="1:8" ht="12" customHeight="1">
      <c r="A46" s="16" t="s">
        <v>428</v>
      </c>
      <c r="B46" s="41">
        <v>351</v>
      </c>
      <c r="C46" s="16" t="s">
        <v>281</v>
      </c>
      <c r="D46" s="23">
        <v>403114</v>
      </c>
      <c r="E46" s="17">
        <v>0.467773</v>
      </c>
      <c r="F46" s="18">
        <v>0</v>
      </c>
      <c r="G46" s="18">
        <v>0.467773</v>
      </c>
      <c r="H46" s="25">
        <v>1885.68</v>
      </c>
    </row>
    <row r="47" spans="1:8" ht="12" customHeight="1">
      <c r="A47" s="16" t="s">
        <v>428</v>
      </c>
      <c r="B47" s="41">
        <v>351</v>
      </c>
      <c r="C47" s="16" t="s">
        <v>183</v>
      </c>
      <c r="D47" s="23">
        <v>10851970</v>
      </c>
      <c r="E47" s="17">
        <v>0.467773</v>
      </c>
      <c r="F47" s="18">
        <v>0</v>
      </c>
      <c r="G47" s="18">
        <v>0.467773</v>
      </c>
      <c r="H47" s="25">
        <v>50762.92</v>
      </c>
    </row>
    <row r="48" spans="1:8" ht="12" customHeight="1">
      <c r="A48" s="16" t="s">
        <v>429</v>
      </c>
      <c r="B48" s="41">
        <v>472</v>
      </c>
      <c r="C48" s="16" t="s">
        <v>141</v>
      </c>
      <c r="D48" s="23">
        <v>19946215</v>
      </c>
      <c r="E48" s="17">
        <v>0.449998</v>
      </c>
      <c r="F48" s="18">
        <v>0.263208</v>
      </c>
      <c r="G48" s="18">
        <v>0.713206</v>
      </c>
      <c r="H48" s="25">
        <v>142258.13</v>
      </c>
    </row>
    <row r="49" spans="1:8" ht="12" customHeight="1">
      <c r="A49" s="16" t="s">
        <v>430</v>
      </c>
      <c r="B49" s="41">
        <v>545</v>
      </c>
      <c r="C49" s="16" t="s">
        <v>122</v>
      </c>
      <c r="D49" s="23">
        <v>26925079</v>
      </c>
      <c r="E49" s="17">
        <v>0.357602</v>
      </c>
      <c r="F49" s="18">
        <v>0</v>
      </c>
      <c r="G49" s="18">
        <v>0.357602</v>
      </c>
      <c r="H49" s="25">
        <v>96284.55</v>
      </c>
    </row>
    <row r="50" spans="1:8" ht="12" customHeight="1">
      <c r="A50" s="46" t="s">
        <v>431</v>
      </c>
      <c r="B50" s="47">
        <v>256</v>
      </c>
      <c r="C50" s="46" t="s">
        <v>83</v>
      </c>
      <c r="D50" s="48">
        <v>17918483</v>
      </c>
      <c r="E50" s="49">
        <v>0.353983</v>
      </c>
      <c r="F50" s="50">
        <v>0</v>
      </c>
      <c r="G50" s="50">
        <v>0.353983</v>
      </c>
      <c r="H50" s="51">
        <v>63428.42</v>
      </c>
    </row>
    <row r="51" spans="1:8" ht="12" customHeight="1">
      <c r="A51" s="46" t="s">
        <v>432</v>
      </c>
      <c r="B51" s="47">
        <v>23889</v>
      </c>
      <c r="C51" s="46" t="s">
        <v>75</v>
      </c>
      <c r="D51" s="48">
        <v>2618376028</v>
      </c>
      <c r="E51" s="49">
        <v>0.259883</v>
      </c>
      <c r="F51" s="50">
        <v>0.19204</v>
      </c>
      <c r="G51" s="50">
        <v>0.451923</v>
      </c>
      <c r="H51" s="51">
        <v>11833043.48</v>
      </c>
    </row>
    <row r="52" spans="1:8" ht="12" customHeight="1">
      <c r="A52" s="46" t="s">
        <v>433</v>
      </c>
      <c r="B52" s="47">
        <v>878</v>
      </c>
      <c r="C52" s="46" t="s">
        <v>120</v>
      </c>
      <c r="D52" s="48">
        <v>27984743</v>
      </c>
      <c r="E52" s="49">
        <v>0.476397</v>
      </c>
      <c r="F52" s="50">
        <v>0.2502</v>
      </c>
      <c r="G52" s="50">
        <v>0.726597</v>
      </c>
      <c r="H52" s="51">
        <v>203337.45</v>
      </c>
    </row>
    <row r="53" spans="1:8" ht="12" customHeight="1">
      <c r="A53" s="46" t="s">
        <v>434</v>
      </c>
      <c r="B53" s="47">
        <v>523</v>
      </c>
      <c r="C53" s="46" t="s">
        <v>114</v>
      </c>
      <c r="D53" s="48">
        <v>28414568</v>
      </c>
      <c r="E53" s="49">
        <v>0.5</v>
      </c>
      <c r="F53" s="50">
        <v>0</v>
      </c>
      <c r="G53" s="50">
        <v>0.5</v>
      </c>
      <c r="H53" s="51">
        <v>142073.36</v>
      </c>
    </row>
    <row r="54" spans="1:8" ht="12" customHeight="1">
      <c r="A54" s="46" t="s">
        <v>435</v>
      </c>
      <c r="B54" s="47">
        <v>1002</v>
      </c>
      <c r="C54" s="46" t="s">
        <v>228</v>
      </c>
      <c r="D54" s="48">
        <v>65135459</v>
      </c>
      <c r="E54" s="49">
        <v>0.487237</v>
      </c>
      <c r="F54" s="50">
        <v>0.134107</v>
      </c>
      <c r="G54" s="50">
        <v>0.621344</v>
      </c>
      <c r="H54" s="51">
        <v>404716.41</v>
      </c>
    </row>
    <row r="55" spans="1:8" ht="12" customHeight="1">
      <c r="A55" s="16" t="s">
        <v>436</v>
      </c>
      <c r="B55" s="41">
        <v>865</v>
      </c>
      <c r="C55" s="16" t="s">
        <v>41</v>
      </c>
      <c r="D55" s="23">
        <v>10283857</v>
      </c>
      <c r="E55" s="17">
        <v>0.426776</v>
      </c>
      <c r="F55" s="18">
        <v>0.283871</v>
      </c>
      <c r="G55" s="18">
        <v>0.710647</v>
      </c>
      <c r="H55" s="25">
        <v>73082.3</v>
      </c>
    </row>
    <row r="56" spans="1:8" ht="12" customHeight="1">
      <c r="A56" s="16" t="s">
        <v>437</v>
      </c>
      <c r="B56" s="41">
        <v>333</v>
      </c>
      <c r="C56" s="16" t="s">
        <v>6</v>
      </c>
      <c r="D56" s="23">
        <v>22026365</v>
      </c>
      <c r="E56" s="17">
        <v>0.376842</v>
      </c>
      <c r="F56" s="18">
        <v>0</v>
      </c>
      <c r="G56" s="18">
        <v>0.376842</v>
      </c>
      <c r="H56" s="25">
        <v>83005.05</v>
      </c>
    </row>
    <row r="57" spans="1:8" ht="12" customHeight="1">
      <c r="A57" s="16" t="s">
        <v>438</v>
      </c>
      <c r="B57" s="41">
        <v>287</v>
      </c>
      <c r="C57" s="16" t="s">
        <v>43</v>
      </c>
      <c r="D57" s="23">
        <v>16371339</v>
      </c>
      <c r="E57" s="17">
        <v>0.449997</v>
      </c>
      <c r="F57" s="18">
        <v>0.161707</v>
      </c>
      <c r="G57" s="18">
        <v>0.611704</v>
      </c>
      <c r="H57" s="25">
        <v>100144.51</v>
      </c>
    </row>
    <row r="58" spans="1:8" ht="12" customHeight="1">
      <c r="A58" s="16" t="s">
        <v>439</v>
      </c>
      <c r="B58" s="41">
        <v>199</v>
      </c>
      <c r="C58" s="16" t="s">
        <v>2</v>
      </c>
      <c r="D58" s="23">
        <v>12534086</v>
      </c>
      <c r="E58" s="17">
        <v>0.344546</v>
      </c>
      <c r="F58" s="18">
        <v>0.0659</v>
      </c>
      <c r="G58" s="18">
        <v>0.410446</v>
      </c>
      <c r="H58" s="25">
        <v>51445.7</v>
      </c>
    </row>
    <row r="59" spans="1:8" ht="12" customHeight="1">
      <c r="A59" s="16" t="s">
        <v>245</v>
      </c>
      <c r="B59" s="41">
        <v>1767</v>
      </c>
      <c r="C59" s="16" t="s">
        <v>245</v>
      </c>
      <c r="D59" s="23">
        <v>92323346</v>
      </c>
      <c r="E59" s="17">
        <v>0.498909</v>
      </c>
      <c r="F59" s="18">
        <v>0.131292</v>
      </c>
      <c r="G59" s="18">
        <v>0.630201</v>
      </c>
      <c r="H59" s="25">
        <v>581824.42</v>
      </c>
    </row>
    <row r="60" spans="1:8" ht="12" customHeight="1">
      <c r="A60" s="46" t="s">
        <v>441</v>
      </c>
      <c r="B60" s="47">
        <v>352</v>
      </c>
      <c r="C60" s="46" t="s">
        <v>440</v>
      </c>
      <c r="D60" s="48">
        <v>19242756</v>
      </c>
      <c r="E60" s="49">
        <v>0.499999</v>
      </c>
      <c r="F60" s="50">
        <v>0.464999</v>
      </c>
      <c r="G60" s="50">
        <v>0.964998</v>
      </c>
      <c r="H60" s="51">
        <v>185692.82</v>
      </c>
    </row>
    <row r="61" spans="1:8" ht="12" customHeight="1">
      <c r="A61" s="46" t="s">
        <v>442</v>
      </c>
      <c r="B61" s="47">
        <v>1246</v>
      </c>
      <c r="C61" s="46" t="s">
        <v>245</v>
      </c>
      <c r="D61" s="48">
        <v>47371681</v>
      </c>
      <c r="E61" s="49">
        <v>0.5</v>
      </c>
      <c r="F61" s="50">
        <v>0.160233</v>
      </c>
      <c r="G61" s="50">
        <v>0.660233</v>
      </c>
      <c r="H61" s="51">
        <v>312765.28</v>
      </c>
    </row>
    <row r="62" spans="1:8" ht="12" customHeight="1">
      <c r="A62" s="46" t="s">
        <v>443</v>
      </c>
      <c r="B62" s="47">
        <v>336</v>
      </c>
      <c r="C62" s="46" t="s">
        <v>161</v>
      </c>
      <c r="D62" s="48">
        <v>19496791</v>
      </c>
      <c r="E62" s="49">
        <v>0.499995</v>
      </c>
      <c r="F62" s="50">
        <v>0</v>
      </c>
      <c r="G62" s="50">
        <v>0.499995</v>
      </c>
      <c r="H62" s="51">
        <v>97483.33</v>
      </c>
    </row>
    <row r="63" spans="1:8" ht="12" customHeight="1">
      <c r="A63" s="46" t="s">
        <v>444</v>
      </c>
      <c r="B63" s="47">
        <v>6505</v>
      </c>
      <c r="C63" s="46" t="s">
        <v>18</v>
      </c>
      <c r="D63" s="48">
        <v>313558170</v>
      </c>
      <c r="E63" s="49">
        <v>0.45226</v>
      </c>
      <c r="F63" s="50">
        <v>0.039088</v>
      </c>
      <c r="G63" s="50">
        <v>0.491348</v>
      </c>
      <c r="H63" s="51">
        <v>1540662.17</v>
      </c>
    </row>
    <row r="64" spans="1:8" ht="12" customHeight="1">
      <c r="A64" s="46" t="s">
        <v>445</v>
      </c>
      <c r="B64" s="47">
        <v>205</v>
      </c>
      <c r="C64" s="46" t="s">
        <v>67</v>
      </c>
      <c r="D64" s="48">
        <v>12658393</v>
      </c>
      <c r="E64" s="49">
        <v>0.399995</v>
      </c>
      <c r="F64" s="50">
        <v>0</v>
      </c>
      <c r="G64" s="50">
        <v>0.399995</v>
      </c>
      <c r="H64" s="51">
        <v>50632.97</v>
      </c>
    </row>
    <row r="65" spans="1:8" ht="12" customHeight="1">
      <c r="A65" s="16" t="s">
        <v>446</v>
      </c>
      <c r="B65" s="41">
        <v>341</v>
      </c>
      <c r="C65" s="16" t="s">
        <v>20</v>
      </c>
      <c r="D65" s="23">
        <v>23901711</v>
      </c>
      <c r="E65" s="17">
        <v>0.235494</v>
      </c>
      <c r="F65" s="18">
        <v>0.08681</v>
      </c>
      <c r="G65" s="18">
        <v>0.322304</v>
      </c>
      <c r="H65" s="25">
        <v>77036.44</v>
      </c>
    </row>
    <row r="66" spans="1:8" ht="12" customHeight="1">
      <c r="A66" s="16" t="s">
        <v>447</v>
      </c>
      <c r="B66" s="41">
        <v>409</v>
      </c>
      <c r="C66" s="16" t="s">
        <v>196</v>
      </c>
      <c r="D66" s="23">
        <v>26990804</v>
      </c>
      <c r="E66" s="17">
        <v>0.292557</v>
      </c>
      <c r="F66" s="18">
        <v>0.27787</v>
      </c>
      <c r="G66" s="18">
        <v>0.570427</v>
      </c>
      <c r="H66" s="25">
        <v>153963.26</v>
      </c>
    </row>
    <row r="67" spans="1:8" ht="12" customHeight="1">
      <c r="A67" s="16" t="s">
        <v>421</v>
      </c>
      <c r="B67" s="41">
        <v>322</v>
      </c>
      <c r="C67" s="16" t="s">
        <v>421</v>
      </c>
      <c r="D67" s="23">
        <v>12900725</v>
      </c>
      <c r="E67" s="17">
        <v>0.335989</v>
      </c>
      <c r="F67" s="18">
        <v>0.195343</v>
      </c>
      <c r="G67" s="18">
        <v>0.531332</v>
      </c>
      <c r="H67" s="25">
        <v>68546.17</v>
      </c>
    </row>
    <row r="68" spans="1:8" ht="12" customHeight="1">
      <c r="A68" s="16" t="s">
        <v>448</v>
      </c>
      <c r="B68" s="41">
        <v>961</v>
      </c>
      <c r="C68" s="16" t="s">
        <v>12</v>
      </c>
      <c r="D68" s="23">
        <v>39301272</v>
      </c>
      <c r="E68" s="17">
        <v>0.449998</v>
      </c>
      <c r="F68" s="18">
        <v>0.034872</v>
      </c>
      <c r="G68" s="18">
        <v>0.48487</v>
      </c>
      <c r="H68" s="25">
        <v>190560.89</v>
      </c>
    </row>
    <row r="69" spans="1:8" ht="12" customHeight="1">
      <c r="A69" s="16" t="s">
        <v>449</v>
      </c>
      <c r="B69" s="41">
        <v>337</v>
      </c>
      <c r="C69" s="16" t="s">
        <v>189</v>
      </c>
      <c r="D69" s="23">
        <v>22879577</v>
      </c>
      <c r="E69" s="17">
        <v>0.45</v>
      </c>
      <c r="F69" s="18">
        <v>0</v>
      </c>
      <c r="G69" s="18">
        <v>0.45</v>
      </c>
      <c r="H69" s="25">
        <v>102958.63</v>
      </c>
    </row>
    <row r="70" spans="1:8" ht="12" customHeight="1">
      <c r="A70" s="16" t="s">
        <v>450</v>
      </c>
      <c r="B70" s="41">
        <v>303</v>
      </c>
      <c r="C70" s="16" t="s">
        <v>33</v>
      </c>
      <c r="D70" s="23">
        <v>13153186</v>
      </c>
      <c r="E70" s="17">
        <v>0.492254</v>
      </c>
      <c r="F70" s="18">
        <v>0.116132</v>
      </c>
      <c r="G70" s="18">
        <v>0.608386</v>
      </c>
      <c r="H70" s="25">
        <v>80022.31</v>
      </c>
    </row>
    <row r="71" spans="1:8" ht="12" customHeight="1">
      <c r="A71" s="26" t="s">
        <v>601</v>
      </c>
      <c r="B71" s="44">
        <v>28</v>
      </c>
      <c r="C71" s="26" t="s">
        <v>51</v>
      </c>
      <c r="D71" s="27">
        <v>562453</v>
      </c>
      <c r="E71" s="28">
        <v>0</v>
      </c>
      <c r="F71" s="29">
        <v>0</v>
      </c>
      <c r="G71" s="29">
        <v>0</v>
      </c>
      <c r="H71" s="80">
        <v>0</v>
      </c>
    </row>
    <row r="72" spans="1:8" ht="12.75">
      <c r="A72" s="45" t="str">
        <f>'table 15 pg1 '!$A$72</f>
        <v>1 City/Village population per Dept. of Revenue, Research Division December 2020</v>
      </c>
      <c r="B72" s="5"/>
      <c r="C72" s="5"/>
      <c r="D72" s="5"/>
      <c r="E72" s="5"/>
      <c r="F72" s="6"/>
      <c r="G72" s="6"/>
      <c r="H72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4" r:id="rId1"/>
  <headerFooter alignWithMargins="0">
    <oddFooter>&amp;C&amp;"Times New Roman,Regular"Nebraska Department of Revenue, Property Assessment Division 2020 Annual Report &amp;R&amp;"Times New Roman,Regular"Table 15, Page 90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.75">
      <c r="A1" s="8" t="str">
        <f>'table 15 pg1 '!$A$1</f>
        <v>Table 15   Cities 2020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16" t="s">
        <v>451</v>
      </c>
      <c r="B5" s="41">
        <v>61</v>
      </c>
      <c r="C5" s="16" t="s">
        <v>6</v>
      </c>
      <c r="D5" s="23">
        <v>3965174</v>
      </c>
      <c r="E5" s="17">
        <v>0.499953</v>
      </c>
      <c r="F5" s="18">
        <v>0</v>
      </c>
      <c r="G5" s="18">
        <v>0.499953</v>
      </c>
      <c r="H5" s="70">
        <v>19824.12</v>
      </c>
    </row>
    <row r="6" spans="1:8" ht="12" customHeight="1">
      <c r="A6" s="16" t="s">
        <v>452</v>
      </c>
      <c r="B6" s="41">
        <v>66</v>
      </c>
      <c r="C6" s="16" t="s">
        <v>3</v>
      </c>
      <c r="D6" s="23">
        <v>3310334</v>
      </c>
      <c r="E6" s="17">
        <v>0.419535</v>
      </c>
      <c r="F6" s="18">
        <v>0</v>
      </c>
      <c r="G6" s="18">
        <v>0.419535</v>
      </c>
      <c r="H6" s="25">
        <v>13888.07</v>
      </c>
    </row>
    <row r="7" spans="1:8" ht="12" customHeight="1">
      <c r="A7" s="16" t="s">
        <v>453</v>
      </c>
      <c r="B7" s="41">
        <v>38</v>
      </c>
      <c r="C7" s="16" t="s">
        <v>16</v>
      </c>
      <c r="D7" s="23">
        <v>3659882</v>
      </c>
      <c r="E7" s="17">
        <v>0.198012</v>
      </c>
      <c r="F7" s="18">
        <v>0</v>
      </c>
      <c r="G7" s="18">
        <v>0.198012</v>
      </c>
      <c r="H7" s="25">
        <v>7247.07</v>
      </c>
    </row>
    <row r="8" spans="1:8" ht="12" customHeight="1">
      <c r="A8" s="16" t="s">
        <v>454</v>
      </c>
      <c r="B8" s="41">
        <v>5943</v>
      </c>
      <c r="C8" s="16" t="s">
        <v>85</v>
      </c>
      <c r="D8" s="23">
        <v>439264290</v>
      </c>
      <c r="E8" s="17">
        <v>0.43042</v>
      </c>
      <c r="F8" s="18">
        <v>0.27636</v>
      </c>
      <c r="G8" s="18">
        <v>0.70678</v>
      </c>
      <c r="H8" s="25">
        <v>3104632.5</v>
      </c>
    </row>
    <row r="9" spans="1:8" ht="12" customHeight="1">
      <c r="A9" s="16" t="s">
        <v>455</v>
      </c>
      <c r="B9" s="41">
        <v>946</v>
      </c>
      <c r="C9" s="16" t="s">
        <v>71</v>
      </c>
      <c r="D9" s="23">
        <v>36658251</v>
      </c>
      <c r="E9" s="17">
        <v>0.499998</v>
      </c>
      <c r="F9" s="18">
        <v>0</v>
      </c>
      <c r="G9" s="18">
        <v>0.499998</v>
      </c>
      <c r="H9" s="25">
        <v>183291.5</v>
      </c>
    </row>
    <row r="10" spans="1:8" ht="12" customHeight="1">
      <c r="A10" s="46" t="s">
        <v>455</v>
      </c>
      <c r="B10" s="47">
        <v>946</v>
      </c>
      <c r="C10" s="46" t="s">
        <v>245</v>
      </c>
      <c r="D10" s="48">
        <v>312779</v>
      </c>
      <c r="E10" s="49">
        <v>0.473999</v>
      </c>
      <c r="F10" s="50">
        <v>0.025999</v>
      </c>
      <c r="G10" s="50">
        <v>0.499998</v>
      </c>
      <c r="H10" s="51">
        <v>1563.89</v>
      </c>
    </row>
    <row r="11" spans="1:8" ht="12" customHeight="1">
      <c r="A11" s="46" t="s">
        <v>456</v>
      </c>
      <c r="B11" s="47">
        <v>1371</v>
      </c>
      <c r="C11" s="46" t="s">
        <v>20</v>
      </c>
      <c r="D11" s="48">
        <v>190877451</v>
      </c>
      <c r="E11" s="49">
        <v>0.356555</v>
      </c>
      <c r="F11" s="50">
        <v>0</v>
      </c>
      <c r="G11" s="50">
        <v>0.356555</v>
      </c>
      <c r="H11" s="51">
        <v>680583.9</v>
      </c>
    </row>
    <row r="12" spans="1:8" ht="12" customHeight="1">
      <c r="A12" s="46" t="s">
        <v>457</v>
      </c>
      <c r="B12" s="47">
        <v>167</v>
      </c>
      <c r="C12" s="46" t="s">
        <v>83</v>
      </c>
      <c r="D12" s="48">
        <v>11876131</v>
      </c>
      <c r="E12" s="49">
        <v>0.017009</v>
      </c>
      <c r="F12" s="50">
        <v>0</v>
      </c>
      <c r="G12" s="50">
        <v>0.017009</v>
      </c>
      <c r="H12" s="51">
        <v>2020.05</v>
      </c>
    </row>
    <row r="13" spans="1:8" ht="12" customHeight="1">
      <c r="A13" s="46" t="s">
        <v>458</v>
      </c>
      <c r="B13" s="47">
        <v>1020</v>
      </c>
      <c r="C13" s="46" t="s">
        <v>91</v>
      </c>
      <c r="D13" s="48">
        <v>31075087</v>
      </c>
      <c r="E13" s="49">
        <v>0.321781</v>
      </c>
      <c r="F13" s="50">
        <v>0.185447</v>
      </c>
      <c r="G13" s="50">
        <v>0.507228</v>
      </c>
      <c r="H13" s="51">
        <v>157622.56</v>
      </c>
    </row>
    <row r="14" spans="1:8" ht="12" customHeight="1">
      <c r="A14" s="46" t="s">
        <v>459</v>
      </c>
      <c r="B14" s="47">
        <v>150</v>
      </c>
      <c r="C14" s="46" t="s">
        <v>16</v>
      </c>
      <c r="D14" s="48">
        <v>16112758</v>
      </c>
      <c r="E14" s="49">
        <v>0.370744</v>
      </c>
      <c r="F14" s="50">
        <v>0</v>
      </c>
      <c r="G14" s="50">
        <v>0.370744</v>
      </c>
      <c r="H14" s="51">
        <v>59737.16</v>
      </c>
    </row>
    <row r="15" spans="1:8" ht="12" customHeight="1">
      <c r="A15" s="16" t="s">
        <v>460</v>
      </c>
      <c r="B15" s="41">
        <v>69</v>
      </c>
      <c r="C15" s="16" t="s">
        <v>196</v>
      </c>
      <c r="D15" s="23">
        <v>3083032</v>
      </c>
      <c r="E15" s="17">
        <v>0.273944</v>
      </c>
      <c r="F15" s="18">
        <v>0</v>
      </c>
      <c r="G15" s="18">
        <v>0.273944</v>
      </c>
      <c r="H15" s="25">
        <v>8445.83</v>
      </c>
    </row>
    <row r="16" spans="1:8" ht="12" customHeight="1">
      <c r="A16" s="16" t="s">
        <v>602</v>
      </c>
      <c r="B16" s="41">
        <v>73</v>
      </c>
      <c r="C16" s="16" t="s">
        <v>151</v>
      </c>
      <c r="D16" s="23">
        <v>4579232</v>
      </c>
      <c r="E16" s="17">
        <v>0.248841</v>
      </c>
      <c r="F16" s="18">
        <v>0</v>
      </c>
      <c r="G16" s="18">
        <v>0.248841</v>
      </c>
      <c r="H16" s="25">
        <v>11395.05</v>
      </c>
    </row>
    <row r="17" spans="1:8" ht="12" customHeight="1">
      <c r="A17" s="16" t="s">
        <v>461</v>
      </c>
      <c r="B17" s="41">
        <v>374</v>
      </c>
      <c r="C17" s="16" t="s">
        <v>0</v>
      </c>
      <c r="D17" s="23">
        <v>18626697</v>
      </c>
      <c r="E17" s="17">
        <v>0.449999</v>
      </c>
      <c r="F17" s="18">
        <v>0</v>
      </c>
      <c r="G17" s="18">
        <v>0.449999</v>
      </c>
      <c r="H17" s="25">
        <v>83820.39</v>
      </c>
    </row>
    <row r="18" spans="1:8" ht="12" customHeight="1">
      <c r="A18" s="16" t="s">
        <v>462</v>
      </c>
      <c r="B18" s="41">
        <v>182</v>
      </c>
      <c r="C18" s="16" t="s">
        <v>20</v>
      </c>
      <c r="D18" s="23">
        <v>15318655</v>
      </c>
      <c r="E18" s="17">
        <v>0.065933</v>
      </c>
      <c r="F18" s="18">
        <v>0</v>
      </c>
      <c r="G18" s="18">
        <v>0.065933</v>
      </c>
      <c r="H18" s="25">
        <v>10100.08</v>
      </c>
    </row>
    <row r="19" spans="1:8" ht="12" customHeight="1">
      <c r="A19" s="16" t="s">
        <v>463</v>
      </c>
      <c r="B19" s="41">
        <v>89</v>
      </c>
      <c r="C19" s="16" t="s">
        <v>95</v>
      </c>
      <c r="D19" s="23">
        <v>1219169</v>
      </c>
      <c r="E19" s="17">
        <v>0.499758</v>
      </c>
      <c r="F19" s="18">
        <v>0</v>
      </c>
      <c r="G19" s="18">
        <v>0.499758</v>
      </c>
      <c r="H19" s="25">
        <v>6093.35</v>
      </c>
    </row>
    <row r="20" spans="1:8" ht="12" customHeight="1">
      <c r="A20" s="46" t="s">
        <v>464</v>
      </c>
      <c r="B20" s="47">
        <v>220</v>
      </c>
      <c r="C20" s="46" t="s">
        <v>83</v>
      </c>
      <c r="D20" s="48">
        <v>16100345</v>
      </c>
      <c r="E20" s="49">
        <v>0.419162</v>
      </c>
      <c r="F20" s="50">
        <v>0</v>
      </c>
      <c r="G20" s="50">
        <v>0.419162</v>
      </c>
      <c r="H20" s="51">
        <v>67486.57</v>
      </c>
    </row>
    <row r="21" spans="1:8" ht="12" customHeight="1">
      <c r="A21" s="46" t="s">
        <v>465</v>
      </c>
      <c r="B21" s="47">
        <v>106</v>
      </c>
      <c r="C21" s="46" t="s">
        <v>35</v>
      </c>
      <c r="D21" s="48">
        <v>2554239</v>
      </c>
      <c r="E21" s="49">
        <v>0.380779</v>
      </c>
      <c r="F21" s="50">
        <v>0</v>
      </c>
      <c r="G21" s="50">
        <v>0.380779</v>
      </c>
      <c r="H21" s="51">
        <v>9726.07</v>
      </c>
    </row>
    <row r="22" spans="1:8" ht="12" customHeight="1">
      <c r="A22" s="46" t="s">
        <v>466</v>
      </c>
      <c r="B22" s="47">
        <v>95</v>
      </c>
      <c r="C22" s="46" t="s">
        <v>151</v>
      </c>
      <c r="D22" s="48">
        <v>3489280</v>
      </c>
      <c r="E22" s="49">
        <v>0.45</v>
      </c>
      <c r="F22" s="50">
        <v>0</v>
      </c>
      <c r="G22" s="50">
        <v>0.45</v>
      </c>
      <c r="H22" s="51">
        <v>15701.8</v>
      </c>
    </row>
    <row r="23" spans="1:8" ht="12" customHeight="1">
      <c r="A23" s="46" t="s">
        <v>467</v>
      </c>
      <c r="B23" s="47">
        <v>160</v>
      </c>
      <c r="C23" s="46" t="s">
        <v>228</v>
      </c>
      <c r="D23" s="48">
        <v>2959911</v>
      </c>
      <c r="E23" s="49">
        <v>1.049998</v>
      </c>
      <c r="F23" s="50">
        <v>0</v>
      </c>
      <c r="G23" s="50">
        <v>1.049998</v>
      </c>
      <c r="H23" s="51">
        <v>31079.3</v>
      </c>
    </row>
    <row r="24" spans="1:8" ht="12" customHeight="1">
      <c r="A24" s="46" t="s">
        <v>468</v>
      </c>
      <c r="B24" s="47">
        <v>235</v>
      </c>
      <c r="C24" s="46" t="s">
        <v>3</v>
      </c>
      <c r="D24" s="48">
        <v>15274899</v>
      </c>
      <c r="E24" s="49">
        <v>0.218447</v>
      </c>
      <c r="F24" s="50">
        <v>0.106793</v>
      </c>
      <c r="G24" s="50">
        <v>0.32524</v>
      </c>
      <c r="H24" s="51">
        <v>49680.21</v>
      </c>
    </row>
    <row r="25" spans="1:8" ht="12" customHeight="1">
      <c r="A25" s="16" t="s">
        <v>469</v>
      </c>
      <c r="B25" s="41">
        <v>63</v>
      </c>
      <c r="C25" s="16" t="s">
        <v>118</v>
      </c>
      <c r="D25" s="23">
        <v>1475923</v>
      </c>
      <c r="E25" s="17">
        <v>0.5</v>
      </c>
      <c r="F25" s="18">
        <v>0</v>
      </c>
      <c r="G25" s="18">
        <v>0.5</v>
      </c>
      <c r="H25" s="25">
        <v>7379.75</v>
      </c>
    </row>
    <row r="26" spans="1:8" ht="12" customHeight="1">
      <c r="A26" s="16" t="s">
        <v>470</v>
      </c>
      <c r="B26" s="41">
        <v>172</v>
      </c>
      <c r="C26" s="16" t="s">
        <v>51</v>
      </c>
      <c r="D26" s="23">
        <v>4723602</v>
      </c>
      <c r="E26" s="17">
        <v>0.46259</v>
      </c>
      <c r="F26" s="18">
        <v>0</v>
      </c>
      <c r="G26" s="18">
        <v>0.46259</v>
      </c>
      <c r="H26" s="25">
        <v>21851.26</v>
      </c>
    </row>
    <row r="27" spans="1:8" ht="12" customHeight="1">
      <c r="A27" s="16" t="s">
        <v>471</v>
      </c>
      <c r="B27" s="41">
        <v>890</v>
      </c>
      <c r="C27" s="16" t="s">
        <v>264</v>
      </c>
      <c r="D27" s="23">
        <v>27107700</v>
      </c>
      <c r="E27" s="17">
        <v>0.5</v>
      </c>
      <c r="F27" s="18">
        <v>0</v>
      </c>
      <c r="G27" s="18">
        <v>0.5</v>
      </c>
      <c r="H27" s="25">
        <v>135539.32</v>
      </c>
    </row>
    <row r="28" spans="1:8" ht="12" customHeight="1">
      <c r="A28" s="16" t="s">
        <v>472</v>
      </c>
      <c r="B28" s="41">
        <v>123</v>
      </c>
      <c r="C28" s="16" t="s">
        <v>285</v>
      </c>
      <c r="D28" s="23">
        <v>7340281</v>
      </c>
      <c r="E28" s="17">
        <v>0.687985</v>
      </c>
      <c r="F28" s="18">
        <v>0</v>
      </c>
      <c r="G28" s="18">
        <v>0.687985</v>
      </c>
      <c r="H28" s="25">
        <v>50500.45</v>
      </c>
    </row>
    <row r="29" spans="1:8" ht="12" customHeight="1">
      <c r="A29" s="16" t="s">
        <v>473</v>
      </c>
      <c r="B29" s="41">
        <v>112</v>
      </c>
      <c r="C29" s="16" t="s">
        <v>51</v>
      </c>
      <c r="D29" s="23">
        <v>1493154</v>
      </c>
      <c r="E29" s="17">
        <v>0.462578</v>
      </c>
      <c r="F29" s="18">
        <v>0</v>
      </c>
      <c r="G29" s="18">
        <v>0.462578</v>
      </c>
      <c r="H29" s="25">
        <v>6907.28</v>
      </c>
    </row>
    <row r="30" spans="1:8" ht="12" customHeight="1">
      <c r="A30" s="46" t="s">
        <v>585</v>
      </c>
      <c r="B30" s="47">
        <v>346</v>
      </c>
      <c r="C30" s="46" t="s">
        <v>63</v>
      </c>
      <c r="D30" s="48">
        <v>304389</v>
      </c>
      <c r="E30" s="49">
        <v>0</v>
      </c>
      <c r="F30" s="50">
        <v>0</v>
      </c>
      <c r="G30" s="50">
        <v>0</v>
      </c>
      <c r="H30" s="51">
        <v>0</v>
      </c>
    </row>
    <row r="31" spans="1:8" ht="12" customHeight="1">
      <c r="A31" s="46" t="s">
        <v>474</v>
      </c>
      <c r="B31" s="47">
        <v>525</v>
      </c>
      <c r="C31" s="46" t="s">
        <v>22</v>
      </c>
      <c r="D31" s="48">
        <v>20831699</v>
      </c>
      <c r="E31" s="49">
        <v>0.420113</v>
      </c>
      <c r="F31" s="50">
        <v>0</v>
      </c>
      <c r="G31" s="50">
        <v>0.420113</v>
      </c>
      <c r="H31" s="51">
        <v>87516.81</v>
      </c>
    </row>
    <row r="32" spans="1:8" ht="12" customHeight="1">
      <c r="A32" s="46" t="s">
        <v>475</v>
      </c>
      <c r="B32" s="47">
        <v>47</v>
      </c>
      <c r="C32" s="46" t="s">
        <v>154</v>
      </c>
      <c r="D32" s="48">
        <v>5687916</v>
      </c>
      <c r="E32" s="49">
        <v>0.142056</v>
      </c>
      <c r="F32" s="50">
        <v>0</v>
      </c>
      <c r="G32" s="50">
        <v>0.142056</v>
      </c>
      <c r="H32" s="51">
        <v>8080.1</v>
      </c>
    </row>
    <row r="33" spans="1:8" ht="12" customHeight="1">
      <c r="A33" s="46" t="s">
        <v>476</v>
      </c>
      <c r="B33" s="47">
        <v>6213</v>
      </c>
      <c r="C33" s="46" t="s">
        <v>151</v>
      </c>
      <c r="D33" s="48">
        <v>211603949</v>
      </c>
      <c r="E33" s="49">
        <v>0.374827</v>
      </c>
      <c r="F33" s="50">
        <v>0</v>
      </c>
      <c r="G33" s="50">
        <v>0.374827</v>
      </c>
      <c r="H33" s="51">
        <v>793151</v>
      </c>
    </row>
    <row r="34" spans="1:8" ht="12" customHeight="1">
      <c r="A34" s="46" t="s">
        <v>477</v>
      </c>
      <c r="B34" s="47">
        <v>318</v>
      </c>
      <c r="C34" s="46" t="s">
        <v>270</v>
      </c>
      <c r="D34" s="48">
        <v>10610804</v>
      </c>
      <c r="E34" s="49">
        <v>1.049996</v>
      </c>
      <c r="F34" s="50">
        <v>0</v>
      </c>
      <c r="G34" s="50">
        <v>1.049996</v>
      </c>
      <c r="H34" s="51">
        <v>111413.51</v>
      </c>
    </row>
    <row r="35" spans="1:8" ht="12" customHeight="1">
      <c r="A35" s="16" t="s">
        <v>478</v>
      </c>
      <c r="B35" s="41">
        <v>15039</v>
      </c>
      <c r="C35" s="16" t="s">
        <v>257</v>
      </c>
      <c r="D35" s="23">
        <v>939557597</v>
      </c>
      <c r="E35" s="17">
        <v>0.11555</v>
      </c>
      <c r="F35" s="18">
        <v>0.10045</v>
      </c>
      <c r="G35" s="18">
        <v>0.216</v>
      </c>
      <c r="H35" s="25">
        <v>2029448.44</v>
      </c>
    </row>
    <row r="36" spans="1:8" ht="12" customHeight="1">
      <c r="A36" s="16" t="s">
        <v>479</v>
      </c>
      <c r="B36" s="41">
        <v>857</v>
      </c>
      <c r="C36" s="16" t="s">
        <v>205</v>
      </c>
      <c r="D36" s="23">
        <v>41347826</v>
      </c>
      <c r="E36" s="17">
        <v>0.449999</v>
      </c>
      <c r="F36" s="18">
        <v>0</v>
      </c>
      <c r="G36" s="18">
        <v>0.449999</v>
      </c>
      <c r="H36" s="25">
        <v>186065.12</v>
      </c>
    </row>
    <row r="37" spans="1:8" ht="12" customHeight="1">
      <c r="A37" s="16" t="s">
        <v>67</v>
      </c>
      <c r="B37" s="41">
        <v>6964</v>
      </c>
      <c r="C37" s="16" t="s">
        <v>67</v>
      </c>
      <c r="D37" s="23">
        <v>546589179</v>
      </c>
      <c r="E37" s="17">
        <v>0.318</v>
      </c>
      <c r="F37" s="18">
        <v>0</v>
      </c>
      <c r="G37" s="18">
        <v>0.318</v>
      </c>
      <c r="H37" s="25">
        <v>1738155.64</v>
      </c>
    </row>
    <row r="38" spans="1:8" ht="12" customHeight="1">
      <c r="A38" s="16" t="s">
        <v>480</v>
      </c>
      <c r="B38" s="41">
        <v>714</v>
      </c>
      <c r="C38" s="16" t="s">
        <v>421</v>
      </c>
      <c r="D38" s="23">
        <v>35158098</v>
      </c>
      <c r="E38" s="17">
        <v>0.499999</v>
      </c>
      <c r="F38" s="18">
        <v>0</v>
      </c>
      <c r="G38" s="18">
        <v>0.499999</v>
      </c>
      <c r="H38" s="25">
        <v>175790.75</v>
      </c>
    </row>
    <row r="39" spans="1:8" ht="12" customHeight="1">
      <c r="A39" s="16" t="s">
        <v>481</v>
      </c>
      <c r="B39" s="41">
        <v>1065</v>
      </c>
      <c r="C39" s="16" t="s">
        <v>20</v>
      </c>
      <c r="D39" s="23">
        <v>58093318</v>
      </c>
      <c r="E39" s="17">
        <v>0.498337</v>
      </c>
      <c r="F39" s="18">
        <v>0.177522</v>
      </c>
      <c r="G39" s="18">
        <v>0.675859</v>
      </c>
      <c r="H39" s="25">
        <v>392629.85</v>
      </c>
    </row>
    <row r="40" spans="1:8" ht="12" customHeight="1">
      <c r="A40" s="46" t="s">
        <v>481</v>
      </c>
      <c r="B40" s="47">
        <v>1065</v>
      </c>
      <c r="C40" s="46" t="s">
        <v>8</v>
      </c>
      <c r="D40" s="48">
        <v>193728</v>
      </c>
      <c r="E40" s="49">
        <v>0.498337</v>
      </c>
      <c r="F40" s="50">
        <v>0.177522</v>
      </c>
      <c r="G40" s="50">
        <v>0.675859</v>
      </c>
      <c r="H40" s="51">
        <v>1309.33</v>
      </c>
    </row>
    <row r="41" spans="1:8" ht="12" customHeight="1">
      <c r="A41" s="46" t="s">
        <v>482</v>
      </c>
      <c r="B41" s="47">
        <v>341</v>
      </c>
      <c r="C41" s="46" t="s">
        <v>234</v>
      </c>
      <c r="D41" s="48">
        <v>17330185</v>
      </c>
      <c r="E41" s="49">
        <v>0.45</v>
      </c>
      <c r="F41" s="50">
        <v>0</v>
      </c>
      <c r="G41" s="50">
        <v>0.45</v>
      </c>
      <c r="H41" s="51">
        <v>77986.24</v>
      </c>
    </row>
    <row r="42" spans="1:8" ht="12" customHeight="1">
      <c r="A42" s="46" t="s">
        <v>603</v>
      </c>
      <c r="B42" s="47">
        <v>21</v>
      </c>
      <c r="C42" s="46" t="s">
        <v>135</v>
      </c>
      <c r="D42" s="48">
        <v>891892</v>
      </c>
      <c r="E42" s="49">
        <v>0</v>
      </c>
      <c r="F42" s="50">
        <v>0</v>
      </c>
      <c r="G42" s="50">
        <v>0</v>
      </c>
      <c r="H42" s="51">
        <v>0</v>
      </c>
    </row>
    <row r="43" spans="1:8" ht="12" customHeight="1">
      <c r="A43" s="46" t="s">
        <v>483</v>
      </c>
      <c r="B43" s="47">
        <v>150</v>
      </c>
      <c r="C43" s="46" t="s">
        <v>51</v>
      </c>
      <c r="D43" s="48">
        <v>3421572</v>
      </c>
      <c r="E43" s="49">
        <v>0.448683</v>
      </c>
      <c r="F43" s="50">
        <v>0</v>
      </c>
      <c r="G43" s="50">
        <v>0.448683</v>
      </c>
      <c r="H43" s="51">
        <v>15352.29</v>
      </c>
    </row>
    <row r="44" spans="1:8" ht="12" customHeight="1">
      <c r="A44" s="46" t="s">
        <v>484</v>
      </c>
      <c r="B44" s="47">
        <v>6757</v>
      </c>
      <c r="C44" s="46" t="s">
        <v>189</v>
      </c>
      <c r="D44" s="48">
        <v>418306473</v>
      </c>
      <c r="E44" s="49">
        <v>0.332009</v>
      </c>
      <c r="F44" s="50">
        <v>0.254361</v>
      </c>
      <c r="G44" s="50">
        <v>0.58637</v>
      </c>
      <c r="H44" s="51">
        <v>2452827.91</v>
      </c>
    </row>
    <row r="45" spans="1:8" ht="12" customHeight="1">
      <c r="A45" s="16" t="s">
        <v>485</v>
      </c>
      <c r="B45" s="41">
        <v>362</v>
      </c>
      <c r="C45" s="16" t="s">
        <v>141</v>
      </c>
      <c r="D45" s="23">
        <v>14618581</v>
      </c>
      <c r="E45" s="17">
        <v>0.5</v>
      </c>
      <c r="F45" s="18">
        <v>0</v>
      </c>
      <c r="G45" s="18">
        <v>0.5</v>
      </c>
      <c r="H45" s="25">
        <v>73093.17</v>
      </c>
    </row>
    <row r="46" spans="1:8" ht="12" customHeight="1">
      <c r="A46" s="16" t="s">
        <v>486</v>
      </c>
      <c r="B46" s="41">
        <v>54</v>
      </c>
      <c r="C46" s="16" t="s">
        <v>224</v>
      </c>
      <c r="D46" s="23">
        <v>1585951</v>
      </c>
      <c r="E46" s="17">
        <v>0.292884</v>
      </c>
      <c r="F46" s="18">
        <v>0.144078</v>
      </c>
      <c r="G46" s="18">
        <v>0.436962</v>
      </c>
      <c r="H46" s="25">
        <v>6930.12</v>
      </c>
    </row>
    <row r="47" spans="1:8" ht="12" customHeight="1">
      <c r="A47" s="16" t="s">
        <v>487</v>
      </c>
      <c r="B47" s="41">
        <v>300</v>
      </c>
      <c r="C47" s="16" t="s">
        <v>205</v>
      </c>
      <c r="D47" s="23">
        <v>15970511</v>
      </c>
      <c r="E47" s="17">
        <v>0.49995</v>
      </c>
      <c r="F47" s="18">
        <v>0</v>
      </c>
      <c r="G47" s="18">
        <v>0.49995</v>
      </c>
      <c r="H47" s="25">
        <v>79844.68</v>
      </c>
    </row>
    <row r="48" spans="1:8" ht="12" customHeight="1">
      <c r="A48" s="16" t="s">
        <v>488</v>
      </c>
      <c r="B48" s="41">
        <v>99</v>
      </c>
      <c r="C48" s="16" t="s">
        <v>18</v>
      </c>
      <c r="D48" s="23">
        <v>5303206</v>
      </c>
      <c r="E48" s="17">
        <v>0</v>
      </c>
      <c r="F48" s="18">
        <v>0</v>
      </c>
      <c r="G48" s="18">
        <v>0</v>
      </c>
      <c r="H48" s="25">
        <v>0</v>
      </c>
    </row>
    <row r="49" spans="1:8" ht="12" customHeight="1">
      <c r="A49" s="16" t="s">
        <v>593</v>
      </c>
      <c r="B49" s="41">
        <v>13353</v>
      </c>
      <c r="C49" s="16" t="s">
        <v>188</v>
      </c>
      <c r="D49" s="23">
        <v>739815300</v>
      </c>
      <c r="E49" s="17">
        <v>0.42427</v>
      </c>
      <c r="F49" s="18">
        <v>0</v>
      </c>
      <c r="G49" s="18">
        <v>0.42427</v>
      </c>
      <c r="H49" s="25">
        <v>3138814.43</v>
      </c>
    </row>
    <row r="50" spans="1:8" ht="12" customHeight="1">
      <c r="A50" s="46" t="s">
        <v>489</v>
      </c>
      <c r="B50" s="47">
        <v>490</v>
      </c>
      <c r="C50" s="46" t="s">
        <v>270</v>
      </c>
      <c r="D50" s="48">
        <v>19903329</v>
      </c>
      <c r="E50" s="49">
        <v>0.5</v>
      </c>
      <c r="F50" s="50">
        <v>0</v>
      </c>
      <c r="G50" s="50">
        <v>0.5</v>
      </c>
      <c r="H50" s="51">
        <v>99517.11</v>
      </c>
    </row>
    <row r="51" spans="1:8" ht="12" customHeight="1">
      <c r="A51" s="46" t="s">
        <v>490</v>
      </c>
      <c r="B51" s="47">
        <v>455</v>
      </c>
      <c r="C51" s="46" t="s">
        <v>108</v>
      </c>
      <c r="D51" s="48">
        <v>15507647</v>
      </c>
      <c r="E51" s="49">
        <v>0.45</v>
      </c>
      <c r="F51" s="50">
        <v>0</v>
      </c>
      <c r="G51" s="50">
        <v>0.45</v>
      </c>
      <c r="H51" s="51">
        <v>69784.98</v>
      </c>
    </row>
    <row r="52" spans="1:8" ht="12" customHeight="1">
      <c r="A52" s="46" t="s">
        <v>491</v>
      </c>
      <c r="B52" s="47">
        <v>142</v>
      </c>
      <c r="C52" s="46" t="s">
        <v>83</v>
      </c>
      <c r="D52" s="48">
        <v>9514894</v>
      </c>
      <c r="E52" s="49">
        <v>0.095408</v>
      </c>
      <c r="F52" s="50">
        <v>0</v>
      </c>
      <c r="G52" s="50">
        <v>0.095408</v>
      </c>
      <c r="H52" s="51">
        <v>9078</v>
      </c>
    </row>
    <row r="53" spans="1:8" ht="12" customHeight="1">
      <c r="A53" s="46" t="s">
        <v>492</v>
      </c>
      <c r="B53" s="47">
        <v>1529</v>
      </c>
      <c r="C53" s="46" t="s">
        <v>75</v>
      </c>
      <c r="D53" s="48">
        <v>115331284</v>
      </c>
      <c r="E53" s="49">
        <v>0.5</v>
      </c>
      <c r="F53" s="50">
        <v>0.207</v>
      </c>
      <c r="G53" s="50">
        <v>0.707</v>
      </c>
      <c r="H53" s="51">
        <v>815393.86</v>
      </c>
    </row>
    <row r="54" spans="1:8" ht="12" customHeight="1">
      <c r="A54" s="46" t="s">
        <v>494</v>
      </c>
      <c r="B54" s="47">
        <v>242</v>
      </c>
      <c r="C54" s="46" t="s">
        <v>493</v>
      </c>
      <c r="D54" s="48">
        <v>11065889</v>
      </c>
      <c r="E54" s="49">
        <v>0.49743</v>
      </c>
      <c r="F54" s="50">
        <v>0</v>
      </c>
      <c r="G54" s="50">
        <v>0.49743</v>
      </c>
      <c r="H54" s="51">
        <v>55045.57</v>
      </c>
    </row>
    <row r="55" spans="1:8" ht="12" customHeight="1">
      <c r="A55" s="16" t="s">
        <v>495</v>
      </c>
      <c r="B55" s="41">
        <v>705</v>
      </c>
      <c r="C55" s="16" t="s">
        <v>6</v>
      </c>
      <c r="D55" s="23">
        <v>27051723</v>
      </c>
      <c r="E55" s="17">
        <v>0.449997</v>
      </c>
      <c r="F55" s="18">
        <v>0</v>
      </c>
      <c r="G55" s="18">
        <v>0.449997</v>
      </c>
      <c r="H55" s="25">
        <v>121732.64</v>
      </c>
    </row>
    <row r="56" spans="1:8" ht="12" customHeight="1">
      <c r="A56" s="16" t="s">
        <v>496</v>
      </c>
      <c r="B56" s="41">
        <v>96</v>
      </c>
      <c r="C56" s="16" t="s">
        <v>71</v>
      </c>
      <c r="D56" s="23">
        <v>3070095</v>
      </c>
      <c r="E56" s="17">
        <v>0.45</v>
      </c>
      <c r="F56" s="18">
        <v>0</v>
      </c>
      <c r="G56" s="18">
        <v>0.45</v>
      </c>
      <c r="H56" s="25">
        <v>13815.6</v>
      </c>
    </row>
    <row r="57" spans="1:8" ht="12" customHeight="1">
      <c r="A57" s="16" t="s">
        <v>497</v>
      </c>
      <c r="B57" s="41">
        <v>2299</v>
      </c>
      <c r="C57" s="16" t="s">
        <v>99</v>
      </c>
      <c r="D57" s="23">
        <v>128826028</v>
      </c>
      <c r="E57" s="17">
        <v>0.5</v>
      </c>
      <c r="F57" s="18">
        <v>0.156801</v>
      </c>
      <c r="G57" s="18">
        <v>0.656801</v>
      </c>
      <c r="H57" s="25">
        <v>846130.78</v>
      </c>
    </row>
    <row r="58" spans="1:8" ht="12" customHeight="1">
      <c r="A58" s="16" t="s">
        <v>498</v>
      </c>
      <c r="B58" s="41">
        <v>183</v>
      </c>
      <c r="C58" s="16" t="s">
        <v>16</v>
      </c>
      <c r="D58" s="23">
        <v>3483682</v>
      </c>
      <c r="E58" s="17">
        <v>0.4082</v>
      </c>
      <c r="F58" s="18">
        <v>0</v>
      </c>
      <c r="G58" s="18">
        <v>0.4082</v>
      </c>
      <c r="H58" s="25">
        <v>14220.57</v>
      </c>
    </row>
    <row r="59" spans="1:8" ht="12" customHeight="1">
      <c r="A59" s="30" t="s">
        <v>440</v>
      </c>
      <c r="B59" s="42">
        <v>1577</v>
      </c>
      <c r="C59" s="30" t="s">
        <v>440</v>
      </c>
      <c r="D59" s="31">
        <v>69001267</v>
      </c>
      <c r="E59" s="32">
        <v>0.368863</v>
      </c>
      <c r="F59" s="33">
        <v>0</v>
      </c>
      <c r="G59" s="33">
        <v>0.368863</v>
      </c>
      <c r="H59" s="34">
        <v>254520.96</v>
      </c>
    </row>
    <row r="60" spans="1:8" ht="12" customHeight="1">
      <c r="A60" s="46" t="s">
        <v>499</v>
      </c>
      <c r="B60" s="47">
        <v>242</v>
      </c>
      <c r="C60" s="46" t="s">
        <v>67</v>
      </c>
      <c r="D60" s="48">
        <v>8951421</v>
      </c>
      <c r="E60" s="49">
        <v>0.449996</v>
      </c>
      <c r="F60" s="50">
        <v>0</v>
      </c>
      <c r="G60" s="50">
        <v>0.449996</v>
      </c>
      <c r="H60" s="51">
        <v>40281.15</v>
      </c>
    </row>
    <row r="61" spans="1:8" ht="12" customHeight="1">
      <c r="A61" s="46" t="s">
        <v>500</v>
      </c>
      <c r="B61" s="47">
        <v>305</v>
      </c>
      <c r="C61" s="46" t="s">
        <v>251</v>
      </c>
      <c r="D61" s="48">
        <v>11594816</v>
      </c>
      <c r="E61" s="49">
        <v>0.479093</v>
      </c>
      <c r="F61" s="50">
        <v>0</v>
      </c>
      <c r="G61" s="50">
        <v>0.479093</v>
      </c>
      <c r="H61" s="51">
        <v>55550.3</v>
      </c>
    </row>
    <row r="62" spans="1:8" ht="12" customHeight="1">
      <c r="A62" s="46" t="s">
        <v>501</v>
      </c>
      <c r="B62" s="47">
        <v>61</v>
      </c>
      <c r="C62" s="46" t="s">
        <v>196</v>
      </c>
      <c r="D62" s="48">
        <v>2739486</v>
      </c>
      <c r="E62" s="49">
        <v>0.311226</v>
      </c>
      <c r="F62" s="50">
        <v>0</v>
      </c>
      <c r="G62" s="50">
        <v>0.311226</v>
      </c>
      <c r="H62" s="51">
        <v>8526.14</v>
      </c>
    </row>
    <row r="63" spans="1:8" ht="12" customHeight="1">
      <c r="A63" s="46" t="s">
        <v>502</v>
      </c>
      <c r="B63" s="47">
        <v>75</v>
      </c>
      <c r="C63" s="46" t="s">
        <v>120</v>
      </c>
      <c r="D63" s="48">
        <v>1645267</v>
      </c>
      <c r="E63" s="49">
        <v>0.337635</v>
      </c>
      <c r="F63" s="50">
        <v>0</v>
      </c>
      <c r="G63" s="50">
        <v>0.337635</v>
      </c>
      <c r="H63" s="51">
        <v>5555.14</v>
      </c>
    </row>
    <row r="64" spans="1:8" ht="12" customHeight="1">
      <c r="A64" s="46" t="s">
        <v>503</v>
      </c>
      <c r="B64" s="47">
        <v>152</v>
      </c>
      <c r="C64" s="46" t="s">
        <v>51</v>
      </c>
      <c r="D64" s="48">
        <v>4333240</v>
      </c>
      <c r="E64" s="49">
        <v>0.396239</v>
      </c>
      <c r="F64" s="50">
        <v>0</v>
      </c>
      <c r="G64" s="50">
        <v>0.396239</v>
      </c>
      <c r="H64" s="51">
        <v>17170.13</v>
      </c>
    </row>
    <row r="65" spans="1:8" ht="12" customHeight="1">
      <c r="A65" s="16" t="s">
        <v>504</v>
      </c>
      <c r="B65" s="41">
        <v>476</v>
      </c>
      <c r="C65" s="16" t="s">
        <v>165</v>
      </c>
      <c r="D65" s="23">
        <v>24070862</v>
      </c>
      <c r="E65" s="17">
        <v>0.386827</v>
      </c>
      <c r="F65" s="18">
        <v>0</v>
      </c>
      <c r="G65" s="18">
        <v>0.386827</v>
      </c>
      <c r="H65" s="25">
        <v>93112.83</v>
      </c>
    </row>
    <row r="66" spans="1:8" ht="12" customHeight="1">
      <c r="A66" s="16" t="s">
        <v>604</v>
      </c>
      <c r="B66" s="41">
        <v>44</v>
      </c>
      <c r="C66" s="16" t="s">
        <v>43</v>
      </c>
      <c r="D66" s="23">
        <v>1385478</v>
      </c>
      <c r="E66" s="17">
        <v>0</v>
      </c>
      <c r="F66" s="18">
        <v>0</v>
      </c>
      <c r="G66" s="18">
        <v>0</v>
      </c>
      <c r="H66" s="25">
        <v>0</v>
      </c>
    </row>
    <row r="67" spans="1:8" ht="12" customHeight="1">
      <c r="A67" s="16" t="s">
        <v>505</v>
      </c>
      <c r="B67" s="41">
        <v>25</v>
      </c>
      <c r="C67" s="16" t="s">
        <v>185</v>
      </c>
      <c r="D67" s="23">
        <v>1014132</v>
      </c>
      <c r="E67" s="17">
        <v>0.449952</v>
      </c>
      <c r="F67" s="18">
        <v>0</v>
      </c>
      <c r="G67" s="18">
        <v>0.449952</v>
      </c>
      <c r="H67" s="25">
        <v>4563.19</v>
      </c>
    </row>
    <row r="68" spans="1:8" ht="12" customHeight="1">
      <c r="A68" s="16" t="s">
        <v>506</v>
      </c>
      <c r="B68" s="41">
        <v>29</v>
      </c>
      <c r="C68" s="16" t="s">
        <v>234</v>
      </c>
      <c r="D68" s="23">
        <v>1796206</v>
      </c>
      <c r="E68" s="17">
        <v>0.295233</v>
      </c>
      <c r="F68" s="18">
        <v>0</v>
      </c>
      <c r="G68" s="18">
        <v>0.295233</v>
      </c>
      <c r="H68" s="25">
        <v>5303.07</v>
      </c>
    </row>
    <row r="69" spans="1:8" ht="12" customHeight="1">
      <c r="A69" s="16" t="s">
        <v>507</v>
      </c>
      <c r="B69" s="41">
        <v>343</v>
      </c>
      <c r="C69" s="16" t="s">
        <v>183</v>
      </c>
      <c r="D69" s="23">
        <v>13000965</v>
      </c>
      <c r="E69" s="17">
        <v>0.449997</v>
      </c>
      <c r="F69" s="18">
        <v>0</v>
      </c>
      <c r="G69" s="18">
        <v>0.449997</v>
      </c>
      <c r="H69" s="25">
        <v>58504.37</v>
      </c>
    </row>
    <row r="70" spans="1:8" ht="12" customHeight="1">
      <c r="A70" s="16" t="s">
        <v>508</v>
      </c>
      <c r="B70" s="41">
        <v>1171</v>
      </c>
      <c r="C70" s="16" t="s">
        <v>421</v>
      </c>
      <c r="D70" s="23">
        <v>55237615</v>
      </c>
      <c r="E70" s="17">
        <v>0.317999</v>
      </c>
      <c r="F70" s="18">
        <v>0.012951</v>
      </c>
      <c r="G70" s="18">
        <v>0.33095</v>
      </c>
      <c r="H70" s="25">
        <v>182809.64</v>
      </c>
    </row>
    <row r="71" spans="1:8" ht="12" customHeight="1">
      <c r="A71" s="16" t="s">
        <v>509</v>
      </c>
      <c r="B71" s="41">
        <v>590</v>
      </c>
      <c r="C71" s="16" t="s">
        <v>37</v>
      </c>
      <c r="D71" s="23">
        <v>32854501</v>
      </c>
      <c r="E71" s="17">
        <v>0.449884</v>
      </c>
      <c r="F71" s="18">
        <v>0</v>
      </c>
      <c r="G71" s="18">
        <v>0.449884</v>
      </c>
      <c r="H71" s="25">
        <v>147807.43</v>
      </c>
    </row>
    <row r="72" spans="1:8" ht="12" customHeight="1">
      <c r="A72" s="16" t="s">
        <v>510</v>
      </c>
      <c r="B72" s="41">
        <v>236</v>
      </c>
      <c r="C72" s="16" t="s">
        <v>171</v>
      </c>
      <c r="D72" s="23">
        <v>7415412</v>
      </c>
      <c r="E72" s="17">
        <v>0.5</v>
      </c>
      <c r="F72" s="18">
        <v>0</v>
      </c>
      <c r="G72" s="18">
        <v>0.5</v>
      </c>
      <c r="H72" s="25">
        <v>37077.28</v>
      </c>
    </row>
    <row r="73" spans="1:8" ht="12" customHeight="1">
      <c r="A73" s="26" t="s">
        <v>511</v>
      </c>
      <c r="B73" s="44">
        <v>1957</v>
      </c>
      <c r="C73" s="26" t="s">
        <v>285</v>
      </c>
      <c r="D73" s="27">
        <v>75096556</v>
      </c>
      <c r="E73" s="28">
        <v>0.446518</v>
      </c>
      <c r="F73" s="29">
        <v>0</v>
      </c>
      <c r="G73" s="29">
        <v>0.446518</v>
      </c>
      <c r="H73" s="80">
        <v>335321.29</v>
      </c>
    </row>
    <row r="74" spans="1:8" ht="12.75">
      <c r="A74" s="45" t="str">
        <f>'table 15 pg1 '!$A$72</f>
        <v>1 City/Village population per Dept. of Revenue, Research Division December 2020</v>
      </c>
      <c r="B74" s="5"/>
      <c r="C74" s="5"/>
      <c r="D74" s="5"/>
      <c r="E74" s="5"/>
      <c r="F74" s="6"/>
      <c r="G74" s="6"/>
      <c r="H74" s="7"/>
    </row>
    <row r="75" spans="1:8" ht="12.75">
      <c r="A75" s="5"/>
      <c r="B75" s="5"/>
      <c r="C75" s="5"/>
      <c r="D75" s="5"/>
      <c r="E75" s="5"/>
      <c r="F75" s="6"/>
      <c r="G75" s="6"/>
      <c r="H75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3" r:id="rId1"/>
  <headerFooter alignWithMargins="0">
    <oddFooter>&amp;C&amp;"Times New Roman,Regular"Nebraska Department of Revenue, Property Assessment Division 2020 Annual Report&amp;R&amp;"Times New Roman,Regular"Table 15, Page 91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5.7109375" style="1" customWidth="1"/>
    <col min="5" max="5" width="10.7109375" style="1" customWidth="1"/>
    <col min="6" max="7" width="10.7109375" style="4" customWidth="1"/>
    <col min="8" max="8" width="15.57421875" style="2" bestFit="1" customWidth="1"/>
  </cols>
  <sheetData>
    <row r="1" spans="1:8" s="12" customFormat="1" ht="18.75">
      <c r="A1" s="8" t="str">
        <f>'table 15 pg1 '!$A$1</f>
        <v>Table 15   Cities 2020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13" t="s">
        <v>512</v>
      </c>
      <c r="B5" s="40">
        <v>43</v>
      </c>
      <c r="C5" s="13" t="s">
        <v>0</v>
      </c>
      <c r="D5" s="22">
        <v>1786794</v>
      </c>
      <c r="E5" s="14">
        <v>0.369992</v>
      </c>
      <c r="F5" s="15">
        <v>0</v>
      </c>
      <c r="G5" s="15">
        <v>0.369992</v>
      </c>
      <c r="H5" s="71">
        <v>6611.12</v>
      </c>
    </row>
    <row r="6" spans="1:8" ht="12" customHeight="1">
      <c r="A6" s="16" t="s">
        <v>513</v>
      </c>
      <c r="B6" s="41">
        <v>1286</v>
      </c>
      <c r="C6" s="16" t="s">
        <v>102</v>
      </c>
      <c r="D6" s="23">
        <v>79469854</v>
      </c>
      <c r="E6" s="17">
        <v>0.343849</v>
      </c>
      <c r="F6" s="18">
        <v>0.115848</v>
      </c>
      <c r="G6" s="18">
        <v>0.459697</v>
      </c>
      <c r="H6" s="25">
        <v>359255.71</v>
      </c>
    </row>
    <row r="7" spans="1:8" ht="12" customHeight="1">
      <c r="A7" s="16" t="s">
        <v>514</v>
      </c>
      <c r="B7" s="41">
        <v>1502</v>
      </c>
      <c r="C7" s="16" t="s">
        <v>154</v>
      </c>
      <c r="D7" s="23">
        <v>102980072</v>
      </c>
      <c r="E7" s="17">
        <v>0.49514</v>
      </c>
      <c r="F7" s="18">
        <v>0.265299</v>
      </c>
      <c r="G7" s="18">
        <v>0.760439</v>
      </c>
      <c r="H7" s="25">
        <v>783102.73</v>
      </c>
    </row>
    <row r="8" spans="1:8" ht="12" customHeight="1">
      <c r="A8" s="16" t="s">
        <v>515</v>
      </c>
      <c r="B8" s="41">
        <v>94</v>
      </c>
      <c r="C8" s="16" t="s">
        <v>179</v>
      </c>
      <c r="D8" s="23">
        <v>3981794</v>
      </c>
      <c r="E8" s="17">
        <v>0.499951</v>
      </c>
      <c r="F8" s="18">
        <v>0.27244</v>
      </c>
      <c r="G8" s="18">
        <v>0.772391</v>
      </c>
      <c r="H8" s="25">
        <v>30755.04</v>
      </c>
    </row>
    <row r="9" spans="1:8" ht="12" customHeight="1">
      <c r="A9" s="16" t="s">
        <v>516</v>
      </c>
      <c r="B9" s="41">
        <v>1944</v>
      </c>
      <c r="C9" s="16" t="s">
        <v>122</v>
      </c>
      <c r="D9" s="23">
        <v>115706631</v>
      </c>
      <c r="E9" s="17">
        <v>0.5</v>
      </c>
      <c r="F9" s="18">
        <v>0</v>
      </c>
      <c r="G9" s="18">
        <v>0.5</v>
      </c>
      <c r="H9" s="25">
        <v>578533.17</v>
      </c>
    </row>
    <row r="10" spans="1:8" ht="12" customHeight="1">
      <c r="A10" s="46" t="s">
        <v>517</v>
      </c>
      <c r="B10" s="47">
        <v>269</v>
      </c>
      <c r="C10" s="46" t="s">
        <v>120</v>
      </c>
      <c r="D10" s="48">
        <v>10025080</v>
      </c>
      <c r="E10" s="49">
        <v>0.38284</v>
      </c>
      <c r="F10" s="50">
        <v>0</v>
      </c>
      <c r="G10" s="50">
        <v>0.38284</v>
      </c>
      <c r="H10" s="51">
        <v>38380.4</v>
      </c>
    </row>
    <row r="11" spans="1:8" ht="12" customHeight="1">
      <c r="A11" s="46" t="s">
        <v>518</v>
      </c>
      <c r="B11" s="47">
        <v>233</v>
      </c>
      <c r="C11" s="46" t="s">
        <v>122</v>
      </c>
      <c r="D11" s="48">
        <v>7363915</v>
      </c>
      <c r="E11" s="49">
        <v>0.499985</v>
      </c>
      <c r="F11" s="50">
        <v>0</v>
      </c>
      <c r="G11" s="50">
        <v>0.499985</v>
      </c>
      <c r="H11" s="51">
        <v>36818.61</v>
      </c>
    </row>
    <row r="12" spans="1:8" ht="12" customHeight="1">
      <c r="A12" s="46" t="s">
        <v>519</v>
      </c>
      <c r="B12" s="47">
        <v>46</v>
      </c>
      <c r="C12" s="46" t="s">
        <v>161</v>
      </c>
      <c r="D12" s="48">
        <v>1841354</v>
      </c>
      <c r="E12" s="49">
        <v>0.054471</v>
      </c>
      <c r="F12" s="50">
        <v>0</v>
      </c>
      <c r="G12" s="50">
        <v>0.054471</v>
      </c>
      <c r="H12" s="51">
        <v>1003.06</v>
      </c>
    </row>
    <row r="13" spans="1:8" ht="12" customHeight="1">
      <c r="A13" s="46" t="s">
        <v>521</v>
      </c>
      <c r="B13" s="47">
        <v>190</v>
      </c>
      <c r="C13" s="46" t="s">
        <v>520</v>
      </c>
      <c r="D13" s="48">
        <v>4424730</v>
      </c>
      <c r="E13" s="49">
        <v>0.5</v>
      </c>
      <c r="F13" s="50">
        <v>0.226</v>
      </c>
      <c r="G13" s="50">
        <v>0.726</v>
      </c>
      <c r="H13" s="51">
        <v>32124.04</v>
      </c>
    </row>
    <row r="14" spans="1:8" ht="12" customHeight="1">
      <c r="A14" s="46" t="s">
        <v>522</v>
      </c>
      <c r="B14" s="47">
        <v>1680</v>
      </c>
      <c r="C14" s="46" t="s">
        <v>165</v>
      </c>
      <c r="D14" s="48">
        <v>74000415</v>
      </c>
      <c r="E14" s="49">
        <v>0.633388</v>
      </c>
      <c r="F14" s="50">
        <v>0</v>
      </c>
      <c r="G14" s="50">
        <v>0.633388</v>
      </c>
      <c r="H14" s="51">
        <v>468710.84</v>
      </c>
    </row>
    <row r="15" spans="1:8" ht="12" customHeight="1">
      <c r="A15" s="16" t="s">
        <v>523</v>
      </c>
      <c r="B15" s="41">
        <v>1823</v>
      </c>
      <c r="C15" s="16" t="s">
        <v>174</v>
      </c>
      <c r="D15" s="23">
        <v>83265725</v>
      </c>
      <c r="E15" s="17">
        <v>0.45</v>
      </c>
      <c r="F15" s="18">
        <v>0.158907</v>
      </c>
      <c r="G15" s="18">
        <v>0.608907</v>
      </c>
      <c r="H15" s="25">
        <v>507012.34</v>
      </c>
    </row>
    <row r="16" spans="1:8" ht="12" customHeight="1">
      <c r="A16" s="16" t="s">
        <v>586</v>
      </c>
      <c r="B16" s="41">
        <v>1198</v>
      </c>
      <c r="C16" s="16" t="s">
        <v>257</v>
      </c>
      <c r="D16" s="23">
        <v>26219373</v>
      </c>
      <c r="E16" s="17">
        <v>0.412176</v>
      </c>
      <c r="F16" s="18">
        <v>0</v>
      </c>
      <c r="G16" s="18">
        <v>0.412176</v>
      </c>
      <c r="H16" s="25">
        <v>108070.31</v>
      </c>
    </row>
    <row r="17" spans="1:8" ht="12" customHeight="1">
      <c r="A17" s="16" t="s">
        <v>10</v>
      </c>
      <c r="B17" s="41">
        <v>62</v>
      </c>
      <c r="C17" s="16" t="s">
        <v>79</v>
      </c>
      <c r="D17" s="23">
        <v>2323485</v>
      </c>
      <c r="E17" s="17">
        <v>0.152142</v>
      </c>
      <c r="F17" s="18">
        <v>0</v>
      </c>
      <c r="G17" s="18">
        <v>0.152142</v>
      </c>
      <c r="H17" s="25">
        <v>3535.04</v>
      </c>
    </row>
    <row r="18" spans="1:8" ht="12" customHeight="1">
      <c r="A18" s="16" t="s">
        <v>524</v>
      </c>
      <c r="B18" s="41">
        <v>188</v>
      </c>
      <c r="C18" s="16" t="s">
        <v>280</v>
      </c>
      <c r="D18" s="23">
        <v>10039679</v>
      </c>
      <c r="E18" s="17">
        <v>0.374025</v>
      </c>
      <c r="F18" s="18">
        <v>0</v>
      </c>
      <c r="G18" s="18">
        <v>0.374025</v>
      </c>
      <c r="H18" s="25">
        <v>37551.04</v>
      </c>
    </row>
    <row r="19" spans="1:8" ht="12" customHeight="1">
      <c r="A19" s="16" t="s">
        <v>228</v>
      </c>
      <c r="B19" s="41">
        <v>132</v>
      </c>
      <c r="C19" s="16" t="s">
        <v>228</v>
      </c>
      <c r="D19" s="23">
        <v>5760877</v>
      </c>
      <c r="E19" s="17">
        <v>0.45</v>
      </c>
      <c r="F19" s="18">
        <v>0</v>
      </c>
      <c r="G19" s="18">
        <v>0.45</v>
      </c>
      <c r="H19" s="25">
        <v>25924.1</v>
      </c>
    </row>
    <row r="20" spans="1:8" ht="12" customHeight="1">
      <c r="A20" s="46" t="s">
        <v>525</v>
      </c>
      <c r="B20" s="47">
        <v>953</v>
      </c>
      <c r="C20" s="46" t="s">
        <v>118</v>
      </c>
      <c r="D20" s="48">
        <v>12804389</v>
      </c>
      <c r="E20" s="49">
        <v>0.486866</v>
      </c>
      <c r="F20" s="50">
        <v>0.309696</v>
      </c>
      <c r="G20" s="50">
        <v>0.796562</v>
      </c>
      <c r="H20" s="51">
        <v>101995.27</v>
      </c>
    </row>
    <row r="21" spans="1:8" ht="12" customHeight="1">
      <c r="A21" s="46" t="s">
        <v>525</v>
      </c>
      <c r="B21" s="47">
        <v>953</v>
      </c>
      <c r="C21" s="46" t="s">
        <v>59</v>
      </c>
      <c r="D21" s="48">
        <v>27885577</v>
      </c>
      <c r="E21" s="49">
        <v>0.486866</v>
      </c>
      <c r="F21" s="50">
        <v>0.309696</v>
      </c>
      <c r="G21" s="50">
        <v>0.796562</v>
      </c>
      <c r="H21" s="51">
        <v>222126.38</v>
      </c>
    </row>
    <row r="22" spans="1:8" ht="12" customHeight="1">
      <c r="A22" s="46" t="s">
        <v>526</v>
      </c>
      <c r="B22" s="47">
        <v>106</v>
      </c>
      <c r="C22" s="46" t="s">
        <v>179</v>
      </c>
      <c r="D22" s="48">
        <v>2188434</v>
      </c>
      <c r="E22" s="49">
        <v>0.449956</v>
      </c>
      <c r="F22" s="50">
        <v>0</v>
      </c>
      <c r="G22" s="50">
        <v>0.449956</v>
      </c>
      <c r="H22" s="51">
        <v>9846.97</v>
      </c>
    </row>
    <row r="23" spans="1:8" ht="12" customHeight="1">
      <c r="A23" s="46" t="s">
        <v>527</v>
      </c>
      <c r="B23" s="47">
        <v>560</v>
      </c>
      <c r="C23" s="46" t="s">
        <v>183</v>
      </c>
      <c r="D23" s="48">
        <v>15536810</v>
      </c>
      <c r="E23" s="49">
        <v>0.444158</v>
      </c>
      <c r="F23" s="50">
        <v>0</v>
      </c>
      <c r="G23" s="50">
        <v>0.444158</v>
      </c>
      <c r="H23" s="51">
        <v>69008.42</v>
      </c>
    </row>
    <row r="24" spans="1:8" ht="12" customHeight="1">
      <c r="A24" s="46" t="s">
        <v>528</v>
      </c>
      <c r="B24" s="47">
        <v>205</v>
      </c>
      <c r="C24" s="46" t="s">
        <v>3</v>
      </c>
      <c r="D24" s="48">
        <v>204148</v>
      </c>
      <c r="E24" s="49">
        <v>0.105663</v>
      </c>
      <c r="F24" s="50">
        <v>0.098673</v>
      </c>
      <c r="G24" s="50">
        <v>0.204336</v>
      </c>
      <c r="H24" s="51">
        <v>417.15</v>
      </c>
    </row>
    <row r="25" spans="1:8" ht="12" customHeight="1">
      <c r="A25" s="16" t="s">
        <v>528</v>
      </c>
      <c r="B25" s="41">
        <v>205</v>
      </c>
      <c r="C25" s="16" t="s">
        <v>154</v>
      </c>
      <c r="D25" s="23">
        <v>14389443</v>
      </c>
      <c r="E25" s="17">
        <v>0.105663</v>
      </c>
      <c r="F25" s="18">
        <v>0.098673</v>
      </c>
      <c r="G25" s="18">
        <v>0.204336</v>
      </c>
      <c r="H25" s="25">
        <v>29402.98</v>
      </c>
    </row>
    <row r="26" spans="1:8" ht="12" customHeight="1">
      <c r="A26" s="16" t="s">
        <v>529</v>
      </c>
      <c r="B26" s="41">
        <v>230</v>
      </c>
      <c r="C26" s="16" t="s">
        <v>205</v>
      </c>
      <c r="D26" s="23">
        <v>10389745</v>
      </c>
      <c r="E26" s="17">
        <v>0.240622</v>
      </c>
      <c r="F26" s="18">
        <v>0.240622</v>
      </c>
      <c r="G26" s="18">
        <v>0.481244</v>
      </c>
      <c r="H26" s="25">
        <v>50000.26</v>
      </c>
    </row>
    <row r="27" spans="1:8" ht="12" customHeight="1">
      <c r="A27" s="16" t="s">
        <v>530</v>
      </c>
      <c r="B27" s="41">
        <v>171</v>
      </c>
      <c r="C27" s="16" t="s">
        <v>0</v>
      </c>
      <c r="D27" s="23">
        <v>5730472</v>
      </c>
      <c r="E27" s="17">
        <v>0.439848</v>
      </c>
      <c r="F27" s="18">
        <v>0.457351</v>
      </c>
      <c r="G27" s="18">
        <v>0.897199</v>
      </c>
      <c r="H27" s="25">
        <v>51414.13</v>
      </c>
    </row>
    <row r="28" spans="1:8" ht="12" customHeight="1">
      <c r="A28" s="16" t="s">
        <v>531</v>
      </c>
      <c r="B28" s="41">
        <v>311</v>
      </c>
      <c r="C28" s="16" t="s">
        <v>122</v>
      </c>
      <c r="D28" s="23">
        <v>14426642</v>
      </c>
      <c r="E28" s="17">
        <v>0.370804</v>
      </c>
      <c r="F28" s="18">
        <v>0.370876</v>
      </c>
      <c r="G28" s="18">
        <v>0.74168</v>
      </c>
      <c r="H28" s="25">
        <v>106999.55</v>
      </c>
    </row>
    <row r="29" spans="1:8" ht="12" customHeight="1">
      <c r="A29" s="16" t="s">
        <v>532</v>
      </c>
      <c r="B29" s="41">
        <v>233</v>
      </c>
      <c r="C29" s="16" t="s">
        <v>18</v>
      </c>
      <c r="D29" s="23">
        <v>9162154</v>
      </c>
      <c r="E29" s="17">
        <v>0.499997</v>
      </c>
      <c r="F29" s="18">
        <v>0</v>
      </c>
      <c r="G29" s="18">
        <v>0.499997</v>
      </c>
      <c r="H29" s="25">
        <v>45810.35</v>
      </c>
    </row>
    <row r="30" spans="1:8" ht="12" customHeight="1">
      <c r="A30" s="46" t="s">
        <v>533</v>
      </c>
      <c r="B30" s="47">
        <v>143</v>
      </c>
      <c r="C30" s="46" t="s">
        <v>95</v>
      </c>
      <c r="D30" s="48">
        <v>4527417</v>
      </c>
      <c r="E30" s="49">
        <v>0.45</v>
      </c>
      <c r="F30" s="50">
        <v>0.58892</v>
      </c>
      <c r="G30" s="50">
        <v>1.03892</v>
      </c>
      <c r="H30" s="51">
        <v>47036.59</v>
      </c>
    </row>
    <row r="31" spans="1:8" ht="12" customHeight="1">
      <c r="A31" s="46" t="s">
        <v>534</v>
      </c>
      <c r="B31" s="47">
        <v>861</v>
      </c>
      <c r="C31" s="46" t="s">
        <v>67</v>
      </c>
      <c r="D31" s="48">
        <v>49344770</v>
      </c>
      <c r="E31" s="49">
        <v>0.322566</v>
      </c>
      <c r="F31" s="50">
        <v>0.104457</v>
      </c>
      <c r="G31" s="50">
        <v>0.427023</v>
      </c>
      <c r="H31" s="51">
        <v>210714.01</v>
      </c>
    </row>
    <row r="32" spans="1:8" ht="12" customHeight="1">
      <c r="A32" s="46" t="s">
        <v>595</v>
      </c>
      <c r="B32" s="47">
        <v>2737</v>
      </c>
      <c r="C32" s="46" t="s">
        <v>157</v>
      </c>
      <c r="D32" s="48">
        <v>182952955</v>
      </c>
      <c r="E32" s="49">
        <v>0.237117</v>
      </c>
      <c r="F32" s="50">
        <v>0</v>
      </c>
      <c r="G32" s="50">
        <v>0.237117</v>
      </c>
      <c r="H32" s="51">
        <v>433814.44</v>
      </c>
    </row>
    <row r="33" spans="1:8" ht="12" customHeight="1">
      <c r="A33" s="46" t="s">
        <v>27</v>
      </c>
      <c r="B33" s="47">
        <v>2408</v>
      </c>
      <c r="C33" s="46" t="s">
        <v>85</v>
      </c>
      <c r="D33" s="48">
        <v>450292690</v>
      </c>
      <c r="E33" s="49">
        <v>0.2709</v>
      </c>
      <c r="F33" s="50">
        <v>0.11555</v>
      </c>
      <c r="G33" s="50">
        <v>0.38645</v>
      </c>
      <c r="H33" s="51">
        <v>1740155.96</v>
      </c>
    </row>
    <row r="34" spans="1:8" ht="12" customHeight="1">
      <c r="A34" s="46" t="s">
        <v>535</v>
      </c>
      <c r="B34" s="47">
        <v>570</v>
      </c>
      <c r="C34" s="46" t="s">
        <v>33</v>
      </c>
      <c r="D34" s="48">
        <v>39626269</v>
      </c>
      <c r="E34" s="49">
        <v>0.229775</v>
      </c>
      <c r="F34" s="50">
        <v>0</v>
      </c>
      <c r="G34" s="50">
        <v>0.229775</v>
      </c>
      <c r="H34" s="51">
        <v>91051.54</v>
      </c>
    </row>
    <row r="35" spans="1:8" ht="12" customHeight="1">
      <c r="A35" s="16" t="s">
        <v>536</v>
      </c>
      <c r="B35" s="41">
        <v>164</v>
      </c>
      <c r="C35" s="16" t="s">
        <v>222</v>
      </c>
      <c r="D35" s="23">
        <v>11619779</v>
      </c>
      <c r="E35" s="17">
        <v>0.451988</v>
      </c>
      <c r="F35" s="18">
        <v>0</v>
      </c>
      <c r="G35" s="18">
        <v>0.451988</v>
      </c>
      <c r="H35" s="25">
        <v>52520.35</v>
      </c>
    </row>
    <row r="36" spans="1:8" ht="12" customHeight="1">
      <c r="A36" s="16" t="s">
        <v>537</v>
      </c>
      <c r="B36" s="41">
        <v>30</v>
      </c>
      <c r="C36" s="16" t="s">
        <v>63</v>
      </c>
      <c r="D36" s="23">
        <v>749434</v>
      </c>
      <c r="E36" s="17">
        <v>0.445594</v>
      </c>
      <c r="F36" s="18">
        <v>0</v>
      </c>
      <c r="G36" s="18">
        <v>0.445594</v>
      </c>
      <c r="H36" s="25">
        <v>3339.4</v>
      </c>
    </row>
    <row r="37" spans="1:8" ht="12" customHeight="1">
      <c r="A37" s="16" t="s">
        <v>538</v>
      </c>
      <c r="B37" s="41">
        <v>575</v>
      </c>
      <c r="C37" s="16" t="s">
        <v>63</v>
      </c>
      <c r="D37" s="23">
        <v>17455634</v>
      </c>
      <c r="E37" s="17">
        <v>0.499996</v>
      </c>
      <c r="F37" s="18">
        <v>0.24376</v>
      </c>
      <c r="G37" s="18">
        <v>0.743756</v>
      </c>
      <c r="H37" s="25">
        <v>129826.99</v>
      </c>
    </row>
    <row r="38" spans="1:8" ht="12" customHeight="1">
      <c r="A38" s="16" t="s">
        <v>539</v>
      </c>
      <c r="B38" s="41">
        <v>172</v>
      </c>
      <c r="C38" s="16" t="s">
        <v>51</v>
      </c>
      <c r="D38" s="23">
        <v>4802705</v>
      </c>
      <c r="E38" s="17">
        <v>0.449997</v>
      </c>
      <c r="F38" s="18">
        <v>0.1176</v>
      </c>
      <c r="G38" s="18">
        <v>0.567597</v>
      </c>
      <c r="H38" s="25">
        <v>27260.22</v>
      </c>
    </row>
    <row r="39" spans="1:8" ht="12" customHeight="1">
      <c r="A39" s="16" t="s">
        <v>540</v>
      </c>
      <c r="B39" s="41">
        <v>60</v>
      </c>
      <c r="C39" s="16" t="s">
        <v>2</v>
      </c>
      <c r="D39" s="23">
        <v>4183198</v>
      </c>
      <c r="E39" s="17">
        <v>0.45</v>
      </c>
      <c r="F39" s="18">
        <v>0</v>
      </c>
      <c r="G39" s="18">
        <v>0.45</v>
      </c>
      <c r="H39" s="25">
        <v>18824.49</v>
      </c>
    </row>
    <row r="40" spans="1:8" ht="12" customHeight="1">
      <c r="A40" s="46" t="s">
        <v>541</v>
      </c>
      <c r="B40" s="47">
        <v>236</v>
      </c>
      <c r="C40" s="46" t="s">
        <v>79</v>
      </c>
      <c r="D40" s="48">
        <v>15793886</v>
      </c>
      <c r="E40" s="49">
        <v>0.388433</v>
      </c>
      <c r="F40" s="50">
        <v>0.132812</v>
      </c>
      <c r="G40" s="50">
        <v>0.521245</v>
      </c>
      <c r="H40" s="51">
        <v>82325.06</v>
      </c>
    </row>
    <row r="41" spans="1:8" ht="12" customHeight="1">
      <c r="A41" s="46" t="s">
        <v>542</v>
      </c>
      <c r="B41" s="47">
        <v>4510</v>
      </c>
      <c r="C41" s="46" t="s">
        <v>33</v>
      </c>
      <c r="D41" s="48">
        <v>303173197</v>
      </c>
      <c r="E41" s="49">
        <v>0.486507</v>
      </c>
      <c r="F41" s="50">
        <v>0.066643</v>
      </c>
      <c r="G41" s="50">
        <v>0.55315</v>
      </c>
      <c r="H41" s="51">
        <v>1677004.91</v>
      </c>
    </row>
    <row r="42" spans="1:8" ht="12" customHeight="1">
      <c r="A42" s="46" t="s">
        <v>543</v>
      </c>
      <c r="B42" s="47">
        <v>1451</v>
      </c>
      <c r="C42" s="46" t="s">
        <v>12</v>
      </c>
      <c r="D42" s="48">
        <v>63868576</v>
      </c>
      <c r="E42" s="49">
        <v>0.5</v>
      </c>
      <c r="F42" s="50">
        <v>0</v>
      </c>
      <c r="G42" s="50">
        <v>0.5</v>
      </c>
      <c r="H42" s="51">
        <v>319343.5</v>
      </c>
    </row>
    <row r="43" spans="1:8" ht="12" customHeight="1">
      <c r="A43" s="46" t="s">
        <v>543</v>
      </c>
      <c r="B43" s="47">
        <v>1451</v>
      </c>
      <c r="C43" s="46" t="s">
        <v>135</v>
      </c>
      <c r="D43" s="48">
        <v>25499862</v>
      </c>
      <c r="E43" s="49">
        <v>0.5</v>
      </c>
      <c r="F43" s="50">
        <v>0</v>
      </c>
      <c r="G43" s="50">
        <v>0.5</v>
      </c>
      <c r="H43" s="51">
        <v>127499.5</v>
      </c>
    </row>
    <row r="44" spans="1:8" ht="12" customHeight="1">
      <c r="A44" s="46" t="s">
        <v>544</v>
      </c>
      <c r="B44" s="47">
        <v>366</v>
      </c>
      <c r="C44" s="46" t="s">
        <v>102</v>
      </c>
      <c r="D44" s="48">
        <v>13623222</v>
      </c>
      <c r="E44" s="49">
        <v>0.499155</v>
      </c>
      <c r="F44" s="50">
        <v>0.222838</v>
      </c>
      <c r="G44" s="50">
        <v>0.721993</v>
      </c>
      <c r="H44" s="51">
        <v>98358.93</v>
      </c>
    </row>
    <row r="45" spans="1:8" ht="12" customHeight="1">
      <c r="A45" s="16" t="s">
        <v>545</v>
      </c>
      <c r="B45" s="41">
        <v>780</v>
      </c>
      <c r="C45" s="16" t="s">
        <v>228</v>
      </c>
      <c r="D45" s="23">
        <v>6119950</v>
      </c>
      <c r="E45" s="17">
        <v>0.449773</v>
      </c>
      <c r="F45" s="18">
        <v>0.932739</v>
      </c>
      <c r="G45" s="18">
        <v>1.382512</v>
      </c>
      <c r="H45" s="25">
        <v>84609.89</v>
      </c>
    </row>
    <row r="46" spans="1:8" ht="12" customHeight="1">
      <c r="A46" s="16" t="s">
        <v>29</v>
      </c>
      <c r="B46" s="41">
        <v>150</v>
      </c>
      <c r="C46" s="16" t="s">
        <v>29</v>
      </c>
      <c r="D46" s="23">
        <v>9422345</v>
      </c>
      <c r="E46" s="17">
        <v>0.362415</v>
      </c>
      <c r="F46" s="18">
        <v>0</v>
      </c>
      <c r="G46" s="18">
        <v>0.362415</v>
      </c>
      <c r="H46" s="25">
        <v>34148.08</v>
      </c>
    </row>
    <row r="47" spans="1:8" ht="12" customHeight="1">
      <c r="A47" s="16" t="s">
        <v>546</v>
      </c>
      <c r="B47" s="41">
        <v>73</v>
      </c>
      <c r="C47" s="16" t="s">
        <v>12</v>
      </c>
      <c r="D47" s="23">
        <v>1456004</v>
      </c>
      <c r="E47" s="17">
        <v>0.374587</v>
      </c>
      <c r="F47" s="18">
        <v>0</v>
      </c>
      <c r="G47" s="18">
        <v>0.374587</v>
      </c>
      <c r="H47" s="25">
        <v>5454.11</v>
      </c>
    </row>
    <row r="48" spans="1:8" ht="12" customHeight="1">
      <c r="A48" s="16" t="s">
        <v>547</v>
      </c>
      <c r="B48" s="41">
        <v>848</v>
      </c>
      <c r="C48" s="16" t="s">
        <v>85</v>
      </c>
      <c r="D48" s="23">
        <v>99280340</v>
      </c>
      <c r="E48" s="17">
        <v>0.27373</v>
      </c>
      <c r="F48" s="18">
        <v>0.22563</v>
      </c>
      <c r="G48" s="18">
        <v>0.49936</v>
      </c>
      <c r="H48" s="25">
        <v>495766.24</v>
      </c>
    </row>
    <row r="49" spans="1:8" ht="12" customHeight="1">
      <c r="A49" s="16" t="s">
        <v>548</v>
      </c>
      <c r="B49" s="41">
        <v>577</v>
      </c>
      <c r="C49" s="16" t="s">
        <v>319</v>
      </c>
      <c r="D49" s="23">
        <v>21843417</v>
      </c>
      <c r="E49" s="17">
        <v>0.499997</v>
      </c>
      <c r="F49" s="18">
        <v>0</v>
      </c>
      <c r="G49" s="18">
        <v>0.499997</v>
      </c>
      <c r="H49" s="25">
        <v>109215.89</v>
      </c>
    </row>
    <row r="50" spans="1:8" ht="12" customHeight="1">
      <c r="A50" s="46" t="s">
        <v>549</v>
      </c>
      <c r="B50" s="47">
        <v>634</v>
      </c>
      <c r="C50" s="46" t="s">
        <v>63</v>
      </c>
      <c r="D50" s="48">
        <v>23227106</v>
      </c>
      <c r="E50" s="49">
        <v>0.499998</v>
      </c>
      <c r="F50" s="50">
        <v>0</v>
      </c>
      <c r="G50" s="50">
        <v>0.499998</v>
      </c>
      <c r="H50" s="51">
        <v>116134.47</v>
      </c>
    </row>
    <row r="51" spans="1:8" ht="12" customHeight="1">
      <c r="A51" s="46" t="s">
        <v>550</v>
      </c>
      <c r="B51" s="47">
        <v>3277</v>
      </c>
      <c r="C51" s="46" t="s">
        <v>83</v>
      </c>
      <c r="D51" s="48">
        <v>350549554</v>
      </c>
      <c r="E51" s="49">
        <v>0.156843</v>
      </c>
      <c r="F51" s="50">
        <v>0.183754</v>
      </c>
      <c r="G51" s="50">
        <v>0.340597</v>
      </c>
      <c r="H51" s="51">
        <v>1193961.7</v>
      </c>
    </row>
    <row r="52" spans="1:8" ht="12" customHeight="1">
      <c r="A52" s="46" t="s">
        <v>135</v>
      </c>
      <c r="B52" s="47">
        <v>5666</v>
      </c>
      <c r="C52" s="46" t="s">
        <v>135</v>
      </c>
      <c r="D52" s="48">
        <v>249255937</v>
      </c>
      <c r="E52" s="49">
        <v>0.37118</v>
      </c>
      <c r="F52" s="50">
        <v>0.041123</v>
      </c>
      <c r="G52" s="50">
        <v>0.412303</v>
      </c>
      <c r="H52" s="51">
        <v>1027692.27</v>
      </c>
    </row>
    <row r="53" spans="1:8" ht="12" customHeight="1">
      <c r="A53" s="46" t="s">
        <v>551</v>
      </c>
      <c r="B53" s="47">
        <v>1050</v>
      </c>
      <c r="C53" s="46" t="s">
        <v>18</v>
      </c>
      <c r="D53" s="48">
        <v>69916458</v>
      </c>
      <c r="E53" s="49">
        <v>0.409136</v>
      </c>
      <c r="F53" s="50">
        <v>0.029793</v>
      </c>
      <c r="G53" s="50">
        <v>0.438929</v>
      </c>
      <c r="H53" s="51">
        <v>306883.7</v>
      </c>
    </row>
    <row r="54" spans="1:8" ht="12" customHeight="1">
      <c r="A54" s="46" t="s">
        <v>552</v>
      </c>
      <c r="B54" s="47">
        <v>78</v>
      </c>
      <c r="C54" s="46" t="s">
        <v>102</v>
      </c>
      <c r="D54" s="48">
        <v>2205923</v>
      </c>
      <c r="E54" s="49">
        <v>0.18133</v>
      </c>
      <c r="F54" s="50">
        <v>0</v>
      </c>
      <c r="G54" s="50">
        <v>0.18133</v>
      </c>
      <c r="H54" s="51">
        <v>4000.03</v>
      </c>
    </row>
    <row r="55" spans="1:8" ht="12" customHeight="1">
      <c r="A55" s="16" t="s">
        <v>553</v>
      </c>
      <c r="B55" s="41">
        <v>3368</v>
      </c>
      <c r="C55" s="16" t="s">
        <v>49</v>
      </c>
      <c r="D55" s="23">
        <v>246209617</v>
      </c>
      <c r="E55" s="17">
        <v>0.456899</v>
      </c>
      <c r="F55" s="18">
        <v>0</v>
      </c>
      <c r="G55" s="18">
        <v>0.456899</v>
      </c>
      <c r="H55" s="25">
        <v>1124932.43</v>
      </c>
    </row>
    <row r="56" spans="1:8" ht="12" customHeight="1">
      <c r="A56" s="16" t="s">
        <v>554</v>
      </c>
      <c r="B56" s="41">
        <v>235</v>
      </c>
      <c r="C56" s="16" t="s">
        <v>179</v>
      </c>
      <c r="D56" s="23">
        <v>8430411</v>
      </c>
      <c r="E56" s="17">
        <v>0.413221</v>
      </c>
      <c r="F56" s="18">
        <v>0</v>
      </c>
      <c r="G56" s="18">
        <v>0.413221</v>
      </c>
      <c r="H56" s="25">
        <v>34836.2</v>
      </c>
    </row>
    <row r="57" spans="1:8" ht="12" customHeight="1">
      <c r="A57" s="16" t="s">
        <v>555</v>
      </c>
      <c r="B57" s="41">
        <v>324</v>
      </c>
      <c r="C57" s="16" t="s">
        <v>33</v>
      </c>
      <c r="D57" s="23">
        <v>13466920</v>
      </c>
      <c r="E57" s="17">
        <v>0.298874</v>
      </c>
      <c r="F57" s="18">
        <v>0</v>
      </c>
      <c r="G57" s="18">
        <v>0.298874</v>
      </c>
      <c r="H57" s="25">
        <v>40249.35</v>
      </c>
    </row>
    <row r="58" spans="1:8" ht="12" customHeight="1">
      <c r="A58" s="16" t="s">
        <v>556</v>
      </c>
      <c r="B58" s="41">
        <v>77</v>
      </c>
      <c r="C58" s="16" t="s">
        <v>144</v>
      </c>
      <c r="D58" s="23">
        <v>2400401</v>
      </c>
      <c r="E58" s="17">
        <v>0.126229</v>
      </c>
      <c r="F58" s="18">
        <v>0</v>
      </c>
      <c r="G58" s="18">
        <v>0.126229</v>
      </c>
      <c r="H58" s="25">
        <v>3030</v>
      </c>
    </row>
    <row r="59" spans="1:8" ht="12" customHeight="1">
      <c r="A59" s="16" t="s">
        <v>557</v>
      </c>
      <c r="B59" s="41">
        <v>1855</v>
      </c>
      <c r="C59" s="16" t="s">
        <v>179</v>
      </c>
      <c r="D59" s="23">
        <v>94575550</v>
      </c>
      <c r="E59" s="17">
        <v>0.372592</v>
      </c>
      <c r="F59" s="18">
        <v>0</v>
      </c>
      <c r="G59" s="18">
        <v>0.372592</v>
      </c>
      <c r="H59" s="25">
        <v>352381.03</v>
      </c>
    </row>
    <row r="60" spans="1:8" ht="12" customHeight="1">
      <c r="A60" s="46" t="s">
        <v>558</v>
      </c>
      <c r="B60" s="47">
        <v>358</v>
      </c>
      <c r="C60" s="46" t="s">
        <v>46</v>
      </c>
      <c r="D60" s="48">
        <v>14709955</v>
      </c>
      <c r="E60" s="49">
        <v>0.45</v>
      </c>
      <c r="F60" s="50">
        <v>0</v>
      </c>
      <c r="G60" s="50">
        <v>0.45</v>
      </c>
      <c r="H60" s="51">
        <v>66195.07</v>
      </c>
    </row>
    <row r="61" spans="1:8" ht="12" customHeight="1">
      <c r="A61" s="46" t="s">
        <v>559</v>
      </c>
      <c r="B61" s="47">
        <v>93</v>
      </c>
      <c r="C61" s="46" t="s">
        <v>25</v>
      </c>
      <c r="D61" s="48">
        <v>2905848</v>
      </c>
      <c r="E61" s="49">
        <v>0.449993</v>
      </c>
      <c r="F61" s="50">
        <v>0</v>
      </c>
      <c r="G61" s="50">
        <v>0.449993</v>
      </c>
      <c r="H61" s="51">
        <v>13076.37</v>
      </c>
    </row>
    <row r="62" spans="1:8" ht="12" customHeight="1">
      <c r="A62" s="46" t="s">
        <v>560</v>
      </c>
      <c r="B62" s="47">
        <v>774</v>
      </c>
      <c r="C62" s="46" t="s">
        <v>228</v>
      </c>
      <c r="D62" s="48">
        <v>14729744</v>
      </c>
      <c r="E62" s="49">
        <v>0.356484</v>
      </c>
      <c r="F62" s="50">
        <v>0</v>
      </c>
      <c r="G62" s="50">
        <v>0.356484</v>
      </c>
      <c r="H62" s="51">
        <v>52509.35</v>
      </c>
    </row>
    <row r="63" spans="1:8" ht="12" customHeight="1">
      <c r="A63" s="46" t="s">
        <v>587</v>
      </c>
      <c r="B63" s="47">
        <v>68</v>
      </c>
      <c r="C63" s="46" t="s">
        <v>63</v>
      </c>
      <c r="D63" s="48">
        <v>1890702</v>
      </c>
      <c r="E63" s="49">
        <v>0.335957</v>
      </c>
      <c r="F63" s="50">
        <v>0</v>
      </c>
      <c r="G63" s="50">
        <v>0.335957</v>
      </c>
      <c r="H63" s="51">
        <v>6351.9</v>
      </c>
    </row>
    <row r="64" spans="1:8" ht="12" customHeight="1">
      <c r="A64" s="46" t="s">
        <v>561</v>
      </c>
      <c r="B64" s="47">
        <v>427</v>
      </c>
      <c r="C64" s="46" t="s">
        <v>135</v>
      </c>
      <c r="D64" s="48">
        <v>15024606</v>
      </c>
      <c r="E64" s="49">
        <v>0.493058</v>
      </c>
      <c r="F64" s="50">
        <v>0.145561</v>
      </c>
      <c r="G64" s="50">
        <v>0.638619</v>
      </c>
      <c r="H64" s="51">
        <v>95950.55</v>
      </c>
    </row>
    <row r="65" spans="1:8" ht="12" customHeight="1">
      <c r="A65" s="16" t="s">
        <v>562</v>
      </c>
      <c r="B65" s="41">
        <v>103</v>
      </c>
      <c r="C65" s="16" t="s">
        <v>205</v>
      </c>
      <c r="D65" s="23">
        <v>2136626</v>
      </c>
      <c r="E65" s="17">
        <v>0.449962</v>
      </c>
      <c r="F65" s="18">
        <v>1.801906</v>
      </c>
      <c r="G65" s="18">
        <v>2.251868</v>
      </c>
      <c r="H65" s="25">
        <v>48114.03</v>
      </c>
    </row>
    <row r="66" spans="1:8" ht="12" customHeight="1">
      <c r="A66" s="16" t="s">
        <v>563</v>
      </c>
      <c r="B66" s="41">
        <v>1170</v>
      </c>
      <c r="C66" s="16" t="s">
        <v>49</v>
      </c>
      <c r="D66" s="23">
        <v>66026481</v>
      </c>
      <c r="E66" s="17">
        <v>0.454501</v>
      </c>
      <c r="F66" s="18">
        <v>0</v>
      </c>
      <c r="G66" s="18">
        <v>0.454501</v>
      </c>
      <c r="H66" s="25">
        <v>300092.5</v>
      </c>
    </row>
    <row r="67" spans="1:8" ht="12" customHeight="1">
      <c r="A67" s="16" t="s">
        <v>564</v>
      </c>
      <c r="B67" s="41">
        <v>283</v>
      </c>
      <c r="C67" s="16" t="s">
        <v>270</v>
      </c>
      <c r="D67" s="23">
        <v>7223128</v>
      </c>
      <c r="E67" s="17">
        <v>0.75</v>
      </c>
      <c r="F67" s="18">
        <v>0.25</v>
      </c>
      <c r="G67" s="18">
        <v>1</v>
      </c>
      <c r="H67" s="25">
        <v>72231.74</v>
      </c>
    </row>
    <row r="68" spans="1:8" ht="12" customHeight="1">
      <c r="A68" s="16" t="s">
        <v>565</v>
      </c>
      <c r="B68" s="41">
        <v>63</v>
      </c>
      <c r="C68" s="16" t="s">
        <v>157</v>
      </c>
      <c r="D68" s="23">
        <v>2117401</v>
      </c>
      <c r="E68" s="17">
        <v>0.447814</v>
      </c>
      <c r="F68" s="18">
        <v>0</v>
      </c>
      <c r="G68" s="18">
        <v>0.447814</v>
      </c>
      <c r="H68" s="25">
        <v>9482.29</v>
      </c>
    </row>
    <row r="69" spans="1:8" ht="12" customHeight="1">
      <c r="A69" s="16" t="s">
        <v>566</v>
      </c>
      <c r="B69" s="41">
        <v>1325</v>
      </c>
      <c r="C69" s="16" t="s">
        <v>8</v>
      </c>
      <c r="D69" s="23">
        <v>112448320</v>
      </c>
      <c r="E69" s="17">
        <v>0.5</v>
      </c>
      <c r="F69" s="18">
        <v>0.1</v>
      </c>
      <c r="G69" s="18">
        <v>0.6</v>
      </c>
      <c r="H69" s="25">
        <v>674691.83</v>
      </c>
    </row>
    <row r="70" spans="1:8" ht="12" customHeight="1">
      <c r="A70" s="16" t="s">
        <v>567</v>
      </c>
      <c r="B70" s="41">
        <v>1457</v>
      </c>
      <c r="C70" s="16" t="s">
        <v>2</v>
      </c>
      <c r="D70" s="23">
        <v>32869117</v>
      </c>
      <c r="E70" s="17">
        <v>0.45064</v>
      </c>
      <c r="F70" s="18">
        <v>0.471564</v>
      </c>
      <c r="G70" s="18">
        <v>0.922204</v>
      </c>
      <c r="H70" s="25">
        <v>303120</v>
      </c>
    </row>
    <row r="71" spans="1:8" ht="12" customHeight="1">
      <c r="A71" s="16" t="s">
        <v>568</v>
      </c>
      <c r="B71" s="41">
        <v>166</v>
      </c>
      <c r="C71" s="16" t="s">
        <v>71</v>
      </c>
      <c r="D71" s="23">
        <v>9058809</v>
      </c>
      <c r="E71" s="17">
        <v>0.446122</v>
      </c>
      <c r="F71" s="18">
        <v>0</v>
      </c>
      <c r="G71" s="18">
        <v>0.446122</v>
      </c>
      <c r="H71" s="25">
        <v>40413.58</v>
      </c>
    </row>
    <row r="72" spans="1:8" ht="12" customHeight="1">
      <c r="A72" s="16" t="s">
        <v>79</v>
      </c>
      <c r="B72" s="41">
        <v>7768</v>
      </c>
      <c r="C72" s="16" t="s">
        <v>79</v>
      </c>
      <c r="D72" s="23">
        <v>581120820</v>
      </c>
      <c r="E72" s="17">
        <v>0.33</v>
      </c>
      <c r="F72" s="18">
        <v>0</v>
      </c>
      <c r="G72" s="18">
        <v>0.33</v>
      </c>
      <c r="H72" s="25">
        <v>1917700.76</v>
      </c>
    </row>
    <row r="73" spans="1:8" ht="12" customHeight="1">
      <c r="A73" s="16" t="s">
        <v>569</v>
      </c>
      <c r="B73" s="41">
        <v>1174</v>
      </c>
      <c r="C73" s="16" t="s">
        <v>33</v>
      </c>
      <c r="D73" s="23">
        <v>66908580</v>
      </c>
      <c r="E73" s="17">
        <v>0.255963</v>
      </c>
      <c r="F73" s="18">
        <v>0.15794</v>
      </c>
      <c r="G73" s="18">
        <v>0.413903</v>
      </c>
      <c r="H73" s="25">
        <v>276937.08</v>
      </c>
    </row>
    <row r="74" spans="1:8" ht="12.75">
      <c r="A74" s="19" t="s">
        <v>581</v>
      </c>
      <c r="B74" s="81">
        <v>1462962</v>
      </c>
      <c r="C74" s="19"/>
      <c r="D74" s="24">
        <v>106080815705</v>
      </c>
      <c r="E74" s="20"/>
      <c r="F74" s="21"/>
      <c r="G74" s="21"/>
      <c r="H74" s="68">
        <v>451587816.8699998</v>
      </c>
    </row>
    <row r="75" spans="1:8" ht="12.75">
      <c r="A75" s="45" t="str">
        <f>'table 15 pg1 '!$A$72</f>
        <v>1 City/Village population per Dept. of Revenue, Research Division December 2020</v>
      </c>
      <c r="B75" s="5"/>
      <c r="C75" s="5"/>
      <c r="D75" s="5"/>
      <c r="E75" s="6"/>
      <c r="F75" s="6"/>
      <c r="G75" s="6"/>
      <c r="H75" s="7"/>
    </row>
    <row r="76" spans="1:8" ht="12.75">
      <c r="A76" s="5"/>
      <c r="B76" s="5"/>
      <c r="C76" s="5"/>
      <c r="D76" s="5"/>
      <c r="E76" s="6"/>
      <c r="F76" s="6"/>
      <c r="G76" s="6"/>
      <c r="H76" s="7"/>
    </row>
    <row r="77" spans="1:8" ht="12.75">
      <c r="A77" s="5"/>
      <c r="B77" s="5"/>
      <c r="C77" s="5"/>
      <c r="D77" s="5"/>
      <c r="E77" s="5"/>
      <c r="F77" s="6"/>
      <c r="G77" s="6"/>
      <c r="H77" s="7"/>
    </row>
    <row r="78" spans="1:8" ht="12.75">
      <c r="A78" s="5"/>
      <c r="B78" s="5"/>
      <c r="C78" s="5"/>
      <c r="D78" s="5"/>
      <c r="E78" s="5"/>
      <c r="F78" s="6"/>
      <c r="G78" s="6"/>
      <c r="H78" s="7"/>
    </row>
    <row r="79" spans="1:8" ht="12.75">
      <c r="A79" s="5"/>
      <c r="B79" s="5"/>
      <c r="C79" s="5"/>
      <c r="D79" s="5"/>
      <c r="E79" s="5"/>
      <c r="F79" s="6"/>
      <c r="G79" s="6"/>
      <c r="H79" s="7"/>
    </row>
    <row r="80" spans="1:8" ht="12.75">
      <c r="A80" s="5"/>
      <c r="B80" s="5"/>
      <c r="C80" s="5"/>
      <c r="D80" s="5"/>
      <c r="E80" s="5"/>
      <c r="F80" s="6"/>
      <c r="G80" s="6"/>
      <c r="H80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2" r:id="rId1"/>
  <headerFooter alignWithMargins="0">
    <oddFooter>&amp;C&amp;"Times New Roman,Regular"Nebraska Department of Revenue, Property Assessment Division 2020 Annual Report &amp;R&amp;"Times New Roman,Regular"Table 15, Page 92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Gusman, Cathy</cp:lastModifiedBy>
  <cp:lastPrinted>2020-03-03T20:18:37Z</cp:lastPrinted>
  <dcterms:created xsi:type="dcterms:W3CDTF">1999-01-19T15:23:41Z</dcterms:created>
  <dcterms:modified xsi:type="dcterms:W3CDTF">2021-03-11T19:48:56Z</dcterms:modified>
  <cp:category/>
  <cp:version/>
  <cp:contentType/>
  <cp:contentStatus/>
</cp:coreProperties>
</file>