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D pg1" sheetId="1" r:id="rId1"/>
    <sheet name="table 26D pg2" sheetId="2" r:id="rId2"/>
    <sheet name="2017 source" sheetId="3" r:id="rId3"/>
  </sheets>
  <definedNames>
    <definedName name="_xlnm.Print_Area" localSheetId="0">'table 26D pg1'!$A$1:$L$58</definedName>
    <definedName name="_xlnm.Print_Area" localSheetId="1">'table 26D pg2'!$A$1:$L$62</definedName>
    <definedName name="_xlnm.Print_Titles" localSheetId="0">'table 26D pg1'!$1:$6</definedName>
    <definedName name="_xlnm.Print_Titles" localSheetId="1">'table 26D pg2'!$1:$6</definedName>
  </definedNames>
  <calcPr fullCalcOnLoad="1"/>
</workbook>
</file>

<file path=xl/sharedStrings.xml><?xml version="1.0" encoding="utf-8"?>
<sst xmlns="http://schemas.openxmlformats.org/spreadsheetml/2006/main" count="346" uniqueCount="229">
  <si>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</si>
  <si>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</si>
  <si>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</si>
  <si>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</si>
  <si>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</si>
  <si>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</si>
  <si>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</si>
  <si>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</si>
  <si>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</si>
  <si>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</si>
  <si>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</si>
  <si>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</si>
  <si>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</si>
  <si>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</si>
  <si>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</si>
  <si>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</si>
  <si>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</si>
  <si>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</si>
  <si>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</si>
  <si>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</si>
  <si>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</si>
  <si>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</si>
  <si>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</si>
  <si>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</si>
  <si>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</si>
  <si>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</si>
  <si>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</si>
  <si>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</si>
  <si>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</si>
  <si>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</si>
  <si>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</si>
  <si>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</si>
  <si>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</si>
  <si>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</si>
  <si>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</si>
  <si>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</si>
  <si>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</si>
  <si>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</si>
  <si>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</si>
  <si>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</si>
  <si>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</si>
  <si>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</si>
  <si>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</si>
  <si>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</si>
  <si>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</si>
  <si>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</si>
  <si>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</si>
  <si>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</si>
  <si>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</si>
  <si>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</si>
  <si>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</si>
  <si>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</si>
  <si>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</si>
  <si>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</si>
  <si>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</si>
  <si>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</si>
  <si>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</si>
  <si>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</si>
  <si>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</si>
  <si>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</si>
  <si>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</si>
  <si>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</si>
  <si>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</si>
  <si>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</si>
  <si>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</si>
  <si>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</si>
  <si>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</si>
  <si>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</si>
  <si>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</si>
  <si>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</si>
  <si>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</si>
  <si>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</si>
  <si>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</si>
  <si>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</si>
  <si>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</si>
  <si>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</si>
  <si>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</si>
  <si>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</si>
  <si>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</si>
  <si>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</si>
  <si>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</si>
  <si>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</si>
  <si>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</si>
  <si>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</si>
  <si>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</si>
  <si>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</si>
  <si>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</si>
  <si>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</si>
  <si>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</si>
  <si>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</si>
  <si>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</si>
  <si>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</si>
  <si>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</si>
  <si>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</si>
  <si>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Certified</t>
  </si>
  <si>
    <t>Residential</t>
  </si>
  <si>
    <t>Average Value</t>
  </si>
  <si>
    <t>Over Age 65 cat.</t>
  </si>
  <si>
    <t>Maximum</t>
  </si>
  <si>
    <t>Residential Value</t>
  </si>
  <si>
    <t>Disabled categories</t>
  </si>
  <si>
    <t>Exempt Amount</t>
  </si>
  <si>
    <t>Disabled Categories</t>
  </si>
  <si>
    <t>County 
Number &amp; Name</t>
  </si>
  <si>
    <t>Certified
Average at
120%</t>
  </si>
  <si>
    <t>Certified
Average at
200%</t>
  </si>
  <si>
    <t>Certified
Average at
225%</t>
  </si>
  <si>
    <t>Total
Residential
Parcels</t>
  </si>
  <si>
    <t>Total
Residential
Value</t>
  </si>
  <si>
    <t>Stat. § 77-3501.01(1)</t>
  </si>
  <si>
    <t>Stat. § 77-3501.01(2)</t>
  </si>
  <si>
    <t>Stat. § 77-3505.02(1)</t>
  </si>
  <si>
    <t>Stat.§ 77-3505.02(2)</t>
  </si>
  <si>
    <t>Stat. § 77-3506.02</t>
  </si>
  <si>
    <t xml:space="preserve">General Notes: </t>
  </si>
  <si>
    <t>- For over-age 65 applicants to be eligible for exemption, the maximum assessed value of the homestead is $95,000 or 200% of the county's average assessed value of single-family residential property, whichever is greater.</t>
  </si>
  <si>
    <r>
      <rPr>
        <b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Average Single-Family Residential Value information as certified by the county assessors pursuant to Neb. Rev. Stat. </t>
    </r>
    <r>
      <rPr>
        <sz val="9"/>
        <rFont val="Arial"/>
        <family val="2"/>
      </rPr>
      <t xml:space="preserve">§ </t>
    </r>
    <r>
      <rPr>
        <sz val="9"/>
        <rFont val="Times New Roman"/>
        <family val="1"/>
      </rPr>
      <t>77-3506.02.</t>
    </r>
  </si>
  <si>
    <t>- For most disabled applicants to be eligible for exemption, the maximum assessed value of the homestead is $110,000 or 225% of the county's average assessed value of single-family residential property, whichever is greater.</t>
  </si>
  <si>
    <t>- For over-age 65 applicants, the maximum exemption is the taxable value of the homestead up to $40,000 or 100% of the county's average assessed value of single-family residential property, whichever is greater.</t>
  </si>
  <si>
    <t>- For most disabled applicants, the maximum exemption is the taxable value of the homestead up to $50,000 or 120% of the county's average assessed value of single-family residential property, whichever is greater.</t>
  </si>
  <si>
    <t>Total</t>
  </si>
  <si>
    <t xml:space="preserve">Maximum </t>
  </si>
  <si>
    <t>Average</t>
  </si>
  <si>
    <t>Average at</t>
  </si>
  <si>
    <t>Value</t>
  </si>
  <si>
    <t>County</t>
  </si>
  <si>
    <t>Parcels</t>
  </si>
  <si>
    <t>Age Category</t>
  </si>
  <si>
    <t>Disability Categories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</si>
  <si>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</si>
  <si>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</si>
  <si>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</si>
  <si>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</si>
  <si>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</si>
  <si>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</si>
  <si>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</si>
  <si>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</si>
  <si>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</si>
  <si>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</si>
  <si>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</si>
  <si>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</si>
  <si>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</si>
  <si>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</si>
  <si>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</si>
  <si>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</si>
  <si>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</si>
  <si>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</si>
  <si>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</si>
  <si>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</si>
  <si>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</si>
  <si>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</si>
  <si>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</si>
  <si>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</si>
  <si>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</si>
  <si>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</si>
  <si>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</si>
  <si>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</si>
  <si>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</si>
  <si>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</si>
  <si>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</si>
  <si>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</si>
  <si>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</si>
  <si>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</si>
  <si>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</si>
  <si>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</si>
  <si>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</si>
  <si>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</si>
  <si>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</si>
  <si>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</si>
  <si>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</si>
  <si>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</si>
  <si>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</si>
  <si>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</si>
  <si>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</si>
  <si>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</si>
  <si>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</si>
  <si>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</si>
  <si>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</si>
  <si>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</si>
  <si>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</si>
  <si>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</si>
  <si>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</si>
  <si>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</si>
  <si>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</si>
  <si>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</si>
  <si>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</si>
  <si>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</si>
  <si>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</si>
  <si>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</si>
  <si>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</si>
  <si>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</si>
  <si>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</si>
  <si>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</si>
  <si>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</si>
  <si>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</si>
  <si>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</si>
  <si>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</si>
  <si>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</si>
  <si>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</si>
  <si>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</si>
  <si>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</si>
  <si>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</si>
  <si>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</si>
  <si>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</si>
  <si>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</si>
  <si>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</si>
  <si>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</si>
  <si>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</si>
  <si>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</si>
  <si>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</si>
  <si>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</si>
  <si>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</si>
  <si>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</si>
  <si>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</si>
  <si>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</si>
  <si>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</si>
  <si>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</si>
  <si>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</si>
  <si>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</si>
  <si>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</si>
  <si>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</si>
  <si>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Cnty#</t>
  </si>
  <si>
    <t>Dixon</t>
  </si>
  <si>
    <t>State Calculated</t>
  </si>
  <si>
    <t>(from data certified by county assessors per Neb. Rev. Stat. § 77-3506.02)</t>
  </si>
  <si>
    <t>September, 2017</t>
  </si>
  <si>
    <t xml:space="preserve">           2017 Average Residential Value</t>
  </si>
  <si>
    <t>Table 26D   2017 Homestead Exemption - Average Residential Value</t>
  </si>
  <si>
    <t>- The qualification for homestead exemption in assessment/tax year 2017 relies on income data from 2016; the percentage of relief applies to the assessed value of the  homestead up to the maximum exemption amount.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</si>
</sst>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#,##0;[Red]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38" fillId="0" borderId="0" applyNumberFormat="0" applyFill="0" applyBorder="0" applyAlignment="0" applyProtection="0"/>
    <xf numFmtId="2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10" fillId="0" borderId="0">
      <alignment/>
      <protection/>
    </xf>
    <xf numFmtId="0" fontId="42" fillId="0" borderId="4" applyNumberFormat="0" applyFill="0" applyAlignment="0" applyProtection="0"/>
    <xf numFmtId="0" fontId="11" fillId="0" borderId="0">
      <alignment/>
      <protection/>
    </xf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0" fillId="0" borderId="10">
      <alignment/>
      <protection/>
    </xf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52" fillId="0" borderId="19" xfId="62" applyFont="1" applyFill="1" applyBorder="1" applyAlignment="1">
      <alignment horizontal="center"/>
    </xf>
    <xf numFmtId="0" fontId="52" fillId="0" borderId="17" xfId="62" applyFont="1" applyFill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 quotePrefix="1">
      <alignment horizontal="center"/>
    </xf>
    <xf numFmtId="3" fontId="3" fillId="0" borderId="22" xfId="0" applyNumberFormat="1" applyFont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Border="1" applyAlignment="1">
      <alignment/>
    </xf>
    <xf numFmtId="0" fontId="53" fillId="0" borderId="0" xfId="69" applyFont="1">
      <alignment/>
      <protection/>
    </xf>
    <xf numFmtId="0" fontId="2" fillId="0" borderId="0" xfId="68" applyFont="1">
      <alignment/>
      <protection/>
    </xf>
    <xf numFmtId="0" fontId="2" fillId="0" borderId="0" xfId="44" applyNumberFormat="1" applyFont="1" applyBorder="1">
      <alignment/>
      <protection/>
    </xf>
    <xf numFmtId="0" fontId="3" fillId="0" borderId="0" xfId="44" applyNumberFormat="1" applyFont="1" applyBorder="1">
      <alignment/>
      <protection/>
    </xf>
    <xf numFmtId="0" fontId="3" fillId="0" borderId="0" xfId="68" applyFont="1">
      <alignment/>
      <protection/>
    </xf>
    <xf numFmtId="0" fontId="2" fillId="0" borderId="0" xfId="68" applyFont="1" applyAlignment="1">
      <alignment horizontal="right"/>
      <protection/>
    </xf>
    <xf numFmtId="0" fontId="33" fillId="0" borderId="0" xfId="69">
      <alignment/>
      <protection/>
    </xf>
    <xf numFmtId="0" fontId="54" fillId="0" borderId="0" xfId="69" applyFont="1">
      <alignment/>
      <protection/>
    </xf>
    <xf numFmtId="0" fontId="7" fillId="0" borderId="0" xfId="44" applyNumberFormat="1" applyFont="1" applyBorder="1">
      <alignment/>
      <protection/>
    </xf>
    <xf numFmtId="0" fontId="7" fillId="0" borderId="0" xfId="44" applyNumberFormat="1" applyFont="1" applyBorder="1" applyAlignment="1">
      <alignment horizontal="center"/>
      <protection/>
    </xf>
    <xf numFmtId="0" fontId="7" fillId="0" borderId="0" xfId="68" applyFont="1" applyAlignment="1">
      <alignment horizontal="center"/>
      <protection/>
    </xf>
    <xf numFmtId="0" fontId="7" fillId="0" borderId="0" xfId="44" applyNumberFormat="1" applyFont="1">
      <alignment/>
      <protection/>
    </xf>
    <xf numFmtId="0" fontId="7" fillId="0" borderId="0" xfId="44" applyNumberFormat="1" applyFont="1" applyAlignment="1">
      <alignment horizontal="center"/>
      <protection/>
    </xf>
    <xf numFmtId="0" fontId="7" fillId="0" borderId="23" xfId="44" applyNumberFormat="1" applyFont="1" applyBorder="1">
      <alignment/>
      <protection/>
    </xf>
    <xf numFmtId="9" fontId="7" fillId="0" borderId="23" xfId="44" applyNumberFormat="1" applyFont="1" applyBorder="1" applyAlignment="1">
      <alignment horizontal="center"/>
      <protection/>
    </xf>
    <xf numFmtId="0" fontId="7" fillId="0" borderId="23" xfId="44" applyNumberFormat="1" applyFont="1" applyBorder="1" applyAlignment="1">
      <alignment horizontal="center"/>
      <protection/>
    </xf>
    <xf numFmtId="165" fontId="53" fillId="0" borderId="0" xfId="69" applyNumberFormat="1" applyFont="1">
      <alignment/>
      <protection/>
    </xf>
    <xf numFmtId="3" fontId="3" fillId="0" borderId="22" xfId="0" applyNumberFormat="1" applyFont="1" applyBorder="1" applyAlignment="1" quotePrefix="1">
      <alignment horizontal="right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te" xfId="70"/>
    <cellStyle name="Output" xfId="71"/>
    <cellStyle name="Percent" xfId="72"/>
    <cellStyle name="Title" xfId="73"/>
    <cellStyle name="Total" xfId="74"/>
    <cellStyle name="Total 2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7109375" style="0" customWidth="1"/>
    <col min="4" max="4" width="10.7109375" style="0" customWidth="1"/>
    <col min="5" max="5" width="10.7109375" style="3" customWidth="1"/>
    <col min="6" max="7" width="10.7109375" style="0" customWidth="1"/>
    <col min="8" max="8" width="15.7109375" style="3" customWidth="1"/>
    <col min="9" max="12" width="16.28125" style="0" customWidth="1"/>
  </cols>
  <sheetData>
    <row r="1" spans="1:12" s="29" customFormat="1" ht="18.75" customHeight="1">
      <c r="A1" s="26" t="s">
        <v>227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</row>
    <row r="2" spans="1:12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</row>
    <row r="3" spans="1:12" ht="12.75" customHeight="1">
      <c r="A3" s="63" t="s">
        <v>103</v>
      </c>
      <c r="B3" s="64"/>
      <c r="C3" s="14" t="s">
        <v>94</v>
      </c>
      <c r="D3" s="69" t="s">
        <v>104</v>
      </c>
      <c r="E3" s="69" t="s">
        <v>105</v>
      </c>
      <c r="F3" s="69" t="s">
        <v>106</v>
      </c>
      <c r="G3" s="69" t="s">
        <v>107</v>
      </c>
      <c r="H3" s="69" t="s">
        <v>108</v>
      </c>
      <c r="I3" s="18" t="s">
        <v>98</v>
      </c>
      <c r="J3" s="18" t="s">
        <v>98</v>
      </c>
      <c r="K3" s="20" t="s">
        <v>98</v>
      </c>
      <c r="L3" s="21" t="s">
        <v>98</v>
      </c>
    </row>
    <row r="4" spans="1:12" ht="12.75" customHeight="1">
      <c r="A4" s="65"/>
      <c r="B4" s="66"/>
      <c r="C4" s="15" t="s">
        <v>95</v>
      </c>
      <c r="D4" s="70"/>
      <c r="E4" s="70"/>
      <c r="F4" s="70"/>
      <c r="G4" s="70"/>
      <c r="H4" s="70"/>
      <c r="I4" s="19" t="s">
        <v>101</v>
      </c>
      <c r="J4" s="19" t="s">
        <v>101</v>
      </c>
      <c r="K4" s="22" t="s">
        <v>99</v>
      </c>
      <c r="L4" s="16" t="s">
        <v>99</v>
      </c>
    </row>
    <row r="5" spans="1:12" ht="12.75">
      <c r="A5" s="65"/>
      <c r="B5" s="66"/>
      <c r="C5" s="15" t="s">
        <v>96</v>
      </c>
      <c r="D5" s="70"/>
      <c r="E5" s="70"/>
      <c r="F5" s="70"/>
      <c r="G5" s="70"/>
      <c r="H5" s="70"/>
      <c r="I5" s="19" t="s">
        <v>97</v>
      </c>
      <c r="J5" s="19" t="s">
        <v>102</v>
      </c>
      <c r="K5" s="22" t="s">
        <v>97</v>
      </c>
      <c r="L5" s="16" t="s">
        <v>100</v>
      </c>
    </row>
    <row r="6" spans="1:12" ht="12.75">
      <c r="A6" s="67"/>
      <c r="B6" s="68"/>
      <c r="C6" s="34" t="s">
        <v>113</v>
      </c>
      <c r="D6" s="71"/>
      <c r="E6" s="71"/>
      <c r="F6" s="71"/>
      <c r="G6" s="71"/>
      <c r="H6" s="71"/>
      <c r="I6" s="35" t="s">
        <v>109</v>
      </c>
      <c r="J6" s="34" t="s">
        <v>110</v>
      </c>
      <c r="K6" s="34" t="s">
        <v>111</v>
      </c>
      <c r="L6" s="34" t="s">
        <v>112</v>
      </c>
    </row>
    <row r="7" spans="1:12" ht="12" customHeight="1">
      <c r="A7" s="6">
        <v>1</v>
      </c>
      <c r="B7" s="7" t="s">
        <v>0</v>
      </c>
      <c r="C7" s="4">
        <v>109901</v>
      </c>
      <c r="D7" s="4">
        <v>131881</v>
      </c>
      <c r="E7" s="5">
        <v>219802</v>
      </c>
      <c r="F7" s="5">
        <v>247277</v>
      </c>
      <c r="G7" s="5">
        <v>11185</v>
      </c>
      <c r="H7" s="5">
        <v>1229247315</v>
      </c>
      <c r="I7" s="17">
        <v>109901</v>
      </c>
      <c r="J7" s="17">
        <v>131881</v>
      </c>
      <c r="K7" s="5">
        <v>219802</v>
      </c>
      <c r="L7" s="17">
        <v>247277</v>
      </c>
    </row>
    <row r="8" spans="1:12" ht="12" customHeight="1">
      <c r="A8" s="8">
        <v>2</v>
      </c>
      <c r="B8" s="9" t="s">
        <v>1</v>
      </c>
      <c r="C8" s="4">
        <v>73395</v>
      </c>
      <c r="D8" s="4">
        <v>88074</v>
      </c>
      <c r="E8" s="5">
        <v>146790</v>
      </c>
      <c r="F8" s="5">
        <v>165139</v>
      </c>
      <c r="G8" s="5">
        <v>3033</v>
      </c>
      <c r="H8" s="5">
        <v>222606635</v>
      </c>
      <c r="I8" s="17">
        <v>73395</v>
      </c>
      <c r="J8" s="17">
        <v>88074</v>
      </c>
      <c r="K8" s="5">
        <v>146790</v>
      </c>
      <c r="L8" s="17">
        <v>165139</v>
      </c>
    </row>
    <row r="9" spans="1:12" ht="12" customHeight="1">
      <c r="A9" s="8">
        <v>3</v>
      </c>
      <c r="B9" s="9" t="s">
        <v>2</v>
      </c>
      <c r="C9" s="4">
        <v>55773</v>
      </c>
      <c r="D9" s="4">
        <v>66928</v>
      </c>
      <c r="E9" s="5">
        <v>111546</v>
      </c>
      <c r="F9" s="5">
        <v>125489</v>
      </c>
      <c r="G9" s="5">
        <v>202</v>
      </c>
      <c r="H9" s="5">
        <v>11266160</v>
      </c>
      <c r="I9" s="17">
        <v>55773</v>
      </c>
      <c r="J9" s="17">
        <v>66928</v>
      </c>
      <c r="K9" s="5">
        <v>111546</v>
      </c>
      <c r="L9" s="17">
        <v>125489</v>
      </c>
    </row>
    <row r="10" spans="1:12" ht="12" customHeight="1">
      <c r="A10" s="8">
        <v>4</v>
      </c>
      <c r="B10" s="9" t="s">
        <v>3</v>
      </c>
      <c r="C10" s="4">
        <v>77133</v>
      </c>
      <c r="D10" s="4">
        <v>92560</v>
      </c>
      <c r="E10" s="5">
        <v>154266</v>
      </c>
      <c r="F10" s="5">
        <v>173549</v>
      </c>
      <c r="G10" s="5">
        <v>317</v>
      </c>
      <c r="H10" s="5">
        <v>24451077</v>
      </c>
      <c r="I10" s="17">
        <v>77133</v>
      </c>
      <c r="J10" s="17">
        <v>92560</v>
      </c>
      <c r="K10" s="5">
        <v>154266</v>
      </c>
      <c r="L10" s="17">
        <v>173549</v>
      </c>
    </row>
    <row r="11" spans="1:12" ht="12" customHeight="1">
      <c r="A11" s="8">
        <v>5</v>
      </c>
      <c r="B11" s="9" t="s">
        <v>4</v>
      </c>
      <c r="C11" s="4">
        <v>46458</v>
      </c>
      <c r="D11" s="4">
        <v>55750</v>
      </c>
      <c r="E11" s="5">
        <v>92916</v>
      </c>
      <c r="F11" s="5">
        <v>104531</v>
      </c>
      <c r="G11" s="5">
        <v>250</v>
      </c>
      <c r="H11" s="5">
        <v>11614619</v>
      </c>
      <c r="I11" s="17">
        <v>46458</v>
      </c>
      <c r="J11" s="17">
        <v>55750</v>
      </c>
      <c r="K11" s="5">
        <v>95000</v>
      </c>
      <c r="L11" s="17">
        <v>110000</v>
      </c>
    </row>
    <row r="12" spans="1:12" ht="12" customHeight="1">
      <c r="A12" s="30">
        <v>6</v>
      </c>
      <c r="B12" s="31" t="s">
        <v>5</v>
      </c>
      <c r="C12" s="32">
        <v>100890</v>
      </c>
      <c r="D12" s="32">
        <v>121068</v>
      </c>
      <c r="E12" s="32">
        <v>201780</v>
      </c>
      <c r="F12" s="32">
        <v>227003</v>
      </c>
      <c r="G12" s="32">
        <v>2503</v>
      </c>
      <c r="H12" s="32">
        <v>252527890</v>
      </c>
      <c r="I12" s="33">
        <v>100890</v>
      </c>
      <c r="J12" s="33">
        <v>121068</v>
      </c>
      <c r="K12" s="32">
        <v>201780</v>
      </c>
      <c r="L12" s="33">
        <v>227003</v>
      </c>
    </row>
    <row r="13" spans="1:12" ht="12" customHeight="1">
      <c r="A13" s="30">
        <v>7</v>
      </c>
      <c r="B13" s="31" t="s">
        <v>6</v>
      </c>
      <c r="C13" s="32">
        <v>84752</v>
      </c>
      <c r="D13" s="32">
        <v>101702</v>
      </c>
      <c r="E13" s="32">
        <v>169504</v>
      </c>
      <c r="F13" s="32">
        <v>190692</v>
      </c>
      <c r="G13" s="32">
        <v>4448</v>
      </c>
      <c r="H13" s="32">
        <v>376976525</v>
      </c>
      <c r="I13" s="33">
        <v>84752</v>
      </c>
      <c r="J13" s="33">
        <v>101702</v>
      </c>
      <c r="K13" s="32">
        <v>169504</v>
      </c>
      <c r="L13" s="33">
        <v>190692</v>
      </c>
    </row>
    <row r="14" spans="1:12" ht="12" customHeight="1">
      <c r="A14" s="30">
        <v>8</v>
      </c>
      <c r="B14" s="31" t="s">
        <v>7</v>
      </c>
      <c r="C14" s="32">
        <v>28782</v>
      </c>
      <c r="D14" s="32">
        <v>34538</v>
      </c>
      <c r="E14" s="32">
        <v>57564</v>
      </c>
      <c r="F14" s="32">
        <v>64760</v>
      </c>
      <c r="G14" s="32">
        <v>1160</v>
      </c>
      <c r="H14" s="32">
        <v>33387405</v>
      </c>
      <c r="I14" s="33">
        <v>40000</v>
      </c>
      <c r="J14" s="33">
        <v>50000</v>
      </c>
      <c r="K14" s="32">
        <v>95000</v>
      </c>
      <c r="L14" s="33">
        <v>110000</v>
      </c>
    </row>
    <row r="15" spans="1:12" ht="12" customHeight="1">
      <c r="A15" s="30">
        <v>9</v>
      </c>
      <c r="B15" s="31" t="s">
        <v>8</v>
      </c>
      <c r="C15" s="32">
        <v>56109</v>
      </c>
      <c r="D15" s="32">
        <v>67331</v>
      </c>
      <c r="E15" s="32">
        <v>112218</v>
      </c>
      <c r="F15" s="32">
        <v>126245</v>
      </c>
      <c r="G15" s="32">
        <v>1662</v>
      </c>
      <c r="H15" s="32">
        <v>93253740</v>
      </c>
      <c r="I15" s="33">
        <v>56109</v>
      </c>
      <c r="J15" s="33">
        <v>67331</v>
      </c>
      <c r="K15" s="32">
        <v>112218</v>
      </c>
      <c r="L15" s="33">
        <v>126245</v>
      </c>
    </row>
    <row r="16" spans="1:12" ht="12" customHeight="1">
      <c r="A16" s="30">
        <v>10</v>
      </c>
      <c r="B16" s="31" t="s">
        <v>9</v>
      </c>
      <c r="C16" s="32">
        <v>157023</v>
      </c>
      <c r="D16" s="32">
        <v>188428</v>
      </c>
      <c r="E16" s="32">
        <v>314046</v>
      </c>
      <c r="F16" s="32">
        <v>353302</v>
      </c>
      <c r="G16" s="32">
        <v>15805</v>
      </c>
      <c r="H16" s="32">
        <v>2481742263</v>
      </c>
      <c r="I16" s="33">
        <v>157023</v>
      </c>
      <c r="J16" s="33">
        <v>188428</v>
      </c>
      <c r="K16" s="32">
        <v>314046</v>
      </c>
      <c r="L16" s="33">
        <v>353302</v>
      </c>
    </row>
    <row r="17" spans="1:12" ht="12" customHeight="1">
      <c r="A17" s="8">
        <v>11</v>
      </c>
      <c r="B17" s="9" t="s">
        <v>10</v>
      </c>
      <c r="C17" s="4">
        <v>81008</v>
      </c>
      <c r="D17" s="4">
        <v>97210</v>
      </c>
      <c r="E17" s="5">
        <v>162016</v>
      </c>
      <c r="F17" s="5">
        <v>182268</v>
      </c>
      <c r="G17" s="5">
        <v>3197</v>
      </c>
      <c r="H17" s="5">
        <v>258982541</v>
      </c>
      <c r="I17" s="17">
        <v>81008</v>
      </c>
      <c r="J17" s="17">
        <v>97210</v>
      </c>
      <c r="K17" s="5">
        <v>162016</v>
      </c>
      <c r="L17" s="17">
        <v>182268</v>
      </c>
    </row>
    <row r="18" spans="1:12" ht="12" customHeight="1">
      <c r="A18" s="8">
        <v>12</v>
      </c>
      <c r="B18" s="9" t="s">
        <v>11</v>
      </c>
      <c r="C18" s="4">
        <v>89129</v>
      </c>
      <c r="D18" s="4">
        <v>106955</v>
      </c>
      <c r="E18" s="5">
        <v>178258</v>
      </c>
      <c r="F18" s="5">
        <v>200540</v>
      </c>
      <c r="G18" s="5">
        <v>3570</v>
      </c>
      <c r="H18" s="5">
        <v>318191850</v>
      </c>
      <c r="I18" s="17">
        <v>89129</v>
      </c>
      <c r="J18" s="17">
        <v>106955</v>
      </c>
      <c r="K18" s="5">
        <v>178258</v>
      </c>
      <c r="L18" s="17">
        <v>200540</v>
      </c>
    </row>
    <row r="19" spans="1:12" ht="12" customHeight="1">
      <c r="A19" s="8">
        <v>13</v>
      </c>
      <c r="B19" s="9" t="s">
        <v>12</v>
      </c>
      <c r="C19" s="4">
        <v>150297</v>
      </c>
      <c r="D19" s="4">
        <v>180356</v>
      </c>
      <c r="E19" s="5">
        <v>300594</v>
      </c>
      <c r="F19" s="5">
        <v>338168</v>
      </c>
      <c r="G19" s="5">
        <v>10963</v>
      </c>
      <c r="H19" s="5">
        <v>1647706915</v>
      </c>
      <c r="I19" s="17">
        <v>150297</v>
      </c>
      <c r="J19" s="17">
        <v>180356</v>
      </c>
      <c r="K19" s="5">
        <v>300594</v>
      </c>
      <c r="L19" s="17">
        <v>338168</v>
      </c>
    </row>
    <row r="20" spans="1:12" ht="12" customHeight="1">
      <c r="A20" s="8">
        <v>14</v>
      </c>
      <c r="B20" s="9" t="s">
        <v>13</v>
      </c>
      <c r="C20" s="4">
        <v>94986</v>
      </c>
      <c r="D20" s="4">
        <v>113983</v>
      </c>
      <c r="E20" s="5">
        <v>189972</v>
      </c>
      <c r="F20" s="5">
        <v>213719</v>
      </c>
      <c r="G20" s="5">
        <v>3516</v>
      </c>
      <c r="H20" s="5">
        <v>333972455</v>
      </c>
      <c r="I20" s="17">
        <v>94986</v>
      </c>
      <c r="J20" s="17">
        <v>113983</v>
      </c>
      <c r="K20" s="5">
        <v>189972</v>
      </c>
      <c r="L20" s="17">
        <v>213719</v>
      </c>
    </row>
    <row r="21" spans="1:12" ht="12" customHeight="1">
      <c r="A21" s="8">
        <v>15</v>
      </c>
      <c r="B21" s="9" t="s">
        <v>14</v>
      </c>
      <c r="C21" s="4">
        <v>104536</v>
      </c>
      <c r="D21" s="4">
        <v>125443</v>
      </c>
      <c r="E21" s="5">
        <v>209072</v>
      </c>
      <c r="F21" s="5">
        <v>235206</v>
      </c>
      <c r="G21" s="5">
        <v>1805</v>
      </c>
      <c r="H21" s="5">
        <v>188687884</v>
      </c>
      <c r="I21" s="17">
        <v>104536</v>
      </c>
      <c r="J21" s="17">
        <v>125443</v>
      </c>
      <c r="K21" s="5">
        <v>209072</v>
      </c>
      <c r="L21" s="17">
        <v>235206</v>
      </c>
    </row>
    <row r="22" spans="1:12" ht="12" customHeight="1">
      <c r="A22" s="30">
        <v>16</v>
      </c>
      <c r="B22" s="31" t="s">
        <v>15</v>
      </c>
      <c r="C22" s="32">
        <v>82108</v>
      </c>
      <c r="D22" s="32">
        <v>98530</v>
      </c>
      <c r="E22" s="32">
        <v>164216</v>
      </c>
      <c r="F22" s="32">
        <v>184743</v>
      </c>
      <c r="G22" s="32">
        <v>2584</v>
      </c>
      <c r="H22" s="32">
        <v>212167788</v>
      </c>
      <c r="I22" s="33">
        <v>82108</v>
      </c>
      <c r="J22" s="33">
        <v>98530</v>
      </c>
      <c r="K22" s="32">
        <v>164216</v>
      </c>
      <c r="L22" s="33">
        <v>184743</v>
      </c>
    </row>
    <row r="23" spans="1:12" ht="12" customHeight="1">
      <c r="A23" s="30">
        <v>17</v>
      </c>
      <c r="B23" s="31" t="s">
        <v>16</v>
      </c>
      <c r="C23" s="32">
        <v>121911</v>
      </c>
      <c r="D23" s="32">
        <v>146293</v>
      </c>
      <c r="E23" s="32">
        <v>243822</v>
      </c>
      <c r="F23" s="32">
        <v>274300</v>
      </c>
      <c r="G23" s="32">
        <v>4636</v>
      </c>
      <c r="H23" s="32">
        <v>565180860</v>
      </c>
      <c r="I23" s="33">
        <v>121911</v>
      </c>
      <c r="J23" s="33">
        <v>146293</v>
      </c>
      <c r="K23" s="32">
        <v>243822</v>
      </c>
      <c r="L23" s="33">
        <v>274300</v>
      </c>
    </row>
    <row r="24" spans="1:12" ht="12" customHeight="1">
      <c r="A24" s="30">
        <v>18</v>
      </c>
      <c r="B24" s="31" t="s">
        <v>17</v>
      </c>
      <c r="C24" s="32">
        <v>79507</v>
      </c>
      <c r="D24" s="32">
        <v>95408</v>
      </c>
      <c r="E24" s="32">
        <v>159014</v>
      </c>
      <c r="F24" s="32">
        <v>178891</v>
      </c>
      <c r="G24" s="32">
        <v>3000</v>
      </c>
      <c r="H24" s="32">
        <v>238520205</v>
      </c>
      <c r="I24" s="33">
        <v>79507</v>
      </c>
      <c r="J24" s="33">
        <v>95408</v>
      </c>
      <c r="K24" s="32">
        <v>159014</v>
      </c>
      <c r="L24" s="33">
        <v>178891</v>
      </c>
    </row>
    <row r="25" spans="1:12" ht="12" customHeight="1">
      <c r="A25" s="30">
        <v>19</v>
      </c>
      <c r="B25" s="31" t="s">
        <v>18</v>
      </c>
      <c r="C25" s="32">
        <v>86963</v>
      </c>
      <c r="D25" s="32">
        <v>104356</v>
      </c>
      <c r="E25" s="32">
        <v>173926</v>
      </c>
      <c r="F25" s="32">
        <v>195667</v>
      </c>
      <c r="G25" s="32">
        <v>3666</v>
      </c>
      <c r="H25" s="32">
        <v>318806455</v>
      </c>
      <c r="I25" s="33">
        <v>86963</v>
      </c>
      <c r="J25" s="33">
        <v>104356</v>
      </c>
      <c r="K25" s="32">
        <v>173926</v>
      </c>
      <c r="L25" s="33">
        <v>195667</v>
      </c>
    </row>
    <row r="26" spans="1:12" ht="12" customHeight="1">
      <c r="A26" s="30">
        <v>20</v>
      </c>
      <c r="B26" s="31" t="s">
        <v>19</v>
      </c>
      <c r="C26" s="32">
        <v>91417</v>
      </c>
      <c r="D26" s="32">
        <v>109700</v>
      </c>
      <c r="E26" s="32">
        <v>182834</v>
      </c>
      <c r="F26" s="32">
        <v>205688</v>
      </c>
      <c r="G26" s="32">
        <v>3678</v>
      </c>
      <c r="H26" s="32">
        <v>336233420</v>
      </c>
      <c r="I26" s="33">
        <v>91417</v>
      </c>
      <c r="J26" s="33">
        <v>109700</v>
      </c>
      <c r="K26" s="32">
        <v>182834</v>
      </c>
      <c r="L26" s="33">
        <v>205688</v>
      </c>
    </row>
    <row r="27" spans="1:12" ht="12" customHeight="1">
      <c r="A27" s="8">
        <v>21</v>
      </c>
      <c r="B27" s="9" t="s">
        <v>20</v>
      </c>
      <c r="C27" s="4">
        <v>83566</v>
      </c>
      <c r="D27" s="4">
        <v>100279</v>
      </c>
      <c r="E27" s="5">
        <v>167132</v>
      </c>
      <c r="F27" s="5">
        <v>188024</v>
      </c>
      <c r="G27" s="5">
        <v>4758</v>
      </c>
      <c r="H27" s="5">
        <v>397609301</v>
      </c>
      <c r="I27" s="17">
        <v>83566</v>
      </c>
      <c r="J27" s="17">
        <v>100279</v>
      </c>
      <c r="K27" s="5">
        <v>167132</v>
      </c>
      <c r="L27" s="17">
        <v>188024</v>
      </c>
    </row>
    <row r="28" spans="1:12" ht="12" customHeight="1">
      <c r="A28" s="8">
        <v>22</v>
      </c>
      <c r="B28" s="9" t="s">
        <v>21</v>
      </c>
      <c r="C28" s="4">
        <v>102021</v>
      </c>
      <c r="D28" s="4">
        <v>122425</v>
      </c>
      <c r="E28" s="5">
        <v>204042</v>
      </c>
      <c r="F28" s="5">
        <v>229547</v>
      </c>
      <c r="G28" s="5">
        <v>6101</v>
      </c>
      <c r="H28" s="5">
        <v>622432926</v>
      </c>
      <c r="I28" s="17">
        <v>102021</v>
      </c>
      <c r="J28" s="17">
        <v>122425</v>
      </c>
      <c r="K28" s="5">
        <v>204042</v>
      </c>
      <c r="L28" s="17">
        <v>229547</v>
      </c>
    </row>
    <row r="29" spans="1:12" ht="12" customHeight="1">
      <c r="A29" s="8">
        <v>23</v>
      </c>
      <c r="B29" s="9" t="s">
        <v>22</v>
      </c>
      <c r="C29" s="4">
        <v>91403</v>
      </c>
      <c r="D29" s="4">
        <v>109684</v>
      </c>
      <c r="E29" s="5">
        <v>182806</v>
      </c>
      <c r="F29" s="5">
        <v>205657</v>
      </c>
      <c r="G29" s="5">
        <v>3476</v>
      </c>
      <c r="H29" s="5">
        <v>317716145</v>
      </c>
      <c r="I29" s="17">
        <v>91403</v>
      </c>
      <c r="J29" s="17">
        <v>109684</v>
      </c>
      <c r="K29" s="5">
        <v>182806</v>
      </c>
      <c r="L29" s="17">
        <v>205657</v>
      </c>
    </row>
    <row r="30" spans="1:12" ht="12" customHeight="1">
      <c r="A30" s="8">
        <v>24</v>
      </c>
      <c r="B30" s="9" t="s">
        <v>23</v>
      </c>
      <c r="C30" s="4">
        <v>106450</v>
      </c>
      <c r="D30" s="4">
        <v>127740</v>
      </c>
      <c r="E30" s="5">
        <v>212900</v>
      </c>
      <c r="F30" s="5">
        <v>239513</v>
      </c>
      <c r="G30" s="5">
        <v>8930</v>
      </c>
      <c r="H30" s="5">
        <v>950601089</v>
      </c>
      <c r="I30" s="17">
        <v>106450</v>
      </c>
      <c r="J30" s="17">
        <v>127740</v>
      </c>
      <c r="K30" s="5">
        <v>212900</v>
      </c>
      <c r="L30" s="17">
        <v>239513</v>
      </c>
    </row>
    <row r="31" spans="1:12" ht="12" customHeight="1">
      <c r="A31" s="10">
        <v>25</v>
      </c>
      <c r="B31" s="11" t="s">
        <v>24</v>
      </c>
      <c r="C31" s="5">
        <v>56180</v>
      </c>
      <c r="D31" s="5">
        <v>67416</v>
      </c>
      <c r="E31" s="5">
        <v>112360</v>
      </c>
      <c r="F31" s="5">
        <v>126405</v>
      </c>
      <c r="G31" s="5">
        <v>976</v>
      </c>
      <c r="H31" s="5">
        <v>54831444</v>
      </c>
      <c r="I31" s="17">
        <v>56180</v>
      </c>
      <c r="J31" s="17">
        <v>67416</v>
      </c>
      <c r="K31" s="5">
        <v>112360</v>
      </c>
      <c r="L31" s="17">
        <v>126405</v>
      </c>
    </row>
    <row r="32" spans="1:12" ht="12" customHeight="1">
      <c r="A32" s="30">
        <v>26</v>
      </c>
      <c r="B32" s="31" t="s">
        <v>25</v>
      </c>
      <c r="C32" s="32">
        <v>74470</v>
      </c>
      <c r="D32" s="32">
        <v>89364</v>
      </c>
      <c r="E32" s="32">
        <v>148940</v>
      </c>
      <c r="F32" s="32">
        <v>167558</v>
      </c>
      <c r="G32" s="32">
        <v>2375</v>
      </c>
      <c r="H32" s="32">
        <v>176865705</v>
      </c>
      <c r="I32" s="33">
        <v>74470</v>
      </c>
      <c r="J32" s="33">
        <v>89364</v>
      </c>
      <c r="K32" s="32">
        <v>148940</v>
      </c>
      <c r="L32" s="33">
        <v>167558</v>
      </c>
    </row>
    <row r="33" spans="1:12" ht="12" customHeight="1">
      <c r="A33" s="30">
        <v>27</v>
      </c>
      <c r="B33" s="31" t="s">
        <v>26</v>
      </c>
      <c r="C33" s="32">
        <v>107009</v>
      </c>
      <c r="D33" s="32">
        <v>128411</v>
      </c>
      <c r="E33" s="32">
        <v>214018</v>
      </c>
      <c r="F33" s="32">
        <v>240770</v>
      </c>
      <c r="G33" s="32">
        <v>13587</v>
      </c>
      <c r="H33" s="32">
        <v>1453928290</v>
      </c>
      <c r="I33" s="33">
        <v>107009</v>
      </c>
      <c r="J33" s="33">
        <v>128411</v>
      </c>
      <c r="K33" s="32">
        <v>214018</v>
      </c>
      <c r="L33" s="33">
        <v>240770</v>
      </c>
    </row>
    <row r="34" spans="1:12" ht="12" customHeight="1">
      <c r="A34" s="30">
        <v>28</v>
      </c>
      <c r="B34" s="31" t="s">
        <v>27</v>
      </c>
      <c r="C34" s="32">
        <v>159838</v>
      </c>
      <c r="D34" s="32">
        <v>191806</v>
      </c>
      <c r="E34" s="32">
        <v>319676</v>
      </c>
      <c r="F34" s="32">
        <v>359636</v>
      </c>
      <c r="G34" s="32">
        <v>157292</v>
      </c>
      <c r="H34" s="32">
        <v>25141220600</v>
      </c>
      <c r="I34" s="33">
        <v>159838</v>
      </c>
      <c r="J34" s="33">
        <v>191806</v>
      </c>
      <c r="K34" s="32">
        <v>319676</v>
      </c>
      <c r="L34" s="33">
        <v>359636</v>
      </c>
    </row>
    <row r="35" spans="1:12" ht="12" customHeight="1">
      <c r="A35" s="30">
        <v>29</v>
      </c>
      <c r="B35" s="31" t="s">
        <v>28</v>
      </c>
      <c r="C35" s="32">
        <v>50522</v>
      </c>
      <c r="D35" s="32">
        <v>60626</v>
      </c>
      <c r="E35" s="32">
        <v>101044</v>
      </c>
      <c r="F35" s="32">
        <v>113675</v>
      </c>
      <c r="G35" s="32">
        <v>1067</v>
      </c>
      <c r="H35" s="32">
        <v>53907003</v>
      </c>
      <c r="I35" s="33">
        <v>50522</v>
      </c>
      <c r="J35" s="33">
        <v>60626</v>
      </c>
      <c r="K35" s="32">
        <v>101044</v>
      </c>
      <c r="L35" s="33">
        <v>113675</v>
      </c>
    </row>
    <row r="36" spans="1:12" ht="12" customHeight="1">
      <c r="A36" s="30">
        <v>30</v>
      </c>
      <c r="B36" s="31" t="s">
        <v>29</v>
      </c>
      <c r="C36" s="32">
        <v>78059</v>
      </c>
      <c r="D36" s="32">
        <v>93671</v>
      </c>
      <c r="E36" s="32">
        <v>156118</v>
      </c>
      <c r="F36" s="32">
        <v>175633</v>
      </c>
      <c r="G36" s="32">
        <v>2648</v>
      </c>
      <c r="H36" s="32">
        <v>206699705</v>
      </c>
      <c r="I36" s="33">
        <v>78059</v>
      </c>
      <c r="J36" s="33">
        <v>93671</v>
      </c>
      <c r="K36" s="32">
        <v>156118</v>
      </c>
      <c r="L36" s="33">
        <v>175633</v>
      </c>
    </row>
    <row r="37" spans="1:12" ht="12" customHeight="1">
      <c r="A37" s="8">
        <v>31</v>
      </c>
      <c r="B37" s="9" t="s">
        <v>30</v>
      </c>
      <c r="C37" s="4">
        <v>53327</v>
      </c>
      <c r="D37" s="4">
        <v>63992</v>
      </c>
      <c r="E37" s="5">
        <v>106654</v>
      </c>
      <c r="F37" s="5">
        <v>119986</v>
      </c>
      <c r="G37" s="5">
        <v>1694</v>
      </c>
      <c r="H37" s="5">
        <v>90335285</v>
      </c>
      <c r="I37" s="17">
        <v>53327</v>
      </c>
      <c r="J37" s="17">
        <v>63992</v>
      </c>
      <c r="K37" s="5">
        <v>106654</v>
      </c>
      <c r="L37" s="17">
        <v>119986</v>
      </c>
    </row>
    <row r="38" spans="1:12" ht="12" customHeight="1">
      <c r="A38" s="8">
        <v>32</v>
      </c>
      <c r="B38" s="9" t="s">
        <v>31</v>
      </c>
      <c r="C38" s="4">
        <v>80063</v>
      </c>
      <c r="D38" s="4">
        <v>96076</v>
      </c>
      <c r="E38" s="5">
        <v>160126</v>
      </c>
      <c r="F38" s="5">
        <v>180142</v>
      </c>
      <c r="G38" s="5">
        <v>1169</v>
      </c>
      <c r="H38" s="5">
        <v>93593616</v>
      </c>
      <c r="I38" s="17">
        <v>80063</v>
      </c>
      <c r="J38" s="17">
        <v>96076</v>
      </c>
      <c r="K38" s="5">
        <v>160126</v>
      </c>
      <c r="L38" s="17">
        <v>180142</v>
      </c>
    </row>
    <row r="39" spans="1:12" ht="12" customHeight="1">
      <c r="A39" s="8">
        <v>33</v>
      </c>
      <c r="B39" s="9" t="s">
        <v>32</v>
      </c>
      <c r="C39" s="4">
        <v>57037</v>
      </c>
      <c r="D39" s="4">
        <v>68444</v>
      </c>
      <c r="E39" s="5">
        <v>114074</v>
      </c>
      <c r="F39" s="5">
        <v>128333</v>
      </c>
      <c r="G39" s="5">
        <v>2493</v>
      </c>
      <c r="H39" s="5">
        <v>142192465</v>
      </c>
      <c r="I39" s="17">
        <v>57037</v>
      </c>
      <c r="J39" s="17">
        <v>68444</v>
      </c>
      <c r="K39" s="5">
        <v>114074</v>
      </c>
      <c r="L39" s="17">
        <v>128333</v>
      </c>
    </row>
    <row r="40" spans="1:12" ht="12" customHeight="1">
      <c r="A40" s="8">
        <v>34</v>
      </c>
      <c r="B40" s="9" t="s">
        <v>33</v>
      </c>
      <c r="C40" s="4">
        <v>94218</v>
      </c>
      <c r="D40" s="4">
        <v>113062</v>
      </c>
      <c r="E40" s="5">
        <v>188436</v>
      </c>
      <c r="F40" s="5">
        <v>211991</v>
      </c>
      <c r="G40" s="5">
        <v>9054</v>
      </c>
      <c r="H40" s="5">
        <v>853052710</v>
      </c>
      <c r="I40" s="17">
        <v>94218</v>
      </c>
      <c r="J40" s="17">
        <v>113062</v>
      </c>
      <c r="K40" s="5">
        <v>188436</v>
      </c>
      <c r="L40" s="17">
        <v>211991</v>
      </c>
    </row>
    <row r="41" spans="1:12" ht="12" customHeight="1">
      <c r="A41" s="8">
        <v>35</v>
      </c>
      <c r="B41" s="9" t="s">
        <v>34</v>
      </c>
      <c r="C41" s="4">
        <v>55515</v>
      </c>
      <c r="D41" s="4">
        <v>66618</v>
      </c>
      <c r="E41" s="5">
        <v>111030</v>
      </c>
      <c r="F41" s="5">
        <v>124909</v>
      </c>
      <c r="G41" s="5">
        <v>1206</v>
      </c>
      <c r="H41" s="5">
        <v>66950591</v>
      </c>
      <c r="I41" s="17">
        <v>55515</v>
      </c>
      <c r="J41" s="17">
        <v>66618</v>
      </c>
      <c r="K41" s="5">
        <v>111030</v>
      </c>
      <c r="L41" s="17">
        <v>124909</v>
      </c>
    </row>
    <row r="42" spans="1:12" ht="12" customHeight="1">
      <c r="A42" s="30">
        <v>36</v>
      </c>
      <c r="B42" s="31" t="s">
        <v>35</v>
      </c>
      <c r="C42" s="32">
        <v>87044</v>
      </c>
      <c r="D42" s="32">
        <v>104453</v>
      </c>
      <c r="E42" s="32">
        <v>174088</v>
      </c>
      <c r="F42" s="32">
        <v>195849</v>
      </c>
      <c r="G42" s="32">
        <v>857</v>
      </c>
      <c r="H42" s="32">
        <v>74596578</v>
      </c>
      <c r="I42" s="33">
        <v>87044</v>
      </c>
      <c r="J42" s="33">
        <v>104453</v>
      </c>
      <c r="K42" s="32">
        <v>174088</v>
      </c>
      <c r="L42" s="33">
        <v>195849</v>
      </c>
    </row>
    <row r="43" spans="1:12" ht="12" customHeight="1">
      <c r="A43" s="30">
        <v>37</v>
      </c>
      <c r="B43" s="31" t="s">
        <v>36</v>
      </c>
      <c r="C43" s="32">
        <v>137230</v>
      </c>
      <c r="D43" s="32">
        <v>164676</v>
      </c>
      <c r="E43" s="32">
        <v>274460</v>
      </c>
      <c r="F43" s="32">
        <v>308768</v>
      </c>
      <c r="G43" s="32">
        <v>1181</v>
      </c>
      <c r="H43" s="32">
        <v>162068728</v>
      </c>
      <c r="I43" s="33">
        <v>137230</v>
      </c>
      <c r="J43" s="33">
        <v>164676</v>
      </c>
      <c r="K43" s="32">
        <v>274460</v>
      </c>
      <c r="L43" s="33">
        <v>308768</v>
      </c>
    </row>
    <row r="44" spans="1:12" ht="12" customHeight="1">
      <c r="A44" s="30">
        <v>38</v>
      </c>
      <c r="B44" s="31" t="s">
        <v>37</v>
      </c>
      <c r="C44" s="32">
        <v>53231</v>
      </c>
      <c r="D44" s="32">
        <v>63877</v>
      </c>
      <c r="E44" s="32">
        <v>106462</v>
      </c>
      <c r="F44" s="32">
        <v>119770</v>
      </c>
      <c r="G44" s="32">
        <v>332</v>
      </c>
      <c r="H44" s="32">
        <v>17672603</v>
      </c>
      <c r="I44" s="33">
        <v>53231</v>
      </c>
      <c r="J44" s="33">
        <v>63877</v>
      </c>
      <c r="K44" s="32">
        <v>106462</v>
      </c>
      <c r="L44" s="33">
        <v>119770</v>
      </c>
    </row>
    <row r="45" spans="1:12" ht="12" customHeight="1">
      <c r="A45" s="30">
        <v>39</v>
      </c>
      <c r="B45" s="31" t="s">
        <v>38</v>
      </c>
      <c r="C45" s="32">
        <v>54822</v>
      </c>
      <c r="D45" s="32">
        <v>65786</v>
      </c>
      <c r="E45" s="32">
        <v>109644</v>
      </c>
      <c r="F45" s="32">
        <v>123350</v>
      </c>
      <c r="G45" s="32">
        <v>1153</v>
      </c>
      <c r="H45" s="32">
        <v>63209190</v>
      </c>
      <c r="I45" s="33">
        <v>54822</v>
      </c>
      <c r="J45" s="33">
        <v>65786</v>
      </c>
      <c r="K45" s="32">
        <v>109644</v>
      </c>
      <c r="L45" s="33">
        <v>123350</v>
      </c>
    </row>
    <row r="46" spans="1:12" ht="12" customHeight="1">
      <c r="A46" s="30">
        <v>40</v>
      </c>
      <c r="B46" s="31" t="s">
        <v>39</v>
      </c>
      <c r="C46" s="32">
        <v>123701</v>
      </c>
      <c r="D46" s="32">
        <v>148441</v>
      </c>
      <c r="E46" s="32">
        <v>247402</v>
      </c>
      <c r="F46" s="32">
        <v>278327</v>
      </c>
      <c r="G46" s="32">
        <v>18964</v>
      </c>
      <c r="H46" s="32">
        <v>2345874164</v>
      </c>
      <c r="I46" s="33">
        <v>123701</v>
      </c>
      <c r="J46" s="33">
        <v>148441</v>
      </c>
      <c r="K46" s="32">
        <v>247402</v>
      </c>
      <c r="L46" s="33">
        <v>278327</v>
      </c>
    </row>
    <row r="47" spans="1:12" ht="12" customHeight="1">
      <c r="A47" s="8">
        <v>41</v>
      </c>
      <c r="B47" s="9" t="s">
        <v>40</v>
      </c>
      <c r="C47" s="4">
        <v>127372</v>
      </c>
      <c r="D47" s="4">
        <v>152846</v>
      </c>
      <c r="E47" s="5">
        <v>254744</v>
      </c>
      <c r="F47" s="5">
        <v>286587</v>
      </c>
      <c r="G47" s="5">
        <v>3823</v>
      </c>
      <c r="H47" s="5">
        <v>486943388</v>
      </c>
      <c r="I47" s="17">
        <v>127372</v>
      </c>
      <c r="J47" s="17">
        <v>152846</v>
      </c>
      <c r="K47" s="5">
        <v>254744</v>
      </c>
      <c r="L47" s="17">
        <v>286587</v>
      </c>
    </row>
    <row r="48" spans="1:12" ht="12" customHeight="1">
      <c r="A48" s="8">
        <v>42</v>
      </c>
      <c r="B48" s="9" t="s">
        <v>41</v>
      </c>
      <c r="C48" s="4">
        <v>75374</v>
      </c>
      <c r="D48" s="4">
        <v>90449</v>
      </c>
      <c r="E48" s="5">
        <v>150748</v>
      </c>
      <c r="F48" s="5">
        <v>169592</v>
      </c>
      <c r="G48" s="5">
        <v>1827</v>
      </c>
      <c r="H48" s="5">
        <v>137708907</v>
      </c>
      <c r="I48" s="17">
        <v>75374</v>
      </c>
      <c r="J48" s="17">
        <v>90449</v>
      </c>
      <c r="K48" s="5">
        <v>150748</v>
      </c>
      <c r="L48" s="17">
        <v>169592</v>
      </c>
    </row>
    <row r="49" spans="1:12" ht="12" customHeight="1">
      <c r="A49" s="8">
        <v>43</v>
      </c>
      <c r="B49" s="9" t="s">
        <v>42</v>
      </c>
      <c r="C49" s="4">
        <v>54964</v>
      </c>
      <c r="D49" s="4">
        <v>65957</v>
      </c>
      <c r="E49" s="5">
        <v>109928</v>
      </c>
      <c r="F49" s="5">
        <v>123669</v>
      </c>
      <c r="G49" s="5">
        <v>494</v>
      </c>
      <c r="H49" s="5">
        <v>27152280</v>
      </c>
      <c r="I49" s="17">
        <v>54964</v>
      </c>
      <c r="J49" s="17">
        <v>65957</v>
      </c>
      <c r="K49" s="5">
        <v>109928</v>
      </c>
      <c r="L49" s="17">
        <v>123669</v>
      </c>
    </row>
    <row r="50" spans="1:12" ht="12" customHeight="1">
      <c r="A50" s="8">
        <v>44</v>
      </c>
      <c r="B50" s="9" t="s">
        <v>43</v>
      </c>
      <c r="C50" s="4">
        <v>55759</v>
      </c>
      <c r="D50" s="4">
        <v>66911</v>
      </c>
      <c r="E50" s="5">
        <v>111518</v>
      </c>
      <c r="F50" s="5">
        <v>125458</v>
      </c>
      <c r="G50" s="5">
        <v>1455</v>
      </c>
      <c r="H50" s="5">
        <v>81129720</v>
      </c>
      <c r="I50" s="17">
        <v>55759</v>
      </c>
      <c r="J50" s="17">
        <v>66911</v>
      </c>
      <c r="K50" s="5">
        <v>111518</v>
      </c>
      <c r="L50" s="17">
        <v>125458</v>
      </c>
    </row>
    <row r="51" spans="1:12" ht="12" customHeight="1">
      <c r="A51" s="12">
        <v>45</v>
      </c>
      <c r="B51" s="13" t="s">
        <v>44</v>
      </c>
      <c r="C51" s="23">
        <v>77747</v>
      </c>
      <c r="D51" s="23">
        <v>93296</v>
      </c>
      <c r="E51" s="24">
        <v>155494</v>
      </c>
      <c r="F51" s="24">
        <v>174931</v>
      </c>
      <c r="G51" s="24">
        <v>4853</v>
      </c>
      <c r="H51" s="24">
        <v>377304109</v>
      </c>
      <c r="I51" s="25">
        <v>77747</v>
      </c>
      <c r="J51" s="25">
        <v>93296</v>
      </c>
      <c r="K51" s="24">
        <v>155494</v>
      </c>
      <c r="L51" s="25">
        <v>174931</v>
      </c>
    </row>
    <row r="52" spans="1:11" s="42" customFormat="1" ht="12">
      <c r="A52" s="41" t="s">
        <v>114</v>
      </c>
      <c r="B52" s="41"/>
      <c r="C52" s="41"/>
      <c r="D52" s="41"/>
      <c r="E52" s="2"/>
      <c r="F52" s="41"/>
      <c r="G52" s="41"/>
      <c r="H52" s="2"/>
      <c r="I52" s="41"/>
      <c r="J52" s="41"/>
      <c r="K52" s="41"/>
    </row>
    <row r="53" spans="1:11" s="42" customFormat="1" ht="12">
      <c r="A53" s="43" t="s">
        <v>115</v>
      </c>
      <c r="B53" s="41"/>
      <c r="C53" s="41"/>
      <c r="D53" s="41"/>
      <c r="E53" s="2"/>
      <c r="F53" s="41"/>
      <c r="G53" s="41"/>
      <c r="H53" s="2"/>
      <c r="I53" s="41"/>
      <c r="J53" s="41"/>
      <c r="K53" s="41"/>
    </row>
    <row r="54" spans="1:8" s="42" customFormat="1" ht="12">
      <c r="A54" s="43" t="s">
        <v>117</v>
      </c>
      <c r="C54" s="41"/>
      <c r="E54" s="3"/>
      <c r="H54" s="3"/>
    </row>
    <row r="55" spans="1:8" s="42" customFormat="1" ht="12">
      <c r="A55" s="43" t="s">
        <v>228</v>
      </c>
      <c r="E55" s="3"/>
      <c r="H55" s="3"/>
    </row>
    <row r="56" spans="1:8" s="42" customFormat="1" ht="12">
      <c r="A56" s="43" t="s">
        <v>118</v>
      </c>
      <c r="E56" s="3"/>
      <c r="H56" s="3"/>
    </row>
    <row r="57" spans="1:10" s="42" customFormat="1" ht="12">
      <c r="A57" s="43" t="s">
        <v>119</v>
      </c>
      <c r="E57" s="3"/>
      <c r="H57" s="3"/>
      <c r="J57" s="3"/>
    </row>
    <row r="58" spans="1:8" s="42" customFormat="1" ht="12">
      <c r="A58" s="44" t="s">
        <v>116</v>
      </c>
      <c r="E58" s="3"/>
      <c r="H58" s="3"/>
    </row>
  </sheetData>
  <sheetProtection/>
  <mergeCells count="6">
    <mergeCell ref="A3:B6"/>
    <mergeCell ref="D3:D6"/>
    <mergeCell ref="E3:E6"/>
    <mergeCell ref="F3:F6"/>
    <mergeCell ref="G3:G6"/>
    <mergeCell ref="H3:H6"/>
  </mergeCells>
  <hyperlinks>
    <hyperlink ref="I6" r:id="rId1" display="Stat. § 77-3501.01(1)"/>
    <hyperlink ref="J6" r:id="rId2" display="Stat. § 77-3501.01(2)"/>
    <hyperlink ref="K6" r:id="rId3" display="Stat. § 77-3505.02(1)"/>
    <hyperlink ref="L6" r:id="rId4" display="Stat.§ 77-3505.02(2)"/>
    <hyperlink ref="C6" r:id="rId5" display="Stat. § 77-3506.02"/>
  </hyperlinks>
  <printOptions horizontalCentered="1"/>
  <pageMargins left="0.25" right="0.25" top="0.5" bottom="0.25" header="0" footer="0.25"/>
  <pageSetup fitToHeight="1" fitToWidth="1" horizontalDpi="300" verticalDpi="300" orientation="landscape" scale="74" r:id="rId6"/>
  <headerFooter alignWithMargins="0">
    <oddFooter>&amp;C&amp;"Times New Roman,Regular"Nebraska Department of Revenue, Property Assessment Division  2017 Annual Report &amp;R&amp;"Times New Roman,Regular"Table 26D, Page 215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00390625" style="0" customWidth="1"/>
    <col min="2" max="2" width="14.57421875" style="0" bestFit="1" customWidth="1"/>
    <col min="3" max="3" width="15.7109375" style="0" customWidth="1"/>
    <col min="4" max="4" width="10.7109375" style="0" customWidth="1"/>
    <col min="5" max="5" width="10.7109375" style="3" customWidth="1"/>
    <col min="6" max="7" width="10.7109375" style="0" customWidth="1"/>
    <col min="8" max="8" width="15.7109375" style="3" customWidth="1"/>
    <col min="9" max="12" width="16.28125" style="0" customWidth="1"/>
  </cols>
  <sheetData>
    <row r="1" spans="1:12" s="29" customFormat="1" ht="18.75" customHeight="1">
      <c r="A1" s="26" t="str">
        <f>'table 26D pg1'!$A$1</f>
        <v>Table 26D   2017 Homestead Exemption - Average Residential Value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</row>
    <row r="2" spans="1:12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</row>
    <row r="3" spans="1:12" ht="12.75" customHeight="1">
      <c r="A3" s="63" t="s">
        <v>103</v>
      </c>
      <c r="B3" s="64"/>
      <c r="C3" s="14" t="s">
        <v>94</v>
      </c>
      <c r="D3" s="69" t="s">
        <v>104</v>
      </c>
      <c r="E3" s="69" t="s">
        <v>105</v>
      </c>
      <c r="F3" s="69" t="s">
        <v>106</v>
      </c>
      <c r="G3" s="69" t="s">
        <v>107</v>
      </c>
      <c r="H3" s="69" t="s">
        <v>108</v>
      </c>
      <c r="I3" s="18" t="s">
        <v>98</v>
      </c>
      <c r="J3" s="18" t="s">
        <v>98</v>
      </c>
      <c r="K3" s="20" t="s">
        <v>98</v>
      </c>
      <c r="L3" s="21" t="s">
        <v>98</v>
      </c>
    </row>
    <row r="4" spans="1:12" ht="12.75" customHeight="1">
      <c r="A4" s="65"/>
      <c r="B4" s="66"/>
      <c r="C4" s="15" t="s">
        <v>95</v>
      </c>
      <c r="D4" s="70"/>
      <c r="E4" s="70"/>
      <c r="F4" s="70"/>
      <c r="G4" s="70"/>
      <c r="H4" s="70"/>
      <c r="I4" s="19" t="s">
        <v>101</v>
      </c>
      <c r="J4" s="19" t="s">
        <v>101</v>
      </c>
      <c r="K4" s="22" t="s">
        <v>99</v>
      </c>
      <c r="L4" s="16" t="s">
        <v>99</v>
      </c>
    </row>
    <row r="5" spans="1:12" ht="12.75">
      <c r="A5" s="65"/>
      <c r="B5" s="66"/>
      <c r="C5" s="15" t="s">
        <v>96</v>
      </c>
      <c r="D5" s="70"/>
      <c r="E5" s="70"/>
      <c r="F5" s="70"/>
      <c r="G5" s="70"/>
      <c r="H5" s="70"/>
      <c r="I5" s="19" t="s">
        <v>97</v>
      </c>
      <c r="J5" s="19" t="s">
        <v>102</v>
      </c>
      <c r="K5" s="22" t="s">
        <v>97</v>
      </c>
      <c r="L5" s="16" t="s">
        <v>100</v>
      </c>
    </row>
    <row r="6" spans="1:12" ht="12.75">
      <c r="A6" s="67"/>
      <c r="B6" s="68"/>
      <c r="C6" s="34" t="s">
        <v>113</v>
      </c>
      <c r="D6" s="71"/>
      <c r="E6" s="71"/>
      <c r="F6" s="71"/>
      <c r="G6" s="71"/>
      <c r="H6" s="71"/>
      <c r="I6" s="35" t="s">
        <v>109</v>
      </c>
      <c r="J6" s="34" t="s">
        <v>110</v>
      </c>
      <c r="K6" s="34" t="s">
        <v>111</v>
      </c>
      <c r="L6" s="34" t="s">
        <v>112</v>
      </c>
    </row>
    <row r="7" spans="1:12" ht="12" customHeight="1">
      <c r="A7" s="10">
        <v>46</v>
      </c>
      <c r="B7" s="11" t="s">
        <v>45</v>
      </c>
      <c r="C7" s="5">
        <v>41259</v>
      </c>
      <c r="D7" s="5">
        <v>49511</v>
      </c>
      <c r="E7" s="5">
        <v>82518</v>
      </c>
      <c r="F7" s="5">
        <v>92833</v>
      </c>
      <c r="G7" s="5">
        <v>373</v>
      </c>
      <c r="H7" s="5">
        <v>15389432</v>
      </c>
      <c r="I7" s="17">
        <v>41259</v>
      </c>
      <c r="J7" s="17">
        <v>50000</v>
      </c>
      <c r="K7" s="5">
        <v>95000</v>
      </c>
      <c r="L7" s="17">
        <v>110000</v>
      </c>
    </row>
    <row r="8" spans="1:12" ht="12" customHeight="1">
      <c r="A8" s="10">
        <v>47</v>
      </c>
      <c r="B8" s="11" t="s">
        <v>46</v>
      </c>
      <c r="C8" s="5">
        <v>108035</v>
      </c>
      <c r="D8" s="5">
        <v>129642</v>
      </c>
      <c r="E8" s="5">
        <v>216070</v>
      </c>
      <c r="F8" s="5">
        <v>243079</v>
      </c>
      <c r="G8" s="5">
        <v>2753</v>
      </c>
      <c r="H8" s="5">
        <v>297420711</v>
      </c>
      <c r="I8" s="17">
        <v>108035</v>
      </c>
      <c r="J8" s="17">
        <v>129642</v>
      </c>
      <c r="K8" s="5">
        <v>216070</v>
      </c>
      <c r="L8" s="17">
        <v>243079</v>
      </c>
    </row>
    <row r="9" spans="1:12" ht="12" customHeight="1">
      <c r="A9" s="10">
        <v>48</v>
      </c>
      <c r="B9" s="11" t="s">
        <v>47</v>
      </c>
      <c r="C9" s="5">
        <v>71501</v>
      </c>
      <c r="D9" s="5">
        <v>85801</v>
      </c>
      <c r="E9" s="5">
        <v>143002</v>
      </c>
      <c r="F9" s="5">
        <v>160877</v>
      </c>
      <c r="G9" s="5">
        <v>3592</v>
      </c>
      <c r="H9" s="5">
        <v>256832579</v>
      </c>
      <c r="I9" s="17">
        <v>71501</v>
      </c>
      <c r="J9" s="17">
        <v>85801</v>
      </c>
      <c r="K9" s="5">
        <v>143002</v>
      </c>
      <c r="L9" s="17">
        <v>160877</v>
      </c>
    </row>
    <row r="10" spans="1:12" ht="12" customHeight="1">
      <c r="A10" s="10">
        <v>49</v>
      </c>
      <c r="B10" s="11" t="s">
        <v>48</v>
      </c>
      <c r="C10" s="5">
        <v>79469</v>
      </c>
      <c r="D10" s="5">
        <v>95363</v>
      </c>
      <c r="E10" s="5">
        <v>158938</v>
      </c>
      <c r="F10" s="5">
        <v>178805</v>
      </c>
      <c r="G10" s="5">
        <v>1906</v>
      </c>
      <c r="H10" s="5">
        <v>151468081</v>
      </c>
      <c r="I10" s="17">
        <v>79469</v>
      </c>
      <c r="J10" s="17">
        <v>95363</v>
      </c>
      <c r="K10" s="5">
        <v>158938</v>
      </c>
      <c r="L10" s="17">
        <v>178805</v>
      </c>
    </row>
    <row r="11" spans="1:12" ht="12" customHeight="1">
      <c r="A11" s="10">
        <v>50</v>
      </c>
      <c r="B11" s="11" t="s">
        <v>49</v>
      </c>
      <c r="C11" s="5">
        <v>121090</v>
      </c>
      <c r="D11" s="5">
        <v>145308</v>
      </c>
      <c r="E11" s="5">
        <v>242180</v>
      </c>
      <c r="F11" s="5">
        <v>272453</v>
      </c>
      <c r="G11" s="5">
        <v>2813</v>
      </c>
      <c r="H11" s="5">
        <v>340625045</v>
      </c>
      <c r="I11" s="17">
        <v>121090</v>
      </c>
      <c r="J11" s="17">
        <v>145308</v>
      </c>
      <c r="K11" s="5">
        <v>242180</v>
      </c>
      <c r="L11" s="17">
        <v>272453</v>
      </c>
    </row>
    <row r="12" spans="1:12" ht="12" customHeight="1">
      <c r="A12" s="30">
        <v>51</v>
      </c>
      <c r="B12" s="31" t="s">
        <v>50</v>
      </c>
      <c r="C12" s="32">
        <v>101208</v>
      </c>
      <c r="D12" s="32">
        <v>121450</v>
      </c>
      <c r="E12" s="32">
        <v>202416</v>
      </c>
      <c r="F12" s="32">
        <v>227718</v>
      </c>
      <c r="G12" s="32">
        <v>4353</v>
      </c>
      <c r="H12" s="32">
        <v>440556632</v>
      </c>
      <c r="I12" s="33">
        <v>101208</v>
      </c>
      <c r="J12" s="33">
        <v>121450</v>
      </c>
      <c r="K12" s="32">
        <v>202416</v>
      </c>
      <c r="L12" s="33">
        <v>227718</v>
      </c>
    </row>
    <row r="13" spans="1:12" ht="12" customHeight="1">
      <c r="A13" s="30">
        <v>52</v>
      </c>
      <c r="B13" s="31" t="s">
        <v>51</v>
      </c>
      <c r="C13" s="32">
        <v>44589</v>
      </c>
      <c r="D13" s="32">
        <v>53507</v>
      </c>
      <c r="E13" s="32">
        <v>89178</v>
      </c>
      <c r="F13" s="32">
        <v>100325</v>
      </c>
      <c r="G13" s="32">
        <v>530</v>
      </c>
      <c r="H13" s="32">
        <v>23632320</v>
      </c>
      <c r="I13" s="33">
        <v>44589</v>
      </c>
      <c r="J13" s="33">
        <v>53507</v>
      </c>
      <c r="K13" s="32">
        <v>95000</v>
      </c>
      <c r="L13" s="33">
        <v>110000</v>
      </c>
    </row>
    <row r="14" spans="1:12" ht="12" customHeight="1">
      <c r="A14" s="30">
        <v>53</v>
      </c>
      <c r="B14" s="31" t="s">
        <v>52</v>
      </c>
      <c r="C14" s="32">
        <v>69963</v>
      </c>
      <c r="D14" s="32">
        <v>83956</v>
      </c>
      <c r="E14" s="32">
        <v>139926</v>
      </c>
      <c r="F14" s="32">
        <v>157417</v>
      </c>
      <c r="G14" s="32">
        <v>1851</v>
      </c>
      <c r="H14" s="32">
        <v>129502390</v>
      </c>
      <c r="I14" s="33">
        <v>69963</v>
      </c>
      <c r="J14" s="33">
        <v>83956</v>
      </c>
      <c r="K14" s="32">
        <v>139926</v>
      </c>
      <c r="L14" s="33">
        <v>157417</v>
      </c>
    </row>
    <row r="15" spans="1:12" ht="12" customHeight="1">
      <c r="A15" s="30">
        <v>54</v>
      </c>
      <c r="B15" s="31" t="s">
        <v>53</v>
      </c>
      <c r="C15" s="32">
        <v>59393</v>
      </c>
      <c r="D15" s="32">
        <v>71272</v>
      </c>
      <c r="E15" s="32">
        <v>118786</v>
      </c>
      <c r="F15" s="32">
        <v>133634</v>
      </c>
      <c r="G15" s="32">
        <v>3617</v>
      </c>
      <c r="H15" s="32">
        <v>214825720</v>
      </c>
      <c r="I15" s="33">
        <v>59393</v>
      </c>
      <c r="J15" s="33">
        <v>71272</v>
      </c>
      <c r="K15" s="32">
        <v>118786</v>
      </c>
      <c r="L15" s="33">
        <v>133634</v>
      </c>
    </row>
    <row r="16" spans="1:12" ht="12" customHeight="1">
      <c r="A16" s="30">
        <v>55</v>
      </c>
      <c r="B16" s="31" t="s">
        <v>54</v>
      </c>
      <c r="C16" s="32">
        <v>182460</v>
      </c>
      <c r="D16" s="32">
        <v>218952</v>
      </c>
      <c r="E16" s="32">
        <v>364920</v>
      </c>
      <c r="F16" s="32">
        <v>410535</v>
      </c>
      <c r="G16" s="32">
        <v>92330</v>
      </c>
      <c r="H16" s="32">
        <v>16846532900</v>
      </c>
      <c r="I16" s="33">
        <v>182460</v>
      </c>
      <c r="J16" s="33">
        <v>218952</v>
      </c>
      <c r="K16" s="32">
        <v>364920</v>
      </c>
      <c r="L16" s="33">
        <v>410535</v>
      </c>
    </row>
    <row r="17" spans="1:12" ht="12" customHeight="1">
      <c r="A17" s="10">
        <v>56</v>
      </c>
      <c r="B17" s="11" t="s">
        <v>55</v>
      </c>
      <c r="C17" s="5">
        <v>108895</v>
      </c>
      <c r="D17" s="5">
        <v>130674</v>
      </c>
      <c r="E17" s="5">
        <v>217790</v>
      </c>
      <c r="F17" s="5">
        <v>245014</v>
      </c>
      <c r="G17" s="5">
        <v>13770</v>
      </c>
      <c r="H17" s="5">
        <v>1499487730</v>
      </c>
      <c r="I17" s="17">
        <v>108895</v>
      </c>
      <c r="J17" s="17">
        <v>130674</v>
      </c>
      <c r="K17" s="5">
        <v>217790</v>
      </c>
      <c r="L17" s="17">
        <v>245014</v>
      </c>
    </row>
    <row r="18" spans="1:12" ht="12" customHeight="1">
      <c r="A18" s="10">
        <v>57</v>
      </c>
      <c r="B18" s="11" t="s">
        <v>56</v>
      </c>
      <c r="C18" s="5">
        <v>72925</v>
      </c>
      <c r="D18" s="5">
        <v>87510</v>
      </c>
      <c r="E18" s="5">
        <v>145850</v>
      </c>
      <c r="F18" s="5">
        <v>164081</v>
      </c>
      <c r="G18" s="5">
        <v>343</v>
      </c>
      <c r="H18" s="5">
        <v>25013369</v>
      </c>
      <c r="I18" s="17">
        <v>72925</v>
      </c>
      <c r="J18" s="17">
        <v>87510</v>
      </c>
      <c r="K18" s="5">
        <v>145850</v>
      </c>
      <c r="L18" s="17">
        <v>164081</v>
      </c>
    </row>
    <row r="19" spans="1:12" ht="12" customHeight="1">
      <c r="A19" s="10">
        <v>58</v>
      </c>
      <c r="B19" s="11" t="s">
        <v>57</v>
      </c>
      <c r="C19" s="5">
        <v>74021</v>
      </c>
      <c r="D19" s="5">
        <v>88825</v>
      </c>
      <c r="E19" s="5">
        <v>148042</v>
      </c>
      <c r="F19" s="5">
        <v>166547</v>
      </c>
      <c r="G19" s="5">
        <v>469</v>
      </c>
      <c r="H19" s="5">
        <v>34715990</v>
      </c>
      <c r="I19" s="17">
        <v>74021</v>
      </c>
      <c r="J19" s="17">
        <v>88825</v>
      </c>
      <c r="K19" s="5">
        <v>148042</v>
      </c>
      <c r="L19" s="17">
        <v>166547</v>
      </c>
    </row>
    <row r="20" spans="1:12" ht="12" customHeight="1">
      <c r="A20" s="10">
        <v>59</v>
      </c>
      <c r="B20" s="11" t="s">
        <v>58</v>
      </c>
      <c r="C20" s="5">
        <v>121966</v>
      </c>
      <c r="D20" s="5">
        <v>146359</v>
      </c>
      <c r="E20" s="5">
        <v>243932</v>
      </c>
      <c r="F20" s="5">
        <v>274424</v>
      </c>
      <c r="G20" s="5">
        <v>11903</v>
      </c>
      <c r="H20" s="5">
        <v>1451764095</v>
      </c>
      <c r="I20" s="17">
        <v>121966</v>
      </c>
      <c r="J20" s="17">
        <v>146359</v>
      </c>
      <c r="K20" s="5">
        <v>243932</v>
      </c>
      <c r="L20" s="17">
        <v>274424</v>
      </c>
    </row>
    <row r="21" spans="1:12" ht="12" customHeight="1">
      <c r="A21" s="10">
        <v>60</v>
      </c>
      <c r="B21" s="11" t="s">
        <v>59</v>
      </c>
      <c r="C21" s="5">
        <v>67006</v>
      </c>
      <c r="D21" s="5">
        <v>80407</v>
      </c>
      <c r="E21" s="5">
        <v>134012</v>
      </c>
      <c r="F21" s="5">
        <v>150764</v>
      </c>
      <c r="G21" s="5">
        <v>186</v>
      </c>
      <c r="H21" s="5">
        <v>12463037</v>
      </c>
      <c r="I21" s="17">
        <v>67006</v>
      </c>
      <c r="J21" s="17">
        <v>80407</v>
      </c>
      <c r="K21" s="5">
        <v>134012</v>
      </c>
      <c r="L21" s="17">
        <v>150764</v>
      </c>
    </row>
    <row r="22" spans="1:12" ht="12" customHeight="1">
      <c r="A22" s="30">
        <v>61</v>
      </c>
      <c r="B22" s="31" t="s">
        <v>60</v>
      </c>
      <c r="C22" s="32">
        <v>102533</v>
      </c>
      <c r="D22" s="32">
        <v>123040</v>
      </c>
      <c r="E22" s="32">
        <v>205066</v>
      </c>
      <c r="F22" s="32">
        <v>230699</v>
      </c>
      <c r="G22" s="32">
        <v>3495</v>
      </c>
      <c r="H22" s="32">
        <v>358353791</v>
      </c>
      <c r="I22" s="33">
        <v>102533</v>
      </c>
      <c r="J22" s="33">
        <v>123040</v>
      </c>
      <c r="K22" s="32">
        <v>205066</v>
      </c>
      <c r="L22" s="33">
        <v>230699</v>
      </c>
    </row>
    <row r="23" spans="1:12" ht="12" customHeight="1">
      <c r="A23" s="30">
        <v>62</v>
      </c>
      <c r="B23" s="31" t="s">
        <v>61</v>
      </c>
      <c r="C23" s="32">
        <v>66042</v>
      </c>
      <c r="D23" s="32">
        <v>79250</v>
      </c>
      <c r="E23" s="32">
        <v>132084</v>
      </c>
      <c r="F23" s="32">
        <v>148595</v>
      </c>
      <c r="G23" s="32">
        <v>2368</v>
      </c>
      <c r="H23" s="32">
        <v>156388573</v>
      </c>
      <c r="I23" s="33">
        <v>66042</v>
      </c>
      <c r="J23" s="33">
        <v>79250</v>
      </c>
      <c r="K23" s="32">
        <v>132084</v>
      </c>
      <c r="L23" s="33">
        <v>148595</v>
      </c>
    </row>
    <row r="24" spans="1:12" ht="12" customHeight="1">
      <c r="A24" s="30">
        <v>63</v>
      </c>
      <c r="B24" s="31" t="s">
        <v>62</v>
      </c>
      <c r="C24" s="32">
        <v>72428</v>
      </c>
      <c r="D24" s="32">
        <v>86914</v>
      </c>
      <c r="E24" s="32">
        <v>144856</v>
      </c>
      <c r="F24" s="32">
        <v>162963</v>
      </c>
      <c r="G24" s="32">
        <v>1637</v>
      </c>
      <c r="H24" s="32">
        <v>118564133</v>
      </c>
      <c r="I24" s="33">
        <v>72428</v>
      </c>
      <c r="J24" s="33">
        <v>86914</v>
      </c>
      <c r="K24" s="32">
        <v>144856</v>
      </c>
      <c r="L24" s="33">
        <v>162963</v>
      </c>
    </row>
    <row r="25" spans="1:12" ht="12" customHeight="1">
      <c r="A25" s="30">
        <v>64</v>
      </c>
      <c r="B25" s="31" t="s">
        <v>63</v>
      </c>
      <c r="C25" s="32">
        <v>78368</v>
      </c>
      <c r="D25" s="32">
        <v>94042</v>
      </c>
      <c r="E25" s="32">
        <v>156736</v>
      </c>
      <c r="F25" s="32">
        <v>176328</v>
      </c>
      <c r="G25" s="32">
        <v>2993</v>
      </c>
      <c r="H25" s="32">
        <v>234554559</v>
      </c>
      <c r="I25" s="33">
        <v>78368</v>
      </c>
      <c r="J25" s="33">
        <v>94042</v>
      </c>
      <c r="K25" s="32">
        <v>156736</v>
      </c>
      <c r="L25" s="33">
        <v>176328</v>
      </c>
    </row>
    <row r="26" spans="1:12" ht="12" customHeight="1">
      <c r="A26" s="30">
        <v>65</v>
      </c>
      <c r="B26" s="31" t="s">
        <v>64</v>
      </c>
      <c r="C26" s="32">
        <v>47419</v>
      </c>
      <c r="D26" s="32">
        <v>56903</v>
      </c>
      <c r="E26" s="32">
        <v>94838</v>
      </c>
      <c r="F26" s="32">
        <v>106693</v>
      </c>
      <c r="G26" s="32">
        <v>2345</v>
      </c>
      <c r="H26" s="32">
        <v>111198425</v>
      </c>
      <c r="I26" s="33">
        <v>47419</v>
      </c>
      <c r="J26" s="33">
        <v>56903</v>
      </c>
      <c r="K26" s="32">
        <v>95000</v>
      </c>
      <c r="L26" s="33">
        <v>110000</v>
      </c>
    </row>
    <row r="27" spans="1:12" ht="12" customHeight="1">
      <c r="A27" s="10">
        <v>66</v>
      </c>
      <c r="B27" s="11" t="s">
        <v>65</v>
      </c>
      <c r="C27" s="5">
        <v>110439</v>
      </c>
      <c r="D27" s="5">
        <v>132527</v>
      </c>
      <c r="E27" s="5">
        <v>220878</v>
      </c>
      <c r="F27" s="5">
        <v>248488</v>
      </c>
      <c r="G27" s="5">
        <v>6375</v>
      </c>
      <c r="H27" s="5">
        <v>704047860</v>
      </c>
      <c r="I27" s="17">
        <v>110439</v>
      </c>
      <c r="J27" s="17">
        <v>132527</v>
      </c>
      <c r="K27" s="5">
        <v>220878</v>
      </c>
      <c r="L27" s="17">
        <v>248488</v>
      </c>
    </row>
    <row r="28" spans="1:12" ht="12" customHeight="1">
      <c r="A28" s="10">
        <v>67</v>
      </c>
      <c r="B28" s="11" t="s">
        <v>66</v>
      </c>
      <c r="C28" s="5">
        <v>44883</v>
      </c>
      <c r="D28" s="5">
        <v>53860</v>
      </c>
      <c r="E28" s="5">
        <v>89766</v>
      </c>
      <c r="F28" s="5">
        <v>100987</v>
      </c>
      <c r="G28" s="5">
        <v>1501</v>
      </c>
      <c r="H28" s="5">
        <v>67369220</v>
      </c>
      <c r="I28" s="17">
        <v>44883</v>
      </c>
      <c r="J28" s="17">
        <v>53860</v>
      </c>
      <c r="K28" s="5">
        <v>95000</v>
      </c>
      <c r="L28" s="17">
        <v>110000</v>
      </c>
    </row>
    <row r="29" spans="1:12" ht="12" customHeight="1">
      <c r="A29" s="10">
        <v>68</v>
      </c>
      <c r="B29" s="11" t="s">
        <v>67</v>
      </c>
      <c r="C29" s="5">
        <v>85609</v>
      </c>
      <c r="D29" s="5">
        <v>102731</v>
      </c>
      <c r="E29" s="5">
        <v>171218</v>
      </c>
      <c r="F29" s="5">
        <v>192620</v>
      </c>
      <c r="G29" s="5">
        <v>1280</v>
      </c>
      <c r="H29" s="5">
        <v>109580009</v>
      </c>
      <c r="I29" s="17">
        <v>85609</v>
      </c>
      <c r="J29" s="17">
        <v>102731</v>
      </c>
      <c r="K29" s="5">
        <v>171218</v>
      </c>
      <c r="L29" s="17">
        <v>192620</v>
      </c>
    </row>
    <row r="30" spans="1:12" ht="12" customHeight="1">
      <c r="A30" s="10">
        <v>69</v>
      </c>
      <c r="B30" s="11" t="s">
        <v>68</v>
      </c>
      <c r="C30" s="5">
        <v>106404</v>
      </c>
      <c r="D30" s="5">
        <v>127685</v>
      </c>
      <c r="E30" s="5">
        <v>212808</v>
      </c>
      <c r="F30" s="5">
        <v>239409</v>
      </c>
      <c r="G30" s="5">
        <v>3774</v>
      </c>
      <c r="H30" s="5">
        <v>401567999</v>
      </c>
      <c r="I30" s="17">
        <v>106404</v>
      </c>
      <c r="J30" s="17">
        <v>127685</v>
      </c>
      <c r="K30" s="5">
        <v>212808</v>
      </c>
      <c r="L30" s="17">
        <v>239409</v>
      </c>
    </row>
    <row r="31" spans="1:12" ht="12" customHeight="1">
      <c r="A31" s="10">
        <v>70</v>
      </c>
      <c r="B31" s="11" t="s">
        <v>69</v>
      </c>
      <c r="C31" s="5">
        <v>97123</v>
      </c>
      <c r="D31" s="5">
        <v>116548</v>
      </c>
      <c r="E31" s="5">
        <v>194246</v>
      </c>
      <c r="F31" s="5">
        <v>218527</v>
      </c>
      <c r="G31" s="5">
        <v>3013</v>
      </c>
      <c r="H31" s="5">
        <v>292632555</v>
      </c>
      <c r="I31" s="17">
        <v>97123</v>
      </c>
      <c r="J31" s="17">
        <v>116548</v>
      </c>
      <c r="K31" s="5">
        <v>194246</v>
      </c>
      <c r="L31" s="17">
        <v>218527</v>
      </c>
    </row>
    <row r="32" spans="1:12" ht="12" customHeight="1">
      <c r="A32" s="30">
        <v>71</v>
      </c>
      <c r="B32" s="31" t="s">
        <v>70</v>
      </c>
      <c r="C32" s="32">
        <v>137257</v>
      </c>
      <c r="D32" s="32">
        <v>164708</v>
      </c>
      <c r="E32" s="32">
        <v>274514</v>
      </c>
      <c r="F32" s="32">
        <v>308828</v>
      </c>
      <c r="G32" s="32">
        <v>11963</v>
      </c>
      <c r="H32" s="32">
        <v>1642003686</v>
      </c>
      <c r="I32" s="33">
        <v>137257</v>
      </c>
      <c r="J32" s="33">
        <v>164708</v>
      </c>
      <c r="K32" s="32">
        <v>274514</v>
      </c>
      <c r="L32" s="33">
        <v>308828</v>
      </c>
    </row>
    <row r="33" spans="1:12" ht="12" customHeight="1">
      <c r="A33" s="30">
        <v>72</v>
      </c>
      <c r="B33" s="31" t="s">
        <v>71</v>
      </c>
      <c r="C33" s="32">
        <v>95490</v>
      </c>
      <c r="D33" s="32">
        <v>114588</v>
      </c>
      <c r="E33" s="32">
        <v>190980</v>
      </c>
      <c r="F33" s="32">
        <v>214853</v>
      </c>
      <c r="G33" s="32">
        <v>2252</v>
      </c>
      <c r="H33" s="32">
        <v>215043340</v>
      </c>
      <c r="I33" s="33">
        <v>95490</v>
      </c>
      <c r="J33" s="33">
        <v>114588</v>
      </c>
      <c r="K33" s="32">
        <v>190980</v>
      </c>
      <c r="L33" s="33">
        <v>214853</v>
      </c>
    </row>
    <row r="34" spans="1:12" ht="12" customHeight="1">
      <c r="A34" s="30">
        <v>73</v>
      </c>
      <c r="B34" s="31" t="s">
        <v>72</v>
      </c>
      <c r="C34" s="32">
        <v>84627</v>
      </c>
      <c r="D34" s="32">
        <v>101552</v>
      </c>
      <c r="E34" s="32">
        <v>169254</v>
      </c>
      <c r="F34" s="32">
        <v>190411</v>
      </c>
      <c r="G34" s="32">
        <v>4528</v>
      </c>
      <c r="H34" s="32">
        <v>383189126</v>
      </c>
      <c r="I34" s="33">
        <v>84627</v>
      </c>
      <c r="J34" s="33">
        <v>101552</v>
      </c>
      <c r="K34" s="32">
        <v>169254</v>
      </c>
      <c r="L34" s="33">
        <v>190411</v>
      </c>
    </row>
    <row r="35" spans="1:12" ht="12" customHeight="1">
      <c r="A35" s="30">
        <v>74</v>
      </c>
      <c r="B35" s="31" t="s">
        <v>73</v>
      </c>
      <c r="C35" s="32">
        <v>52608</v>
      </c>
      <c r="D35" s="32">
        <v>63130</v>
      </c>
      <c r="E35" s="32">
        <v>105216</v>
      </c>
      <c r="F35" s="32">
        <v>118368</v>
      </c>
      <c r="G35" s="32">
        <v>4013</v>
      </c>
      <c r="H35" s="32">
        <v>211114867</v>
      </c>
      <c r="I35" s="33">
        <v>52608</v>
      </c>
      <c r="J35" s="33">
        <v>63130</v>
      </c>
      <c r="K35" s="32">
        <v>105216</v>
      </c>
      <c r="L35" s="33">
        <v>118368</v>
      </c>
    </row>
    <row r="36" spans="1:12" ht="12" customHeight="1">
      <c r="A36" s="30">
        <v>75</v>
      </c>
      <c r="B36" s="31" t="s">
        <v>74</v>
      </c>
      <c r="C36" s="32">
        <v>48063</v>
      </c>
      <c r="D36" s="32">
        <v>57676</v>
      </c>
      <c r="E36" s="32">
        <v>96126</v>
      </c>
      <c r="F36" s="32">
        <v>108142</v>
      </c>
      <c r="G36" s="32">
        <v>851</v>
      </c>
      <c r="H36" s="32">
        <v>40901545</v>
      </c>
      <c r="I36" s="33">
        <v>48063</v>
      </c>
      <c r="J36" s="33">
        <v>57676</v>
      </c>
      <c r="K36" s="32">
        <v>96126</v>
      </c>
      <c r="L36" s="33">
        <v>110000</v>
      </c>
    </row>
    <row r="37" spans="1:12" ht="12" customHeight="1">
      <c r="A37" s="10">
        <v>76</v>
      </c>
      <c r="B37" s="11" t="s">
        <v>75</v>
      </c>
      <c r="C37" s="5">
        <v>92391</v>
      </c>
      <c r="D37" s="5">
        <v>110869</v>
      </c>
      <c r="E37" s="5">
        <v>184782</v>
      </c>
      <c r="F37" s="5">
        <v>207880</v>
      </c>
      <c r="G37" s="5">
        <v>5166</v>
      </c>
      <c r="H37" s="5">
        <v>477289735</v>
      </c>
      <c r="I37" s="17">
        <v>92391</v>
      </c>
      <c r="J37" s="17">
        <v>110869</v>
      </c>
      <c r="K37" s="5">
        <v>184782</v>
      </c>
      <c r="L37" s="17">
        <v>207880</v>
      </c>
    </row>
    <row r="38" spans="1:12" ht="12" customHeight="1">
      <c r="A38" s="10">
        <v>77</v>
      </c>
      <c r="B38" s="11" t="s">
        <v>76</v>
      </c>
      <c r="C38" s="5">
        <v>187931</v>
      </c>
      <c r="D38" s="5">
        <v>225517</v>
      </c>
      <c r="E38" s="5">
        <v>375862</v>
      </c>
      <c r="F38" s="5">
        <v>422845</v>
      </c>
      <c r="G38" s="5">
        <v>53351</v>
      </c>
      <c r="H38" s="5">
        <v>10026293186</v>
      </c>
      <c r="I38" s="17">
        <v>187931</v>
      </c>
      <c r="J38" s="17">
        <v>225517</v>
      </c>
      <c r="K38" s="5">
        <v>375862</v>
      </c>
      <c r="L38" s="17">
        <v>422845</v>
      </c>
    </row>
    <row r="39" spans="1:12" ht="12" customHeight="1">
      <c r="A39" s="10">
        <v>78</v>
      </c>
      <c r="B39" s="11" t="s">
        <v>77</v>
      </c>
      <c r="C39" s="5">
        <v>154855</v>
      </c>
      <c r="D39" s="5">
        <v>185826</v>
      </c>
      <c r="E39" s="5">
        <v>309710</v>
      </c>
      <c r="F39" s="5">
        <v>348424</v>
      </c>
      <c r="G39" s="5">
        <v>8724</v>
      </c>
      <c r="H39" s="5">
        <v>1350958990</v>
      </c>
      <c r="I39" s="17">
        <v>154855</v>
      </c>
      <c r="J39" s="17">
        <v>185826</v>
      </c>
      <c r="K39" s="5">
        <v>309710</v>
      </c>
      <c r="L39" s="17">
        <v>348424</v>
      </c>
    </row>
    <row r="40" spans="1:12" ht="12" customHeight="1">
      <c r="A40" s="10">
        <v>79</v>
      </c>
      <c r="B40" s="11" t="s">
        <v>78</v>
      </c>
      <c r="C40" s="5">
        <v>99143</v>
      </c>
      <c r="D40" s="5">
        <v>118972</v>
      </c>
      <c r="E40" s="5">
        <v>198286</v>
      </c>
      <c r="F40" s="5">
        <v>223072</v>
      </c>
      <c r="G40" s="5">
        <v>14067</v>
      </c>
      <c r="H40" s="5">
        <v>1394646633</v>
      </c>
      <c r="I40" s="17">
        <v>99143</v>
      </c>
      <c r="J40" s="17">
        <v>118972</v>
      </c>
      <c r="K40" s="5">
        <v>198286</v>
      </c>
      <c r="L40" s="17">
        <v>223072</v>
      </c>
    </row>
    <row r="41" spans="1:12" ht="12" customHeight="1">
      <c r="A41" s="10">
        <v>80</v>
      </c>
      <c r="B41" s="11" t="s">
        <v>79</v>
      </c>
      <c r="C41" s="5">
        <v>153238</v>
      </c>
      <c r="D41" s="5">
        <v>183886</v>
      </c>
      <c r="E41" s="5">
        <v>306476</v>
      </c>
      <c r="F41" s="5">
        <v>344786</v>
      </c>
      <c r="G41" s="5">
        <v>6094</v>
      </c>
      <c r="H41" s="5">
        <v>933830960</v>
      </c>
      <c r="I41" s="17">
        <v>153238</v>
      </c>
      <c r="J41" s="17">
        <v>183886</v>
      </c>
      <c r="K41" s="5">
        <v>306476</v>
      </c>
      <c r="L41" s="17">
        <v>344786</v>
      </c>
    </row>
    <row r="42" spans="1:12" ht="12" customHeight="1">
      <c r="A42" s="30">
        <v>81</v>
      </c>
      <c r="B42" s="31" t="s">
        <v>80</v>
      </c>
      <c r="C42" s="32">
        <v>52217</v>
      </c>
      <c r="D42" s="32">
        <v>62660</v>
      </c>
      <c r="E42" s="32">
        <v>104434</v>
      </c>
      <c r="F42" s="32">
        <v>117488</v>
      </c>
      <c r="G42" s="32">
        <v>2628</v>
      </c>
      <c r="H42" s="32">
        <v>137225617</v>
      </c>
      <c r="I42" s="33">
        <v>52217</v>
      </c>
      <c r="J42" s="33">
        <v>62660</v>
      </c>
      <c r="K42" s="32">
        <v>104434</v>
      </c>
      <c r="L42" s="33">
        <v>117488</v>
      </c>
    </row>
    <row r="43" spans="1:12" ht="12" customHeight="1">
      <c r="A43" s="30">
        <v>82</v>
      </c>
      <c r="B43" s="31" t="s">
        <v>81</v>
      </c>
      <c r="C43" s="32">
        <v>67055</v>
      </c>
      <c r="D43" s="32">
        <v>80466</v>
      </c>
      <c r="E43" s="32">
        <v>134110</v>
      </c>
      <c r="F43" s="32">
        <v>150874</v>
      </c>
      <c r="G43" s="32">
        <v>1507</v>
      </c>
      <c r="H43" s="32">
        <v>101051455</v>
      </c>
      <c r="I43" s="33">
        <v>67055</v>
      </c>
      <c r="J43" s="33">
        <v>80466</v>
      </c>
      <c r="K43" s="32">
        <v>134110</v>
      </c>
      <c r="L43" s="33">
        <v>150874</v>
      </c>
    </row>
    <row r="44" spans="1:12" ht="12" customHeight="1">
      <c r="A44" s="30">
        <v>83</v>
      </c>
      <c r="B44" s="31" t="s">
        <v>82</v>
      </c>
      <c r="C44" s="32">
        <v>61112</v>
      </c>
      <c r="D44" s="32">
        <v>73334</v>
      </c>
      <c r="E44" s="32">
        <v>122224</v>
      </c>
      <c r="F44" s="32">
        <v>137502</v>
      </c>
      <c r="G44" s="32">
        <v>755</v>
      </c>
      <c r="H44" s="32">
        <v>46139737</v>
      </c>
      <c r="I44" s="33">
        <v>61112</v>
      </c>
      <c r="J44" s="33">
        <v>73334</v>
      </c>
      <c r="K44" s="32">
        <v>122224</v>
      </c>
      <c r="L44" s="33">
        <v>137502</v>
      </c>
    </row>
    <row r="45" spans="1:12" ht="12" customHeight="1">
      <c r="A45" s="30">
        <v>84</v>
      </c>
      <c r="B45" s="31" t="s">
        <v>83</v>
      </c>
      <c r="C45" s="32">
        <v>112801</v>
      </c>
      <c r="D45" s="32">
        <v>135361</v>
      </c>
      <c r="E45" s="32">
        <v>225602</v>
      </c>
      <c r="F45" s="32">
        <v>253802</v>
      </c>
      <c r="G45" s="32">
        <v>2410</v>
      </c>
      <c r="H45" s="32">
        <v>271850495</v>
      </c>
      <c r="I45" s="33">
        <v>112801</v>
      </c>
      <c r="J45" s="33">
        <v>135361</v>
      </c>
      <c r="K45" s="32">
        <v>225602</v>
      </c>
      <c r="L45" s="33">
        <v>253802</v>
      </c>
    </row>
    <row r="46" spans="1:12" ht="12" customHeight="1">
      <c r="A46" s="30">
        <v>85</v>
      </c>
      <c r="B46" s="31" t="s">
        <v>84</v>
      </c>
      <c r="C46" s="32">
        <v>67614</v>
      </c>
      <c r="D46" s="32">
        <v>81137</v>
      </c>
      <c r="E46" s="32">
        <v>135228</v>
      </c>
      <c r="F46" s="32">
        <v>152132</v>
      </c>
      <c r="G46" s="32">
        <v>2633</v>
      </c>
      <c r="H46" s="32">
        <v>178028659</v>
      </c>
      <c r="I46" s="33">
        <v>67614</v>
      </c>
      <c r="J46" s="33">
        <v>81137</v>
      </c>
      <c r="K46" s="32">
        <v>135228</v>
      </c>
      <c r="L46" s="33">
        <v>152132</v>
      </c>
    </row>
    <row r="47" spans="1:12" ht="12" customHeight="1">
      <c r="A47" s="10">
        <v>86</v>
      </c>
      <c r="B47" s="11" t="s">
        <v>85</v>
      </c>
      <c r="C47" s="5">
        <v>69369</v>
      </c>
      <c r="D47" s="5">
        <v>83243</v>
      </c>
      <c r="E47" s="5">
        <v>138738</v>
      </c>
      <c r="F47" s="5">
        <v>156080</v>
      </c>
      <c r="G47" s="5">
        <v>416</v>
      </c>
      <c r="H47" s="5">
        <v>28857439</v>
      </c>
      <c r="I47" s="17">
        <v>69369</v>
      </c>
      <c r="J47" s="17">
        <v>83243</v>
      </c>
      <c r="K47" s="5">
        <v>138738</v>
      </c>
      <c r="L47" s="17">
        <v>156080</v>
      </c>
    </row>
    <row r="48" spans="1:12" ht="12" customHeight="1">
      <c r="A48" s="10">
        <v>87</v>
      </c>
      <c r="B48" s="11" t="s">
        <v>86</v>
      </c>
      <c r="C48" s="5">
        <v>64802</v>
      </c>
      <c r="D48" s="5">
        <v>77762</v>
      </c>
      <c r="E48" s="5">
        <v>129604</v>
      </c>
      <c r="F48" s="5">
        <v>145805</v>
      </c>
      <c r="G48" s="5">
        <v>1593</v>
      </c>
      <c r="H48" s="5">
        <v>103229106</v>
      </c>
      <c r="I48" s="17">
        <v>64802</v>
      </c>
      <c r="J48" s="17">
        <v>77762</v>
      </c>
      <c r="K48" s="5">
        <v>129604</v>
      </c>
      <c r="L48" s="17">
        <v>145805</v>
      </c>
    </row>
    <row r="49" spans="1:12" ht="12" customHeight="1">
      <c r="A49" s="10">
        <v>88</v>
      </c>
      <c r="B49" s="11" t="s">
        <v>87</v>
      </c>
      <c r="C49" s="5">
        <v>77740</v>
      </c>
      <c r="D49" s="5">
        <v>93288</v>
      </c>
      <c r="E49" s="5">
        <v>155480</v>
      </c>
      <c r="F49" s="5">
        <v>174915</v>
      </c>
      <c r="G49" s="5">
        <v>1805</v>
      </c>
      <c r="H49" s="5">
        <v>140319990</v>
      </c>
      <c r="I49" s="17">
        <v>77740</v>
      </c>
      <c r="J49" s="17">
        <v>93288</v>
      </c>
      <c r="K49" s="5">
        <v>155480</v>
      </c>
      <c r="L49" s="17">
        <v>174915</v>
      </c>
    </row>
    <row r="50" spans="1:12" ht="12" customHeight="1">
      <c r="A50" s="10">
        <v>89</v>
      </c>
      <c r="B50" s="11" t="s">
        <v>88</v>
      </c>
      <c r="C50" s="5">
        <v>176357</v>
      </c>
      <c r="D50" s="5">
        <v>211628</v>
      </c>
      <c r="E50" s="5">
        <v>352714</v>
      </c>
      <c r="F50" s="5">
        <v>396803</v>
      </c>
      <c r="G50" s="5">
        <v>7372</v>
      </c>
      <c r="H50" s="5">
        <v>1300102224</v>
      </c>
      <c r="I50" s="17">
        <v>176357</v>
      </c>
      <c r="J50" s="17">
        <v>211628</v>
      </c>
      <c r="K50" s="5">
        <v>352714</v>
      </c>
      <c r="L50" s="17">
        <v>396803</v>
      </c>
    </row>
    <row r="51" spans="1:12" ht="12" customHeight="1">
      <c r="A51" s="10">
        <v>90</v>
      </c>
      <c r="B51" s="11" t="s">
        <v>89</v>
      </c>
      <c r="C51" s="5">
        <v>112008</v>
      </c>
      <c r="D51" s="5">
        <v>134410</v>
      </c>
      <c r="E51" s="5">
        <v>224016</v>
      </c>
      <c r="F51" s="5">
        <v>252018</v>
      </c>
      <c r="G51" s="5">
        <v>3085</v>
      </c>
      <c r="H51" s="5">
        <v>345545125</v>
      </c>
      <c r="I51" s="17">
        <v>112008</v>
      </c>
      <c r="J51" s="17">
        <v>134410</v>
      </c>
      <c r="K51" s="5">
        <v>224016</v>
      </c>
      <c r="L51" s="17">
        <v>252018</v>
      </c>
    </row>
    <row r="52" spans="1:12" ht="12" customHeight="1">
      <c r="A52" s="8">
        <v>91</v>
      </c>
      <c r="B52" s="9" t="s">
        <v>90</v>
      </c>
      <c r="C52" s="4">
        <v>52649</v>
      </c>
      <c r="D52" s="4">
        <v>63179</v>
      </c>
      <c r="E52" s="5">
        <v>105298</v>
      </c>
      <c r="F52" s="5">
        <v>118460</v>
      </c>
      <c r="G52" s="5">
        <v>1766</v>
      </c>
      <c r="H52" s="5">
        <v>92978275</v>
      </c>
      <c r="I52" s="17">
        <v>52649</v>
      </c>
      <c r="J52" s="17">
        <v>63179</v>
      </c>
      <c r="K52" s="5">
        <v>105298</v>
      </c>
      <c r="L52" s="17">
        <v>118460</v>
      </c>
    </row>
    <row r="53" spans="1:12" ht="12" customHeight="1">
      <c r="A53" s="8">
        <v>92</v>
      </c>
      <c r="B53" s="9" t="s">
        <v>91</v>
      </c>
      <c r="C53" s="4">
        <v>48149</v>
      </c>
      <c r="D53" s="4">
        <v>57779</v>
      </c>
      <c r="E53" s="5">
        <v>96298</v>
      </c>
      <c r="F53" s="5">
        <v>108335</v>
      </c>
      <c r="G53" s="5">
        <v>538</v>
      </c>
      <c r="H53" s="5">
        <v>25904134</v>
      </c>
      <c r="I53" s="17">
        <v>48149</v>
      </c>
      <c r="J53" s="17">
        <v>57779</v>
      </c>
      <c r="K53" s="5">
        <v>96298</v>
      </c>
      <c r="L53" s="17">
        <v>110000</v>
      </c>
    </row>
    <row r="54" spans="1:12" ht="12" customHeight="1" thickBot="1">
      <c r="A54" s="8">
        <v>93</v>
      </c>
      <c r="B54" s="9" t="s">
        <v>92</v>
      </c>
      <c r="C54" s="4">
        <v>114644</v>
      </c>
      <c r="D54" s="4">
        <v>137573</v>
      </c>
      <c r="E54" s="5">
        <v>229288</v>
      </c>
      <c r="F54" s="5">
        <v>257949</v>
      </c>
      <c r="G54" s="5">
        <v>5283</v>
      </c>
      <c r="H54" s="5">
        <v>605665539</v>
      </c>
      <c r="I54" s="17">
        <v>114644</v>
      </c>
      <c r="J54" s="17">
        <v>137573</v>
      </c>
      <c r="K54" s="5">
        <v>229288</v>
      </c>
      <c r="L54" s="17">
        <v>257949</v>
      </c>
    </row>
    <row r="55" spans="1:12" s="1" customFormat="1" ht="13.5" thickTop="1">
      <c r="A55" s="36"/>
      <c r="B55" s="37" t="s">
        <v>93</v>
      </c>
      <c r="C55" s="38"/>
      <c r="D55" s="38"/>
      <c r="E55" s="38"/>
      <c r="F55" s="38"/>
      <c r="G55" s="39">
        <v>645315</v>
      </c>
      <c r="H55" s="40">
        <v>87897777562</v>
      </c>
      <c r="I55" s="62">
        <v>136209</v>
      </c>
      <c r="J55" s="38"/>
      <c r="K55" s="38"/>
      <c r="L55" s="38"/>
    </row>
    <row r="56" spans="1:11" s="42" customFormat="1" ht="12">
      <c r="A56" s="41" t="s">
        <v>114</v>
      </c>
      <c r="B56" s="41"/>
      <c r="C56" s="41"/>
      <c r="D56" s="41"/>
      <c r="E56" s="2"/>
      <c r="F56" s="41"/>
      <c r="G56" s="41"/>
      <c r="H56" s="2"/>
      <c r="I56" s="41"/>
      <c r="J56" s="41"/>
      <c r="K56" s="41"/>
    </row>
    <row r="57" spans="1:11" s="42" customFormat="1" ht="12">
      <c r="A57" s="43" t="s">
        <v>115</v>
      </c>
      <c r="B57" s="41"/>
      <c r="C57" s="41"/>
      <c r="D57" s="41"/>
      <c r="E57" s="2"/>
      <c r="F57" s="41"/>
      <c r="G57" s="41"/>
      <c r="H57" s="2"/>
      <c r="I57" s="41"/>
      <c r="J57" s="41"/>
      <c r="K57" s="41"/>
    </row>
    <row r="58" spans="1:8" s="42" customFormat="1" ht="12">
      <c r="A58" s="43" t="s">
        <v>117</v>
      </c>
      <c r="C58" s="41"/>
      <c r="E58" s="3"/>
      <c r="H58" s="3"/>
    </row>
    <row r="59" spans="1:8" s="42" customFormat="1" ht="12">
      <c r="A59" s="43" t="s">
        <v>228</v>
      </c>
      <c r="E59" s="3"/>
      <c r="H59" s="3"/>
    </row>
    <row r="60" spans="1:8" s="42" customFormat="1" ht="12">
      <c r="A60" s="43" t="s">
        <v>118</v>
      </c>
      <c r="E60" s="3"/>
      <c r="H60" s="3"/>
    </row>
    <row r="61" spans="1:10" s="42" customFormat="1" ht="12">
      <c r="A61" s="43" t="s">
        <v>119</v>
      </c>
      <c r="E61" s="3"/>
      <c r="H61" s="3"/>
      <c r="J61" s="3"/>
    </row>
    <row r="62" spans="1:8" s="42" customFormat="1" ht="12">
      <c r="A62" s="44" t="s">
        <v>116</v>
      </c>
      <c r="E62" s="3"/>
      <c r="H62" s="3"/>
    </row>
  </sheetData>
  <sheetProtection/>
  <mergeCells count="6">
    <mergeCell ref="A3:B6"/>
    <mergeCell ref="D3:D6"/>
    <mergeCell ref="E3:E6"/>
    <mergeCell ref="F3:F6"/>
    <mergeCell ref="G3:G6"/>
    <mergeCell ref="H3:H6"/>
  </mergeCells>
  <hyperlinks>
    <hyperlink ref="I6" r:id="rId1" display="Stat. § 77-3501.01(1)"/>
    <hyperlink ref="J6" r:id="rId2" display="Stat. § 77-3501.01(2)"/>
    <hyperlink ref="K6" r:id="rId3" display="Stat. § 77-3505.02(1)"/>
    <hyperlink ref="L6" r:id="rId4" display="Stat.§ 77-3505.02(2)"/>
    <hyperlink ref="C6" r:id="rId5" display="Stat. § 77-3506.02"/>
  </hyperlinks>
  <printOptions horizontalCentered="1"/>
  <pageMargins left="0.25" right="0.25" top="0.25" bottom="0.25" header="0" footer="0.25"/>
  <pageSetup fitToHeight="1" fitToWidth="1" horizontalDpi="300" verticalDpi="300" orientation="landscape" scale="71" r:id="rId6"/>
  <headerFooter alignWithMargins="0">
    <oddFooter>&amp;C&amp;"Times New Roman,Regular"Nebraska Department of Revenue, Property Assessment Division  2017 Annual Report &amp;R&amp;"Times New Roman,Regular"Table 26D, Page 216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92">
      <selection activeCell="C83" sqref="C83:L112"/>
    </sheetView>
  </sheetViews>
  <sheetFormatPr defaultColWidth="9.140625" defaultRowHeight="12.75"/>
  <cols>
    <col min="1" max="1" width="5.28125" style="51" customWidth="1"/>
    <col min="2" max="2" width="10.7109375" style="51" customWidth="1"/>
    <col min="3" max="3" width="9.57421875" style="51" customWidth="1"/>
    <col min="4" max="4" width="10.421875" style="51" customWidth="1"/>
    <col min="5" max="5" width="9.140625" style="51" customWidth="1"/>
    <col min="6" max="6" width="10.140625" style="51" customWidth="1"/>
    <col min="7" max="7" width="9.421875" style="51" customWidth="1"/>
    <col min="8" max="8" width="12.00390625" style="51" customWidth="1"/>
    <col min="9" max="9" width="13.28125" style="51" customWidth="1"/>
    <col min="10" max="10" width="16.421875" style="51" customWidth="1"/>
    <col min="11" max="11" width="10.8515625" style="51" customWidth="1"/>
    <col min="12" max="12" width="15.7109375" style="51" customWidth="1"/>
    <col min="13" max="16384" width="9.140625" style="51" customWidth="1"/>
  </cols>
  <sheetData>
    <row r="1" spans="1:12" ht="15">
      <c r="A1" s="45" t="s">
        <v>225</v>
      </c>
      <c r="B1" s="46"/>
      <c r="C1" s="47"/>
      <c r="D1" s="47"/>
      <c r="E1" s="46"/>
      <c r="F1" s="46"/>
      <c r="G1" s="48" t="s">
        <v>226</v>
      </c>
      <c r="H1" s="49"/>
      <c r="I1" s="50"/>
      <c r="J1" s="46"/>
      <c r="K1" s="46"/>
      <c r="L1" s="46"/>
    </row>
    <row r="2" spans="1:12" ht="15">
      <c r="A2" s="45"/>
      <c r="B2" s="47"/>
      <c r="C2" s="47"/>
      <c r="D2" s="47"/>
      <c r="E2" s="46"/>
      <c r="F2" s="46" t="s">
        <v>224</v>
      </c>
      <c r="G2" s="46"/>
      <c r="H2" s="46"/>
      <c r="I2" s="46"/>
      <c r="J2" s="46"/>
      <c r="K2" s="46"/>
      <c r="L2" s="46"/>
    </row>
    <row r="3" spans="1:12" ht="15">
      <c r="A3" s="45"/>
      <c r="B3" s="47"/>
      <c r="C3" s="47"/>
      <c r="D3" s="47"/>
      <c r="E3" s="46"/>
      <c r="F3" s="46"/>
      <c r="G3" s="46"/>
      <c r="H3" s="46"/>
      <c r="I3" s="46"/>
      <c r="J3" s="46"/>
      <c r="K3" s="46"/>
      <c r="L3" s="46"/>
    </row>
    <row r="4" spans="1:12" ht="15">
      <c r="A4" s="52"/>
      <c r="B4" s="53"/>
      <c r="C4" s="54" t="s">
        <v>94</v>
      </c>
      <c r="D4" s="54" t="s">
        <v>94</v>
      </c>
      <c r="E4" s="55" t="s">
        <v>94</v>
      </c>
      <c r="F4" s="55" t="s">
        <v>94</v>
      </c>
      <c r="G4" s="55" t="s">
        <v>120</v>
      </c>
      <c r="H4" s="55" t="s">
        <v>120</v>
      </c>
      <c r="I4" s="55" t="s">
        <v>121</v>
      </c>
      <c r="J4" s="55" t="s">
        <v>121</v>
      </c>
      <c r="K4" s="55" t="s">
        <v>98</v>
      </c>
      <c r="L4" s="55" t="s">
        <v>98</v>
      </c>
    </row>
    <row r="5" spans="1:12" ht="15">
      <c r="A5" s="52"/>
      <c r="B5" s="56"/>
      <c r="C5" s="57" t="s">
        <v>122</v>
      </c>
      <c r="D5" s="57" t="s">
        <v>123</v>
      </c>
      <c r="E5" s="57" t="s">
        <v>123</v>
      </c>
      <c r="F5" s="57" t="s">
        <v>123</v>
      </c>
      <c r="G5" s="57" t="s">
        <v>95</v>
      </c>
      <c r="H5" s="57" t="s">
        <v>95</v>
      </c>
      <c r="I5" s="57" t="s">
        <v>101</v>
      </c>
      <c r="J5" s="57" t="s">
        <v>101</v>
      </c>
      <c r="K5" s="57" t="s">
        <v>124</v>
      </c>
      <c r="L5" s="57" t="s">
        <v>124</v>
      </c>
    </row>
    <row r="6" spans="1:12" ht="15">
      <c r="A6" s="58" t="s">
        <v>221</v>
      </c>
      <c r="B6" s="58" t="s">
        <v>125</v>
      </c>
      <c r="C6" s="59"/>
      <c r="D6" s="59">
        <v>1.2</v>
      </c>
      <c r="E6" s="59">
        <v>2</v>
      </c>
      <c r="F6" s="59">
        <v>2.25</v>
      </c>
      <c r="G6" s="60" t="s">
        <v>126</v>
      </c>
      <c r="H6" s="60" t="s">
        <v>124</v>
      </c>
      <c r="I6" s="60" t="s">
        <v>127</v>
      </c>
      <c r="J6" s="60" t="s">
        <v>128</v>
      </c>
      <c r="K6" s="60" t="s">
        <v>127</v>
      </c>
      <c r="L6" s="60" t="s">
        <v>128</v>
      </c>
    </row>
    <row r="7" spans="1:12" ht="12.75" customHeight="1">
      <c r="A7" s="45">
        <v>1</v>
      </c>
      <c r="B7" s="45" t="s">
        <v>129</v>
      </c>
      <c r="C7" s="61">
        <v>109901</v>
      </c>
      <c r="D7" s="61">
        <v>131881</v>
      </c>
      <c r="E7" s="61">
        <v>219802</v>
      </c>
      <c r="F7" s="61">
        <v>247277</v>
      </c>
      <c r="G7" s="61">
        <v>11185</v>
      </c>
      <c r="H7" s="61">
        <v>1229247315</v>
      </c>
      <c r="I7" s="61">
        <v>109901</v>
      </c>
      <c r="J7" s="61">
        <v>131881</v>
      </c>
      <c r="K7" s="61">
        <v>219802</v>
      </c>
      <c r="L7" s="61">
        <v>247277</v>
      </c>
    </row>
    <row r="8" spans="1:12" ht="15">
      <c r="A8" s="45">
        <v>2</v>
      </c>
      <c r="B8" s="45" t="s">
        <v>130</v>
      </c>
      <c r="C8" s="61">
        <v>73395</v>
      </c>
      <c r="D8" s="61">
        <v>88074</v>
      </c>
      <c r="E8" s="61">
        <v>146790</v>
      </c>
      <c r="F8" s="61">
        <v>165139</v>
      </c>
      <c r="G8" s="61">
        <v>3033</v>
      </c>
      <c r="H8" s="61">
        <v>222606635</v>
      </c>
      <c r="I8" s="61">
        <v>73395</v>
      </c>
      <c r="J8" s="61">
        <v>88074</v>
      </c>
      <c r="K8" s="61">
        <v>146790</v>
      </c>
      <c r="L8" s="61">
        <v>165139</v>
      </c>
    </row>
    <row r="9" spans="1:12" ht="15">
      <c r="A9" s="45">
        <v>3</v>
      </c>
      <c r="B9" s="45" t="s">
        <v>131</v>
      </c>
      <c r="C9" s="61">
        <v>55773</v>
      </c>
      <c r="D9" s="61">
        <v>66928</v>
      </c>
      <c r="E9" s="61">
        <v>111546</v>
      </c>
      <c r="F9" s="61">
        <v>125489</v>
      </c>
      <c r="G9" s="61">
        <v>202</v>
      </c>
      <c r="H9" s="61">
        <v>11266160</v>
      </c>
      <c r="I9" s="61">
        <v>55773</v>
      </c>
      <c r="J9" s="61">
        <v>66928</v>
      </c>
      <c r="K9" s="61">
        <v>111546</v>
      </c>
      <c r="L9" s="61">
        <v>125489</v>
      </c>
    </row>
    <row r="10" spans="1:12" ht="15">
      <c r="A10" s="45">
        <v>4</v>
      </c>
      <c r="B10" s="45" t="s">
        <v>132</v>
      </c>
      <c r="C10" s="61">
        <v>77133</v>
      </c>
      <c r="D10" s="61">
        <v>92560</v>
      </c>
      <c r="E10" s="61">
        <v>154266</v>
      </c>
      <c r="F10" s="61">
        <v>173549</v>
      </c>
      <c r="G10" s="61">
        <v>317</v>
      </c>
      <c r="H10" s="61">
        <v>24451077</v>
      </c>
      <c r="I10" s="61">
        <v>77133</v>
      </c>
      <c r="J10" s="61">
        <v>92560</v>
      </c>
      <c r="K10" s="61">
        <v>154266</v>
      </c>
      <c r="L10" s="61">
        <v>173549</v>
      </c>
    </row>
    <row r="11" spans="1:12" ht="15">
      <c r="A11" s="45">
        <v>5</v>
      </c>
      <c r="B11" s="45" t="s">
        <v>133</v>
      </c>
      <c r="C11" s="61">
        <v>46458</v>
      </c>
      <c r="D11" s="61">
        <v>55750</v>
      </c>
      <c r="E11" s="61">
        <v>92916</v>
      </c>
      <c r="F11" s="61">
        <v>104531</v>
      </c>
      <c r="G11" s="61">
        <v>250</v>
      </c>
      <c r="H11" s="61">
        <v>11614619</v>
      </c>
      <c r="I11" s="61">
        <v>46458</v>
      </c>
      <c r="J11" s="61">
        <v>55750</v>
      </c>
      <c r="K11" s="61">
        <v>95000</v>
      </c>
      <c r="L11" s="61">
        <v>110000</v>
      </c>
    </row>
    <row r="12" spans="1:12" ht="15">
      <c r="A12" s="45">
        <v>6</v>
      </c>
      <c r="B12" s="45" t="s">
        <v>134</v>
      </c>
      <c r="C12" s="61">
        <v>100890</v>
      </c>
      <c r="D12" s="61">
        <v>121068</v>
      </c>
      <c r="E12" s="61">
        <v>201780</v>
      </c>
      <c r="F12" s="61">
        <v>227003</v>
      </c>
      <c r="G12" s="61">
        <v>2503</v>
      </c>
      <c r="H12" s="61">
        <v>252527890</v>
      </c>
      <c r="I12" s="61">
        <v>100890</v>
      </c>
      <c r="J12" s="61">
        <v>121068</v>
      </c>
      <c r="K12" s="61">
        <v>201780</v>
      </c>
      <c r="L12" s="61">
        <v>227003</v>
      </c>
    </row>
    <row r="13" spans="1:12" ht="15">
      <c r="A13" s="45">
        <v>7</v>
      </c>
      <c r="B13" s="45" t="s">
        <v>135</v>
      </c>
      <c r="C13" s="61">
        <v>84752</v>
      </c>
      <c r="D13" s="61">
        <v>101702</v>
      </c>
      <c r="E13" s="61">
        <v>169504</v>
      </c>
      <c r="F13" s="61">
        <v>190692</v>
      </c>
      <c r="G13" s="61">
        <v>4448</v>
      </c>
      <c r="H13" s="61">
        <v>376976525</v>
      </c>
      <c r="I13" s="61">
        <v>84752</v>
      </c>
      <c r="J13" s="61">
        <v>101702</v>
      </c>
      <c r="K13" s="61">
        <v>169504</v>
      </c>
      <c r="L13" s="61">
        <v>190692</v>
      </c>
    </row>
    <row r="14" spans="1:12" ht="15">
      <c r="A14" s="45">
        <v>8</v>
      </c>
      <c r="B14" s="45" t="s">
        <v>136</v>
      </c>
      <c r="C14" s="61">
        <v>28782</v>
      </c>
      <c r="D14" s="61">
        <v>34538</v>
      </c>
      <c r="E14" s="61">
        <v>57564</v>
      </c>
      <c r="F14" s="61">
        <v>64760</v>
      </c>
      <c r="G14" s="61">
        <v>1160</v>
      </c>
      <c r="H14" s="61">
        <v>33387405</v>
      </c>
      <c r="I14" s="61">
        <v>40000</v>
      </c>
      <c r="J14" s="61">
        <v>50000</v>
      </c>
      <c r="K14" s="61">
        <v>95000</v>
      </c>
      <c r="L14" s="61">
        <v>110000</v>
      </c>
    </row>
    <row r="15" spans="1:12" ht="15">
      <c r="A15" s="45">
        <v>9</v>
      </c>
      <c r="B15" s="45" t="s">
        <v>137</v>
      </c>
      <c r="C15" s="61">
        <v>56109</v>
      </c>
      <c r="D15" s="61">
        <v>67331</v>
      </c>
      <c r="E15" s="61">
        <v>112218</v>
      </c>
      <c r="F15" s="61">
        <v>126245</v>
      </c>
      <c r="G15" s="61">
        <v>1662</v>
      </c>
      <c r="H15" s="61">
        <v>93253740</v>
      </c>
      <c r="I15" s="61">
        <v>56109</v>
      </c>
      <c r="J15" s="61">
        <v>67331</v>
      </c>
      <c r="K15" s="61">
        <v>112218</v>
      </c>
      <c r="L15" s="61">
        <v>126245</v>
      </c>
    </row>
    <row r="16" spans="1:12" ht="15">
      <c r="A16" s="45">
        <v>10</v>
      </c>
      <c r="B16" s="45" t="s">
        <v>138</v>
      </c>
      <c r="C16" s="61">
        <v>157023</v>
      </c>
      <c r="D16" s="61">
        <v>188428</v>
      </c>
      <c r="E16" s="61">
        <v>314046</v>
      </c>
      <c r="F16" s="61">
        <v>353302</v>
      </c>
      <c r="G16" s="61">
        <v>15805</v>
      </c>
      <c r="H16" s="61">
        <v>2481742263</v>
      </c>
      <c r="I16" s="61">
        <v>157023</v>
      </c>
      <c r="J16" s="61">
        <v>188428</v>
      </c>
      <c r="K16" s="61">
        <v>314046</v>
      </c>
      <c r="L16" s="61">
        <v>353302</v>
      </c>
    </row>
    <row r="17" spans="1:12" ht="15">
      <c r="A17" s="45">
        <v>11</v>
      </c>
      <c r="B17" s="45" t="s">
        <v>139</v>
      </c>
      <c r="C17" s="61">
        <v>81008</v>
      </c>
      <c r="D17" s="61">
        <v>97210</v>
      </c>
      <c r="E17" s="61">
        <v>162016</v>
      </c>
      <c r="F17" s="61">
        <v>182268</v>
      </c>
      <c r="G17" s="61">
        <v>3197</v>
      </c>
      <c r="H17" s="61">
        <v>258982541</v>
      </c>
      <c r="I17" s="61">
        <v>81008</v>
      </c>
      <c r="J17" s="61">
        <v>97210</v>
      </c>
      <c r="K17" s="61">
        <v>162016</v>
      </c>
      <c r="L17" s="61">
        <v>182268</v>
      </c>
    </row>
    <row r="18" spans="1:12" ht="15">
      <c r="A18" s="45">
        <v>12</v>
      </c>
      <c r="B18" s="45" t="s">
        <v>140</v>
      </c>
      <c r="C18" s="61">
        <v>89129</v>
      </c>
      <c r="D18" s="61">
        <v>106955</v>
      </c>
      <c r="E18" s="61">
        <v>178258</v>
      </c>
      <c r="F18" s="61">
        <v>200540</v>
      </c>
      <c r="G18" s="61">
        <v>3570</v>
      </c>
      <c r="H18" s="61">
        <v>318191850</v>
      </c>
      <c r="I18" s="61">
        <v>89129</v>
      </c>
      <c r="J18" s="61">
        <v>106955</v>
      </c>
      <c r="K18" s="61">
        <v>178258</v>
      </c>
      <c r="L18" s="61">
        <v>200540</v>
      </c>
    </row>
    <row r="19" spans="1:12" ht="15">
      <c r="A19" s="45">
        <v>13</v>
      </c>
      <c r="B19" s="45" t="s">
        <v>141</v>
      </c>
      <c r="C19" s="61">
        <v>150297</v>
      </c>
      <c r="D19" s="61">
        <v>180356</v>
      </c>
      <c r="E19" s="61">
        <v>300594</v>
      </c>
      <c r="F19" s="61">
        <v>338168</v>
      </c>
      <c r="G19" s="61">
        <v>10963</v>
      </c>
      <c r="H19" s="61">
        <v>1647706915</v>
      </c>
      <c r="I19" s="61">
        <v>150297</v>
      </c>
      <c r="J19" s="61">
        <v>180356</v>
      </c>
      <c r="K19" s="61">
        <v>300594</v>
      </c>
      <c r="L19" s="61">
        <v>338168</v>
      </c>
    </row>
    <row r="20" spans="1:12" ht="15">
      <c r="A20" s="45">
        <v>14</v>
      </c>
      <c r="B20" s="45" t="s">
        <v>142</v>
      </c>
      <c r="C20" s="61">
        <v>94986</v>
      </c>
      <c r="D20" s="61">
        <v>113983</v>
      </c>
      <c r="E20" s="61">
        <v>189972</v>
      </c>
      <c r="F20" s="61">
        <v>213719</v>
      </c>
      <c r="G20" s="61">
        <v>3516</v>
      </c>
      <c r="H20" s="61">
        <v>333972455</v>
      </c>
      <c r="I20" s="61">
        <v>94986</v>
      </c>
      <c r="J20" s="61">
        <v>113983</v>
      </c>
      <c r="K20" s="61">
        <v>189972</v>
      </c>
      <c r="L20" s="61">
        <v>213719</v>
      </c>
    </row>
    <row r="21" spans="1:12" ht="15">
      <c r="A21" s="45">
        <v>15</v>
      </c>
      <c r="B21" s="45" t="s">
        <v>143</v>
      </c>
      <c r="C21" s="61">
        <v>104536</v>
      </c>
      <c r="D21" s="61">
        <v>125443</v>
      </c>
      <c r="E21" s="61">
        <v>209072</v>
      </c>
      <c r="F21" s="61">
        <v>235206</v>
      </c>
      <c r="G21" s="61">
        <v>1805</v>
      </c>
      <c r="H21" s="61">
        <v>188687884</v>
      </c>
      <c r="I21" s="61">
        <v>104536</v>
      </c>
      <c r="J21" s="61">
        <v>125443</v>
      </c>
      <c r="K21" s="61">
        <v>209072</v>
      </c>
      <c r="L21" s="61">
        <v>235206</v>
      </c>
    </row>
    <row r="22" spans="1:12" ht="15">
      <c r="A22" s="45">
        <v>16</v>
      </c>
      <c r="B22" s="45" t="s">
        <v>144</v>
      </c>
      <c r="C22" s="61">
        <v>82108</v>
      </c>
      <c r="D22" s="61">
        <v>98530</v>
      </c>
      <c r="E22" s="61">
        <v>164216</v>
      </c>
      <c r="F22" s="61">
        <v>184743</v>
      </c>
      <c r="G22" s="61">
        <v>2584</v>
      </c>
      <c r="H22" s="61">
        <v>212167788</v>
      </c>
      <c r="I22" s="61">
        <v>82108</v>
      </c>
      <c r="J22" s="61">
        <v>98530</v>
      </c>
      <c r="K22" s="61">
        <v>164216</v>
      </c>
      <c r="L22" s="61">
        <v>184743</v>
      </c>
    </row>
    <row r="23" spans="1:12" ht="15">
      <c r="A23" s="45">
        <v>17</v>
      </c>
      <c r="B23" s="45" t="s">
        <v>145</v>
      </c>
      <c r="C23" s="61">
        <v>121911</v>
      </c>
      <c r="D23" s="61">
        <v>146293</v>
      </c>
      <c r="E23" s="61">
        <v>243822</v>
      </c>
      <c r="F23" s="61">
        <v>274300</v>
      </c>
      <c r="G23" s="61">
        <v>4636</v>
      </c>
      <c r="H23" s="61">
        <v>565180860</v>
      </c>
      <c r="I23" s="61">
        <v>121911</v>
      </c>
      <c r="J23" s="61">
        <v>146293</v>
      </c>
      <c r="K23" s="61">
        <v>243822</v>
      </c>
      <c r="L23" s="61">
        <v>274300</v>
      </c>
    </row>
    <row r="24" spans="1:12" ht="15">
      <c r="A24" s="45">
        <v>18</v>
      </c>
      <c r="B24" s="45" t="s">
        <v>146</v>
      </c>
      <c r="C24" s="61">
        <v>79507</v>
      </c>
      <c r="D24" s="61">
        <v>95408</v>
      </c>
      <c r="E24" s="61">
        <v>159014</v>
      </c>
      <c r="F24" s="61">
        <v>178891</v>
      </c>
      <c r="G24" s="61">
        <v>3000</v>
      </c>
      <c r="H24" s="61">
        <v>238520205</v>
      </c>
      <c r="I24" s="61">
        <v>79507</v>
      </c>
      <c r="J24" s="61">
        <v>95408</v>
      </c>
      <c r="K24" s="61">
        <v>159014</v>
      </c>
      <c r="L24" s="61">
        <v>178891</v>
      </c>
    </row>
    <row r="25" spans="1:12" ht="15">
      <c r="A25" s="45">
        <v>19</v>
      </c>
      <c r="B25" s="45" t="s">
        <v>147</v>
      </c>
      <c r="C25" s="61">
        <v>86963</v>
      </c>
      <c r="D25" s="61">
        <v>104356</v>
      </c>
      <c r="E25" s="61">
        <v>173926</v>
      </c>
      <c r="F25" s="61">
        <v>195667</v>
      </c>
      <c r="G25" s="61">
        <v>3666</v>
      </c>
      <c r="H25" s="61">
        <v>318806455</v>
      </c>
      <c r="I25" s="61">
        <v>86963</v>
      </c>
      <c r="J25" s="61">
        <v>104356</v>
      </c>
      <c r="K25" s="61">
        <v>173926</v>
      </c>
      <c r="L25" s="61">
        <v>195667</v>
      </c>
    </row>
    <row r="26" spans="1:12" ht="15">
      <c r="A26" s="45">
        <v>20</v>
      </c>
      <c r="B26" s="45" t="s">
        <v>148</v>
      </c>
      <c r="C26" s="61">
        <v>91417</v>
      </c>
      <c r="D26" s="61">
        <v>109700</v>
      </c>
      <c r="E26" s="61">
        <v>182834</v>
      </c>
      <c r="F26" s="61">
        <v>205688</v>
      </c>
      <c r="G26" s="61">
        <v>3678</v>
      </c>
      <c r="H26" s="61">
        <v>336233420</v>
      </c>
      <c r="I26" s="61">
        <v>91417</v>
      </c>
      <c r="J26" s="61">
        <v>109700</v>
      </c>
      <c r="K26" s="61">
        <v>182834</v>
      </c>
      <c r="L26" s="61">
        <v>205688</v>
      </c>
    </row>
    <row r="27" spans="1:12" ht="15">
      <c r="A27" s="45">
        <v>21</v>
      </c>
      <c r="B27" s="45" t="s">
        <v>149</v>
      </c>
      <c r="C27" s="61">
        <v>83566</v>
      </c>
      <c r="D27" s="61">
        <v>100279</v>
      </c>
      <c r="E27" s="61">
        <v>167132</v>
      </c>
      <c r="F27" s="61">
        <v>188024</v>
      </c>
      <c r="G27" s="61">
        <v>4758</v>
      </c>
      <c r="H27" s="61">
        <v>397609301</v>
      </c>
      <c r="I27" s="61">
        <v>83566</v>
      </c>
      <c r="J27" s="61">
        <v>100279</v>
      </c>
      <c r="K27" s="61">
        <v>167132</v>
      </c>
      <c r="L27" s="61">
        <v>188024</v>
      </c>
    </row>
    <row r="28" spans="1:12" ht="15">
      <c r="A28" s="45">
        <v>22</v>
      </c>
      <c r="B28" s="45" t="s">
        <v>150</v>
      </c>
      <c r="C28" s="61">
        <v>102021</v>
      </c>
      <c r="D28" s="61">
        <v>122425</v>
      </c>
      <c r="E28" s="61">
        <v>204042</v>
      </c>
      <c r="F28" s="61">
        <v>229547</v>
      </c>
      <c r="G28" s="61">
        <v>6101</v>
      </c>
      <c r="H28" s="61">
        <v>622432926</v>
      </c>
      <c r="I28" s="61">
        <v>102021</v>
      </c>
      <c r="J28" s="61">
        <v>122425</v>
      </c>
      <c r="K28" s="61">
        <v>204042</v>
      </c>
      <c r="L28" s="61">
        <v>229547</v>
      </c>
    </row>
    <row r="29" spans="1:12" ht="15">
      <c r="A29" s="45">
        <v>23</v>
      </c>
      <c r="B29" s="45" t="s">
        <v>151</v>
      </c>
      <c r="C29" s="61">
        <v>91403</v>
      </c>
      <c r="D29" s="61">
        <v>109684</v>
      </c>
      <c r="E29" s="61">
        <v>182806</v>
      </c>
      <c r="F29" s="61">
        <v>205657</v>
      </c>
      <c r="G29" s="61">
        <v>3476</v>
      </c>
      <c r="H29" s="61">
        <v>317716145</v>
      </c>
      <c r="I29" s="61">
        <v>91403</v>
      </c>
      <c r="J29" s="61">
        <v>109684</v>
      </c>
      <c r="K29" s="61">
        <v>182806</v>
      </c>
      <c r="L29" s="61">
        <v>205657</v>
      </c>
    </row>
    <row r="30" spans="1:12" ht="15">
      <c r="A30" s="45">
        <v>24</v>
      </c>
      <c r="B30" s="45" t="s">
        <v>152</v>
      </c>
      <c r="C30" s="61">
        <v>106450</v>
      </c>
      <c r="D30" s="61">
        <v>127740</v>
      </c>
      <c r="E30" s="61">
        <v>212900</v>
      </c>
      <c r="F30" s="61">
        <v>239513</v>
      </c>
      <c r="G30" s="61">
        <v>8930</v>
      </c>
      <c r="H30" s="61">
        <v>950601089</v>
      </c>
      <c r="I30" s="61">
        <v>106450</v>
      </c>
      <c r="J30" s="61">
        <v>127740</v>
      </c>
      <c r="K30" s="61">
        <v>212900</v>
      </c>
      <c r="L30" s="61">
        <v>239513</v>
      </c>
    </row>
    <row r="31" spans="1:12" ht="15">
      <c r="A31" s="45">
        <v>25</v>
      </c>
      <c r="B31" s="45" t="s">
        <v>153</v>
      </c>
      <c r="C31" s="61">
        <v>56180</v>
      </c>
      <c r="D31" s="61">
        <v>67416</v>
      </c>
      <c r="E31" s="61">
        <v>112360</v>
      </c>
      <c r="F31" s="61">
        <v>126405</v>
      </c>
      <c r="G31" s="61">
        <v>976</v>
      </c>
      <c r="H31" s="61">
        <v>54831444</v>
      </c>
      <c r="I31" s="61">
        <v>56180</v>
      </c>
      <c r="J31" s="61">
        <v>67416</v>
      </c>
      <c r="K31" s="61">
        <v>112360</v>
      </c>
      <c r="L31" s="61">
        <v>126405</v>
      </c>
    </row>
    <row r="32" spans="1:12" ht="15">
      <c r="A32" s="45">
        <v>26</v>
      </c>
      <c r="B32" s="45" t="s">
        <v>222</v>
      </c>
      <c r="C32" s="61">
        <v>74470</v>
      </c>
      <c r="D32" s="61">
        <v>89364</v>
      </c>
      <c r="E32" s="61">
        <v>148940</v>
      </c>
      <c r="F32" s="61">
        <v>167558</v>
      </c>
      <c r="G32" s="61">
        <v>2375</v>
      </c>
      <c r="H32" s="61">
        <v>176865705</v>
      </c>
      <c r="I32" s="61">
        <v>74470</v>
      </c>
      <c r="J32" s="61">
        <v>89364</v>
      </c>
      <c r="K32" s="61">
        <v>148940</v>
      </c>
      <c r="L32" s="61">
        <v>167558</v>
      </c>
    </row>
    <row r="33" spans="1:12" ht="15">
      <c r="A33" s="45">
        <v>27</v>
      </c>
      <c r="B33" s="45" t="s">
        <v>154</v>
      </c>
      <c r="C33" s="61">
        <v>107009</v>
      </c>
      <c r="D33" s="61">
        <v>128411</v>
      </c>
      <c r="E33" s="61">
        <v>214018</v>
      </c>
      <c r="F33" s="61">
        <v>240770</v>
      </c>
      <c r="G33" s="61">
        <v>13587</v>
      </c>
      <c r="H33" s="61">
        <v>1453928290</v>
      </c>
      <c r="I33" s="61">
        <v>107009</v>
      </c>
      <c r="J33" s="61">
        <v>128411</v>
      </c>
      <c r="K33" s="61">
        <v>214018</v>
      </c>
      <c r="L33" s="61">
        <v>240770</v>
      </c>
    </row>
    <row r="34" spans="1:12" ht="15">
      <c r="A34" s="45">
        <v>28</v>
      </c>
      <c r="B34" s="45" t="s">
        <v>155</v>
      </c>
      <c r="C34" s="61">
        <v>159838</v>
      </c>
      <c r="D34" s="61">
        <v>191806</v>
      </c>
      <c r="E34" s="61">
        <v>319676</v>
      </c>
      <c r="F34" s="61">
        <v>359636</v>
      </c>
      <c r="G34" s="61">
        <v>157292</v>
      </c>
      <c r="H34" s="61">
        <v>25141220600</v>
      </c>
      <c r="I34" s="61">
        <v>159838</v>
      </c>
      <c r="J34" s="61">
        <v>191806</v>
      </c>
      <c r="K34" s="61">
        <v>319676</v>
      </c>
      <c r="L34" s="61">
        <v>359636</v>
      </c>
    </row>
    <row r="35" spans="1:12" ht="15">
      <c r="A35" s="45">
        <v>29</v>
      </c>
      <c r="B35" s="45" t="s">
        <v>156</v>
      </c>
      <c r="C35" s="61">
        <v>50522</v>
      </c>
      <c r="D35" s="61">
        <v>60626</v>
      </c>
      <c r="E35" s="61">
        <v>101044</v>
      </c>
      <c r="F35" s="61">
        <v>113675</v>
      </c>
      <c r="G35" s="61">
        <v>1067</v>
      </c>
      <c r="H35" s="61">
        <v>53907003</v>
      </c>
      <c r="I35" s="61">
        <v>50522</v>
      </c>
      <c r="J35" s="61">
        <v>60626</v>
      </c>
      <c r="K35" s="61">
        <v>101044</v>
      </c>
      <c r="L35" s="61">
        <v>113675</v>
      </c>
    </row>
    <row r="36" spans="1:12" ht="15">
      <c r="A36" s="45">
        <v>30</v>
      </c>
      <c r="B36" s="45" t="s">
        <v>157</v>
      </c>
      <c r="C36" s="61">
        <v>78059</v>
      </c>
      <c r="D36" s="61">
        <v>93671</v>
      </c>
      <c r="E36" s="61">
        <v>156118</v>
      </c>
      <c r="F36" s="61">
        <v>175633</v>
      </c>
      <c r="G36" s="61">
        <v>2648</v>
      </c>
      <c r="H36" s="61">
        <v>206699705</v>
      </c>
      <c r="I36" s="61">
        <v>78059</v>
      </c>
      <c r="J36" s="61">
        <v>93671</v>
      </c>
      <c r="K36" s="61">
        <v>156118</v>
      </c>
      <c r="L36" s="61">
        <v>175633</v>
      </c>
    </row>
    <row r="37" spans="1:12" ht="15">
      <c r="A37" s="45">
        <v>31</v>
      </c>
      <c r="B37" s="45" t="s">
        <v>158</v>
      </c>
      <c r="C37" s="61">
        <v>53327</v>
      </c>
      <c r="D37" s="61">
        <v>63992</v>
      </c>
      <c r="E37" s="61">
        <v>106654</v>
      </c>
      <c r="F37" s="61">
        <v>119986</v>
      </c>
      <c r="G37" s="61">
        <v>1694</v>
      </c>
      <c r="H37" s="61">
        <v>90335285</v>
      </c>
      <c r="I37" s="61">
        <v>53327</v>
      </c>
      <c r="J37" s="61">
        <v>63992</v>
      </c>
      <c r="K37" s="61">
        <v>106654</v>
      </c>
      <c r="L37" s="61">
        <v>119986</v>
      </c>
    </row>
    <row r="38" spans="1:12" ht="15">
      <c r="A38" s="45">
        <v>32</v>
      </c>
      <c r="B38" s="45" t="s">
        <v>159</v>
      </c>
      <c r="C38" s="61">
        <v>80063</v>
      </c>
      <c r="D38" s="61">
        <v>96076</v>
      </c>
      <c r="E38" s="61">
        <v>160126</v>
      </c>
      <c r="F38" s="61">
        <v>180142</v>
      </c>
      <c r="G38" s="61">
        <v>1169</v>
      </c>
      <c r="H38" s="61">
        <v>93593616</v>
      </c>
      <c r="I38" s="61">
        <v>80063</v>
      </c>
      <c r="J38" s="61">
        <v>96076</v>
      </c>
      <c r="K38" s="61">
        <v>160126</v>
      </c>
      <c r="L38" s="61">
        <v>180142</v>
      </c>
    </row>
    <row r="39" spans="1:12" ht="15">
      <c r="A39" s="45"/>
      <c r="B39" s="46"/>
      <c r="C39" s="47"/>
      <c r="D39" s="47"/>
      <c r="E39" s="46"/>
      <c r="F39" s="46"/>
      <c r="G39" s="48" t="s">
        <v>226</v>
      </c>
      <c r="H39" s="49"/>
      <c r="I39" s="50"/>
      <c r="J39" s="46"/>
      <c r="K39" s="46"/>
      <c r="L39" s="46"/>
    </row>
    <row r="40" spans="1:12" ht="15">
      <c r="A40" s="45"/>
      <c r="B40" s="47"/>
      <c r="C40" s="47"/>
      <c r="D40" s="47"/>
      <c r="E40" s="46"/>
      <c r="F40" s="46" t="s">
        <v>224</v>
      </c>
      <c r="G40" s="46"/>
      <c r="H40" s="46"/>
      <c r="I40" s="46"/>
      <c r="J40" s="46"/>
      <c r="K40" s="46"/>
      <c r="L40" s="46"/>
    </row>
    <row r="41" spans="1:12" ht="15">
      <c r="A41" s="45"/>
      <c r="B41" s="47"/>
      <c r="C41" s="47"/>
      <c r="D41" s="47"/>
      <c r="E41" s="46"/>
      <c r="F41" s="46"/>
      <c r="G41" s="46"/>
      <c r="H41" s="46"/>
      <c r="I41" s="46"/>
      <c r="J41" s="46"/>
      <c r="K41" s="46"/>
      <c r="L41" s="46"/>
    </row>
    <row r="42" spans="1:12" ht="15">
      <c r="A42" s="52"/>
      <c r="B42" s="53"/>
      <c r="C42" s="54" t="s">
        <v>94</v>
      </c>
      <c r="D42" s="54" t="s">
        <v>94</v>
      </c>
      <c r="E42" s="55" t="s">
        <v>94</v>
      </c>
      <c r="F42" s="55" t="s">
        <v>94</v>
      </c>
      <c r="G42" s="55" t="s">
        <v>120</v>
      </c>
      <c r="H42" s="55" t="s">
        <v>120</v>
      </c>
      <c r="I42" s="55" t="s">
        <v>121</v>
      </c>
      <c r="J42" s="55" t="s">
        <v>121</v>
      </c>
      <c r="K42" s="55" t="s">
        <v>98</v>
      </c>
      <c r="L42" s="55" t="s">
        <v>98</v>
      </c>
    </row>
    <row r="43" spans="1:12" ht="15">
      <c r="A43" s="52"/>
      <c r="B43" s="56"/>
      <c r="C43" s="57" t="s">
        <v>122</v>
      </c>
      <c r="D43" s="57" t="s">
        <v>123</v>
      </c>
      <c r="E43" s="57" t="s">
        <v>123</v>
      </c>
      <c r="F43" s="57" t="s">
        <v>123</v>
      </c>
      <c r="G43" s="57" t="s">
        <v>95</v>
      </c>
      <c r="H43" s="57" t="s">
        <v>95</v>
      </c>
      <c r="I43" s="57" t="s">
        <v>101</v>
      </c>
      <c r="J43" s="57" t="s">
        <v>101</v>
      </c>
      <c r="K43" s="57" t="s">
        <v>124</v>
      </c>
      <c r="L43" s="57" t="s">
        <v>124</v>
      </c>
    </row>
    <row r="44" spans="1:12" ht="15">
      <c r="A44" s="58" t="s">
        <v>221</v>
      </c>
      <c r="B44" s="58" t="s">
        <v>125</v>
      </c>
      <c r="C44" s="59"/>
      <c r="D44" s="59">
        <v>1.2</v>
      </c>
      <c r="E44" s="59">
        <v>2</v>
      </c>
      <c r="F44" s="59">
        <v>2.25</v>
      </c>
      <c r="G44" s="60" t="s">
        <v>126</v>
      </c>
      <c r="H44" s="60" t="s">
        <v>124</v>
      </c>
      <c r="I44" s="60" t="s">
        <v>127</v>
      </c>
      <c r="J44" s="60" t="s">
        <v>128</v>
      </c>
      <c r="K44" s="60" t="s">
        <v>127</v>
      </c>
      <c r="L44" s="60" t="s">
        <v>128</v>
      </c>
    </row>
    <row r="45" spans="1:12" ht="15">
      <c r="A45" s="45">
        <v>33</v>
      </c>
      <c r="B45" s="45" t="s">
        <v>160</v>
      </c>
      <c r="C45" s="61">
        <v>57037</v>
      </c>
      <c r="D45" s="61">
        <v>68444</v>
      </c>
      <c r="E45" s="61">
        <v>114074</v>
      </c>
      <c r="F45" s="61">
        <v>128333</v>
      </c>
      <c r="G45" s="61">
        <v>2493</v>
      </c>
      <c r="H45" s="61">
        <v>142192465</v>
      </c>
      <c r="I45" s="61">
        <v>57037</v>
      </c>
      <c r="J45" s="61">
        <v>68444</v>
      </c>
      <c r="K45" s="61">
        <v>114074</v>
      </c>
      <c r="L45" s="61">
        <v>128333</v>
      </c>
    </row>
    <row r="46" spans="1:12" ht="15">
      <c r="A46" s="45">
        <v>34</v>
      </c>
      <c r="B46" s="45" t="s">
        <v>161</v>
      </c>
      <c r="C46" s="61">
        <v>94218</v>
      </c>
      <c r="D46" s="61">
        <v>113062</v>
      </c>
      <c r="E46" s="61">
        <v>188436</v>
      </c>
      <c r="F46" s="61">
        <v>211991</v>
      </c>
      <c r="G46" s="61">
        <v>9054</v>
      </c>
      <c r="H46" s="61">
        <v>853052710</v>
      </c>
      <c r="I46" s="61">
        <v>94218</v>
      </c>
      <c r="J46" s="61">
        <v>113062</v>
      </c>
      <c r="K46" s="61">
        <v>188436</v>
      </c>
      <c r="L46" s="61">
        <v>211991</v>
      </c>
    </row>
    <row r="47" spans="1:12" ht="15">
      <c r="A47" s="45">
        <v>35</v>
      </c>
      <c r="B47" s="45" t="s">
        <v>162</v>
      </c>
      <c r="C47" s="61">
        <v>55515</v>
      </c>
      <c r="D47" s="61">
        <v>66618</v>
      </c>
      <c r="E47" s="61">
        <v>111030</v>
      </c>
      <c r="F47" s="61">
        <v>124909</v>
      </c>
      <c r="G47" s="61">
        <v>1206</v>
      </c>
      <c r="H47" s="61">
        <v>66950591</v>
      </c>
      <c r="I47" s="61">
        <v>55515</v>
      </c>
      <c r="J47" s="61">
        <v>66618</v>
      </c>
      <c r="K47" s="61">
        <v>111030</v>
      </c>
      <c r="L47" s="61">
        <v>124909</v>
      </c>
    </row>
    <row r="48" spans="1:12" ht="15">
      <c r="A48" s="45">
        <v>36</v>
      </c>
      <c r="B48" s="45" t="s">
        <v>163</v>
      </c>
      <c r="C48" s="61">
        <v>87044</v>
      </c>
      <c r="D48" s="61">
        <v>104453</v>
      </c>
      <c r="E48" s="61">
        <v>174088</v>
      </c>
      <c r="F48" s="61">
        <v>195849</v>
      </c>
      <c r="G48" s="61">
        <v>857</v>
      </c>
      <c r="H48" s="61">
        <v>74596578</v>
      </c>
      <c r="I48" s="61">
        <v>87044</v>
      </c>
      <c r="J48" s="61">
        <v>104453</v>
      </c>
      <c r="K48" s="61">
        <v>174088</v>
      </c>
      <c r="L48" s="61">
        <v>195849</v>
      </c>
    </row>
    <row r="49" spans="1:12" ht="15">
      <c r="A49" s="45">
        <v>37</v>
      </c>
      <c r="B49" s="45" t="s">
        <v>164</v>
      </c>
      <c r="C49" s="61">
        <v>137230</v>
      </c>
      <c r="D49" s="61">
        <v>164676</v>
      </c>
      <c r="E49" s="61">
        <v>274460</v>
      </c>
      <c r="F49" s="61">
        <v>308768</v>
      </c>
      <c r="G49" s="61">
        <v>1181</v>
      </c>
      <c r="H49" s="61">
        <v>162068728</v>
      </c>
      <c r="I49" s="61">
        <v>137230</v>
      </c>
      <c r="J49" s="61">
        <v>164676</v>
      </c>
      <c r="K49" s="61">
        <v>274460</v>
      </c>
      <c r="L49" s="61">
        <v>308768</v>
      </c>
    </row>
    <row r="50" spans="1:12" ht="15">
      <c r="A50" s="45">
        <v>38</v>
      </c>
      <c r="B50" s="45" t="s">
        <v>165</v>
      </c>
      <c r="C50" s="61">
        <v>53231</v>
      </c>
      <c r="D50" s="61">
        <v>63877</v>
      </c>
      <c r="E50" s="61">
        <v>106462</v>
      </c>
      <c r="F50" s="61">
        <v>119770</v>
      </c>
      <c r="G50" s="61">
        <v>332</v>
      </c>
      <c r="H50" s="61">
        <v>17672603</v>
      </c>
      <c r="I50" s="61">
        <v>53231</v>
      </c>
      <c r="J50" s="61">
        <v>63877</v>
      </c>
      <c r="K50" s="61">
        <v>106462</v>
      </c>
      <c r="L50" s="61">
        <v>119770</v>
      </c>
    </row>
    <row r="51" spans="1:12" ht="15">
      <c r="A51" s="45">
        <v>39</v>
      </c>
      <c r="B51" s="45" t="s">
        <v>166</v>
      </c>
      <c r="C51" s="61">
        <v>54822</v>
      </c>
      <c r="D51" s="61">
        <v>65786</v>
      </c>
      <c r="E51" s="61">
        <v>109644</v>
      </c>
      <c r="F51" s="61">
        <v>123350</v>
      </c>
      <c r="G51" s="61">
        <v>1153</v>
      </c>
      <c r="H51" s="61">
        <v>63209190</v>
      </c>
      <c r="I51" s="61">
        <v>54822</v>
      </c>
      <c r="J51" s="61">
        <v>65786</v>
      </c>
      <c r="K51" s="61">
        <v>109644</v>
      </c>
      <c r="L51" s="61">
        <v>123350</v>
      </c>
    </row>
    <row r="52" spans="1:12" ht="15">
      <c r="A52" s="45">
        <v>40</v>
      </c>
      <c r="B52" s="45" t="s">
        <v>167</v>
      </c>
      <c r="C52" s="61">
        <v>123701</v>
      </c>
      <c r="D52" s="61">
        <v>148441</v>
      </c>
      <c r="E52" s="61">
        <v>247402</v>
      </c>
      <c r="F52" s="61">
        <v>278327</v>
      </c>
      <c r="G52" s="61">
        <v>18964</v>
      </c>
      <c r="H52" s="61">
        <v>2345874164</v>
      </c>
      <c r="I52" s="61">
        <v>123701</v>
      </c>
      <c r="J52" s="61">
        <v>148441</v>
      </c>
      <c r="K52" s="61">
        <v>247402</v>
      </c>
      <c r="L52" s="61">
        <v>278327</v>
      </c>
    </row>
    <row r="53" spans="1:12" ht="15">
      <c r="A53" s="45">
        <v>41</v>
      </c>
      <c r="B53" s="45" t="s">
        <v>168</v>
      </c>
      <c r="C53" s="61">
        <v>127372</v>
      </c>
      <c r="D53" s="61">
        <v>152846</v>
      </c>
      <c r="E53" s="61">
        <v>254744</v>
      </c>
      <c r="F53" s="61">
        <v>286587</v>
      </c>
      <c r="G53" s="61">
        <v>3823</v>
      </c>
      <c r="H53" s="61">
        <v>486943388</v>
      </c>
      <c r="I53" s="61">
        <v>127372</v>
      </c>
      <c r="J53" s="61">
        <v>152846</v>
      </c>
      <c r="K53" s="61">
        <v>254744</v>
      </c>
      <c r="L53" s="61">
        <v>286587</v>
      </c>
    </row>
    <row r="54" spans="1:12" ht="15">
      <c r="A54" s="45">
        <v>42</v>
      </c>
      <c r="B54" s="45" t="s">
        <v>169</v>
      </c>
      <c r="C54" s="61">
        <v>75374</v>
      </c>
      <c r="D54" s="61">
        <v>90449</v>
      </c>
      <c r="E54" s="61">
        <v>150748</v>
      </c>
      <c r="F54" s="61">
        <v>169592</v>
      </c>
      <c r="G54" s="61">
        <v>1827</v>
      </c>
      <c r="H54" s="61">
        <v>137708907</v>
      </c>
      <c r="I54" s="61">
        <v>75374</v>
      </c>
      <c r="J54" s="61">
        <v>90449</v>
      </c>
      <c r="K54" s="61">
        <v>150748</v>
      </c>
      <c r="L54" s="61">
        <v>169592</v>
      </c>
    </row>
    <row r="55" spans="1:12" ht="15">
      <c r="A55" s="45">
        <v>43</v>
      </c>
      <c r="B55" s="45" t="s">
        <v>170</v>
      </c>
      <c r="C55" s="61">
        <v>54964</v>
      </c>
      <c r="D55" s="61">
        <v>65957</v>
      </c>
      <c r="E55" s="61">
        <v>109928</v>
      </c>
      <c r="F55" s="61">
        <v>123669</v>
      </c>
      <c r="G55" s="61">
        <v>494</v>
      </c>
      <c r="H55" s="61">
        <v>27152280</v>
      </c>
      <c r="I55" s="61">
        <v>54964</v>
      </c>
      <c r="J55" s="61">
        <v>65957</v>
      </c>
      <c r="K55" s="61">
        <v>109928</v>
      </c>
      <c r="L55" s="61">
        <v>123669</v>
      </c>
    </row>
    <row r="56" spans="1:12" ht="15">
      <c r="A56" s="45">
        <v>44</v>
      </c>
      <c r="B56" s="45" t="s">
        <v>171</v>
      </c>
      <c r="C56" s="61">
        <v>55759</v>
      </c>
      <c r="D56" s="61">
        <v>66911</v>
      </c>
      <c r="E56" s="61">
        <v>111518</v>
      </c>
      <c r="F56" s="61">
        <v>125458</v>
      </c>
      <c r="G56" s="61">
        <v>1455</v>
      </c>
      <c r="H56" s="61">
        <v>81129720</v>
      </c>
      <c r="I56" s="61">
        <v>55759</v>
      </c>
      <c r="J56" s="61">
        <v>66911</v>
      </c>
      <c r="K56" s="61">
        <v>111518</v>
      </c>
      <c r="L56" s="61">
        <v>125458</v>
      </c>
    </row>
    <row r="57" spans="1:12" ht="15">
      <c r="A57" s="45">
        <v>45</v>
      </c>
      <c r="B57" s="45" t="s">
        <v>172</v>
      </c>
      <c r="C57" s="61">
        <v>77747</v>
      </c>
      <c r="D57" s="61">
        <v>93296</v>
      </c>
      <c r="E57" s="61">
        <v>155494</v>
      </c>
      <c r="F57" s="61">
        <v>174931</v>
      </c>
      <c r="G57" s="61">
        <v>4853</v>
      </c>
      <c r="H57" s="61">
        <v>377304109</v>
      </c>
      <c r="I57" s="61">
        <v>77747</v>
      </c>
      <c r="J57" s="61">
        <v>93296</v>
      </c>
      <c r="K57" s="61">
        <v>155494</v>
      </c>
      <c r="L57" s="61">
        <v>174931</v>
      </c>
    </row>
    <row r="58" spans="1:12" ht="15">
      <c r="A58" s="45">
        <v>46</v>
      </c>
      <c r="B58" s="45" t="s">
        <v>173</v>
      </c>
      <c r="C58" s="61">
        <v>41259</v>
      </c>
      <c r="D58" s="61">
        <v>49511</v>
      </c>
      <c r="E58" s="61">
        <v>82518</v>
      </c>
      <c r="F58" s="61">
        <v>92833</v>
      </c>
      <c r="G58" s="61">
        <v>373</v>
      </c>
      <c r="H58" s="61">
        <v>15389432</v>
      </c>
      <c r="I58" s="61">
        <v>41259</v>
      </c>
      <c r="J58" s="61">
        <v>50000</v>
      </c>
      <c r="K58" s="61">
        <v>95000</v>
      </c>
      <c r="L58" s="61">
        <v>110000</v>
      </c>
    </row>
    <row r="59" spans="1:12" ht="15">
      <c r="A59" s="45">
        <v>47</v>
      </c>
      <c r="B59" s="45" t="s">
        <v>174</v>
      </c>
      <c r="C59" s="61">
        <v>108035</v>
      </c>
      <c r="D59" s="61">
        <v>129642</v>
      </c>
      <c r="E59" s="61">
        <v>216070</v>
      </c>
      <c r="F59" s="61">
        <v>243079</v>
      </c>
      <c r="G59" s="61">
        <v>2753</v>
      </c>
      <c r="H59" s="61">
        <v>297420711</v>
      </c>
      <c r="I59" s="61">
        <v>108035</v>
      </c>
      <c r="J59" s="61">
        <v>129642</v>
      </c>
      <c r="K59" s="61">
        <v>216070</v>
      </c>
      <c r="L59" s="61">
        <v>243079</v>
      </c>
    </row>
    <row r="60" spans="1:12" ht="15">
      <c r="A60" s="45">
        <v>48</v>
      </c>
      <c r="B60" s="45" t="s">
        <v>175</v>
      </c>
      <c r="C60" s="61">
        <v>71501</v>
      </c>
      <c r="D60" s="61">
        <v>85801</v>
      </c>
      <c r="E60" s="61">
        <v>143002</v>
      </c>
      <c r="F60" s="61">
        <v>160877</v>
      </c>
      <c r="G60" s="61">
        <v>3592</v>
      </c>
      <c r="H60" s="61">
        <v>256832579</v>
      </c>
      <c r="I60" s="61">
        <v>71501</v>
      </c>
      <c r="J60" s="61">
        <v>85801</v>
      </c>
      <c r="K60" s="61">
        <v>143002</v>
      </c>
      <c r="L60" s="61">
        <v>160877</v>
      </c>
    </row>
    <row r="61" spans="1:12" ht="15">
      <c r="A61" s="45">
        <v>49</v>
      </c>
      <c r="B61" s="45" t="s">
        <v>176</v>
      </c>
      <c r="C61" s="61">
        <v>79469</v>
      </c>
      <c r="D61" s="61">
        <v>95363</v>
      </c>
      <c r="E61" s="61">
        <v>158938</v>
      </c>
      <c r="F61" s="61">
        <v>178805</v>
      </c>
      <c r="G61" s="61">
        <v>1906</v>
      </c>
      <c r="H61" s="61">
        <v>151468081</v>
      </c>
      <c r="I61" s="61">
        <v>79469</v>
      </c>
      <c r="J61" s="61">
        <v>95363</v>
      </c>
      <c r="K61" s="61">
        <v>158938</v>
      </c>
      <c r="L61" s="61">
        <v>178805</v>
      </c>
    </row>
    <row r="62" spans="1:12" ht="15">
      <c r="A62" s="45">
        <v>50</v>
      </c>
      <c r="B62" s="45" t="s">
        <v>177</v>
      </c>
      <c r="C62" s="61">
        <v>121090</v>
      </c>
      <c r="D62" s="61">
        <v>145308</v>
      </c>
      <c r="E62" s="61">
        <v>242180</v>
      </c>
      <c r="F62" s="61">
        <v>272453</v>
      </c>
      <c r="G62" s="61">
        <v>2813</v>
      </c>
      <c r="H62" s="61">
        <v>340625045</v>
      </c>
      <c r="I62" s="61">
        <v>121090</v>
      </c>
      <c r="J62" s="61">
        <v>145308</v>
      </c>
      <c r="K62" s="61">
        <v>242180</v>
      </c>
      <c r="L62" s="61">
        <v>272453</v>
      </c>
    </row>
    <row r="63" spans="1:12" ht="15">
      <c r="A63" s="45">
        <v>51</v>
      </c>
      <c r="B63" s="45" t="s">
        <v>178</v>
      </c>
      <c r="C63" s="61">
        <v>101208</v>
      </c>
      <c r="D63" s="61">
        <v>121450</v>
      </c>
      <c r="E63" s="61">
        <v>202416</v>
      </c>
      <c r="F63" s="61">
        <v>227718</v>
      </c>
      <c r="G63" s="61">
        <v>4353</v>
      </c>
      <c r="H63" s="61">
        <v>440556632</v>
      </c>
      <c r="I63" s="61">
        <v>101208</v>
      </c>
      <c r="J63" s="61">
        <v>121450</v>
      </c>
      <c r="K63" s="61">
        <v>202416</v>
      </c>
      <c r="L63" s="61">
        <v>227718</v>
      </c>
    </row>
    <row r="64" spans="1:12" ht="15">
      <c r="A64" s="45">
        <v>52</v>
      </c>
      <c r="B64" s="45" t="s">
        <v>179</v>
      </c>
      <c r="C64" s="61">
        <v>44589</v>
      </c>
      <c r="D64" s="61">
        <v>53507</v>
      </c>
      <c r="E64" s="61">
        <v>89178</v>
      </c>
      <c r="F64" s="61">
        <v>100325</v>
      </c>
      <c r="G64" s="61">
        <v>530</v>
      </c>
      <c r="H64" s="61">
        <v>23632320</v>
      </c>
      <c r="I64" s="61">
        <v>44589</v>
      </c>
      <c r="J64" s="61">
        <v>53507</v>
      </c>
      <c r="K64" s="61">
        <v>95000</v>
      </c>
      <c r="L64" s="61">
        <v>110000</v>
      </c>
    </row>
    <row r="65" spans="1:12" ht="15">
      <c r="A65" s="45">
        <v>53</v>
      </c>
      <c r="B65" s="45" t="s">
        <v>180</v>
      </c>
      <c r="C65" s="61">
        <v>69963</v>
      </c>
      <c r="D65" s="61">
        <v>83956</v>
      </c>
      <c r="E65" s="61">
        <v>139926</v>
      </c>
      <c r="F65" s="61">
        <v>157417</v>
      </c>
      <c r="G65" s="61">
        <v>1851</v>
      </c>
      <c r="H65" s="61">
        <v>129502390</v>
      </c>
      <c r="I65" s="61">
        <v>69963</v>
      </c>
      <c r="J65" s="61">
        <v>83956</v>
      </c>
      <c r="K65" s="61">
        <v>139926</v>
      </c>
      <c r="L65" s="61">
        <v>157417</v>
      </c>
    </row>
    <row r="66" spans="1:12" ht="15">
      <c r="A66" s="45">
        <v>54</v>
      </c>
      <c r="B66" s="45" t="s">
        <v>181</v>
      </c>
      <c r="C66" s="61">
        <v>59393</v>
      </c>
      <c r="D66" s="61">
        <v>71272</v>
      </c>
      <c r="E66" s="61">
        <v>118786</v>
      </c>
      <c r="F66" s="61">
        <v>133634</v>
      </c>
      <c r="G66" s="61">
        <v>3617</v>
      </c>
      <c r="H66" s="61">
        <v>214825720</v>
      </c>
      <c r="I66" s="61">
        <v>59393</v>
      </c>
      <c r="J66" s="61">
        <v>71272</v>
      </c>
      <c r="K66" s="61">
        <v>118786</v>
      </c>
      <c r="L66" s="61">
        <v>133634</v>
      </c>
    </row>
    <row r="67" spans="1:12" ht="12" customHeight="1">
      <c r="A67" s="45">
        <v>55</v>
      </c>
      <c r="B67" s="45" t="s">
        <v>182</v>
      </c>
      <c r="C67" s="61">
        <v>182460</v>
      </c>
      <c r="D67" s="61">
        <v>218952</v>
      </c>
      <c r="E67" s="61">
        <v>364920</v>
      </c>
      <c r="F67" s="61">
        <v>410535</v>
      </c>
      <c r="G67" s="61">
        <v>92330</v>
      </c>
      <c r="H67" s="61">
        <v>16846532900</v>
      </c>
      <c r="I67" s="61">
        <v>182460</v>
      </c>
      <c r="J67" s="61">
        <v>218952</v>
      </c>
      <c r="K67" s="61">
        <v>364920</v>
      </c>
      <c r="L67" s="61">
        <v>410535</v>
      </c>
    </row>
    <row r="68" spans="1:12" ht="15">
      <c r="A68" s="45">
        <v>56</v>
      </c>
      <c r="B68" s="45" t="s">
        <v>183</v>
      </c>
      <c r="C68" s="61">
        <v>108895</v>
      </c>
      <c r="D68" s="61">
        <v>130674</v>
      </c>
      <c r="E68" s="61">
        <v>217790</v>
      </c>
      <c r="F68" s="61">
        <v>245014</v>
      </c>
      <c r="G68" s="61">
        <v>13770</v>
      </c>
      <c r="H68" s="61">
        <v>1499487730</v>
      </c>
      <c r="I68" s="61">
        <v>108895</v>
      </c>
      <c r="J68" s="61">
        <v>130674</v>
      </c>
      <c r="K68" s="61">
        <v>217790</v>
      </c>
      <c r="L68" s="61">
        <v>245014</v>
      </c>
    </row>
    <row r="69" spans="1:12" ht="15">
      <c r="A69" s="45">
        <v>57</v>
      </c>
      <c r="B69" s="45" t="s">
        <v>184</v>
      </c>
      <c r="C69" s="61">
        <v>72925</v>
      </c>
      <c r="D69" s="61">
        <v>87510</v>
      </c>
      <c r="E69" s="61">
        <v>145850</v>
      </c>
      <c r="F69" s="61">
        <v>164081</v>
      </c>
      <c r="G69" s="61">
        <v>343</v>
      </c>
      <c r="H69" s="61">
        <v>25013369</v>
      </c>
      <c r="I69" s="61">
        <v>72925</v>
      </c>
      <c r="J69" s="61">
        <v>87510</v>
      </c>
      <c r="K69" s="61">
        <v>145850</v>
      </c>
      <c r="L69" s="61">
        <v>164081</v>
      </c>
    </row>
    <row r="70" spans="1:12" ht="15">
      <c r="A70" s="45">
        <v>58</v>
      </c>
      <c r="B70" s="45" t="s">
        <v>185</v>
      </c>
      <c r="C70" s="61">
        <v>74021</v>
      </c>
      <c r="D70" s="61">
        <v>88825</v>
      </c>
      <c r="E70" s="61">
        <v>148042</v>
      </c>
      <c r="F70" s="61">
        <v>166547</v>
      </c>
      <c r="G70" s="61">
        <v>469</v>
      </c>
      <c r="H70" s="61">
        <v>34715990</v>
      </c>
      <c r="I70" s="61">
        <v>74021</v>
      </c>
      <c r="J70" s="61">
        <v>88825</v>
      </c>
      <c r="K70" s="61">
        <v>148042</v>
      </c>
      <c r="L70" s="61">
        <v>166547</v>
      </c>
    </row>
    <row r="71" spans="1:12" ht="15">
      <c r="A71" s="45">
        <v>59</v>
      </c>
      <c r="B71" s="45" t="s">
        <v>186</v>
      </c>
      <c r="C71" s="61">
        <v>121966</v>
      </c>
      <c r="D71" s="61">
        <v>146359</v>
      </c>
      <c r="E71" s="61">
        <v>243932</v>
      </c>
      <c r="F71" s="61">
        <v>274424</v>
      </c>
      <c r="G71" s="61">
        <v>11903</v>
      </c>
      <c r="H71" s="61">
        <v>1451764095</v>
      </c>
      <c r="I71" s="61">
        <v>121966</v>
      </c>
      <c r="J71" s="61">
        <v>146359</v>
      </c>
      <c r="K71" s="61">
        <v>243932</v>
      </c>
      <c r="L71" s="61">
        <v>274424</v>
      </c>
    </row>
    <row r="72" spans="1:12" ht="15">
      <c r="A72" s="45">
        <v>60</v>
      </c>
      <c r="B72" s="45" t="s">
        <v>187</v>
      </c>
      <c r="C72" s="61">
        <v>67006</v>
      </c>
      <c r="D72" s="61">
        <v>80407</v>
      </c>
      <c r="E72" s="61">
        <v>134012</v>
      </c>
      <c r="F72" s="61">
        <v>150764</v>
      </c>
      <c r="G72" s="61">
        <v>186</v>
      </c>
      <c r="H72" s="61">
        <v>12463037</v>
      </c>
      <c r="I72" s="61">
        <v>67006</v>
      </c>
      <c r="J72" s="61">
        <v>80407</v>
      </c>
      <c r="K72" s="61">
        <v>134012</v>
      </c>
      <c r="L72" s="61">
        <v>150764</v>
      </c>
    </row>
    <row r="73" spans="1:12" ht="15">
      <c r="A73" s="45">
        <v>61</v>
      </c>
      <c r="B73" s="45" t="s">
        <v>188</v>
      </c>
      <c r="C73" s="61">
        <v>102533</v>
      </c>
      <c r="D73" s="61">
        <v>123040</v>
      </c>
      <c r="E73" s="61">
        <v>205066</v>
      </c>
      <c r="F73" s="61">
        <v>230699</v>
      </c>
      <c r="G73" s="61">
        <v>3495</v>
      </c>
      <c r="H73" s="61">
        <v>358353791</v>
      </c>
      <c r="I73" s="61">
        <v>102533</v>
      </c>
      <c r="J73" s="61">
        <v>123040</v>
      </c>
      <c r="K73" s="61">
        <v>205066</v>
      </c>
      <c r="L73" s="61">
        <v>230699</v>
      </c>
    </row>
    <row r="74" spans="1:12" ht="15">
      <c r="A74" s="45">
        <v>62</v>
      </c>
      <c r="B74" s="45" t="s">
        <v>189</v>
      </c>
      <c r="C74" s="61">
        <v>66042</v>
      </c>
      <c r="D74" s="61">
        <v>79250</v>
      </c>
      <c r="E74" s="61">
        <v>132084</v>
      </c>
      <c r="F74" s="61">
        <v>148595</v>
      </c>
      <c r="G74" s="61">
        <v>2368</v>
      </c>
      <c r="H74" s="61">
        <v>156388573</v>
      </c>
      <c r="I74" s="61">
        <v>66042</v>
      </c>
      <c r="J74" s="61">
        <v>79250</v>
      </c>
      <c r="K74" s="61">
        <v>132084</v>
      </c>
      <c r="L74" s="61">
        <v>148595</v>
      </c>
    </row>
    <row r="75" spans="1:12" ht="15">
      <c r="A75" s="45">
        <v>63</v>
      </c>
      <c r="B75" s="45" t="s">
        <v>190</v>
      </c>
      <c r="C75" s="61">
        <v>72428</v>
      </c>
      <c r="D75" s="61">
        <v>86914</v>
      </c>
      <c r="E75" s="61">
        <v>144856</v>
      </c>
      <c r="F75" s="61">
        <v>162963</v>
      </c>
      <c r="G75" s="61">
        <v>1637</v>
      </c>
      <c r="H75" s="61">
        <v>118564133</v>
      </c>
      <c r="I75" s="61">
        <v>72428</v>
      </c>
      <c r="J75" s="61">
        <v>86914</v>
      </c>
      <c r="K75" s="61">
        <v>144856</v>
      </c>
      <c r="L75" s="61">
        <v>162963</v>
      </c>
    </row>
    <row r="76" spans="1:12" ht="15">
      <c r="A76" s="45">
        <v>64</v>
      </c>
      <c r="B76" s="45" t="s">
        <v>191</v>
      </c>
      <c r="C76" s="61">
        <v>78368</v>
      </c>
      <c r="D76" s="61">
        <v>94042</v>
      </c>
      <c r="E76" s="61">
        <v>156736</v>
      </c>
      <c r="F76" s="61">
        <v>176328</v>
      </c>
      <c r="G76" s="61">
        <v>2993</v>
      </c>
      <c r="H76" s="61">
        <v>234554559</v>
      </c>
      <c r="I76" s="61">
        <v>78368</v>
      </c>
      <c r="J76" s="61">
        <v>94042</v>
      </c>
      <c r="K76" s="61">
        <v>156736</v>
      </c>
      <c r="L76" s="61">
        <v>176328</v>
      </c>
    </row>
    <row r="77" spans="1:12" ht="15">
      <c r="A77" s="45"/>
      <c r="B77" s="46"/>
      <c r="C77" s="47"/>
      <c r="D77" s="47"/>
      <c r="E77" s="46"/>
      <c r="F77" s="46"/>
      <c r="G77" s="48" t="s">
        <v>226</v>
      </c>
      <c r="H77" s="49"/>
      <c r="I77" s="50"/>
      <c r="J77" s="46"/>
      <c r="K77" s="46"/>
      <c r="L77" s="46"/>
    </row>
    <row r="78" spans="1:12" ht="15">
      <c r="A78" s="45"/>
      <c r="B78" s="47"/>
      <c r="C78" s="47"/>
      <c r="D78" s="47"/>
      <c r="E78" s="46"/>
      <c r="F78" s="46" t="s">
        <v>224</v>
      </c>
      <c r="G78" s="46"/>
      <c r="H78" s="46"/>
      <c r="I78" s="46"/>
      <c r="J78" s="46"/>
      <c r="K78" s="46"/>
      <c r="L78" s="46"/>
    </row>
    <row r="79" spans="1:12" ht="15">
      <c r="A79" s="45"/>
      <c r="B79" s="47"/>
      <c r="C79" s="47"/>
      <c r="D79" s="47"/>
      <c r="E79" s="46"/>
      <c r="F79" s="46"/>
      <c r="G79" s="46"/>
      <c r="H79" s="46"/>
      <c r="I79" s="46"/>
      <c r="J79" s="46"/>
      <c r="K79" s="46"/>
      <c r="L79" s="46"/>
    </row>
    <row r="80" spans="1:12" ht="15">
      <c r="A80" s="52"/>
      <c r="B80" s="53"/>
      <c r="C80" s="54" t="s">
        <v>94</v>
      </c>
      <c r="D80" s="54" t="s">
        <v>94</v>
      </c>
      <c r="E80" s="55" t="s">
        <v>94</v>
      </c>
      <c r="F80" s="55" t="s">
        <v>94</v>
      </c>
      <c r="G80" s="55" t="s">
        <v>120</v>
      </c>
      <c r="H80" s="55" t="s">
        <v>120</v>
      </c>
      <c r="I80" s="55" t="s">
        <v>121</v>
      </c>
      <c r="J80" s="55" t="s">
        <v>121</v>
      </c>
      <c r="K80" s="55" t="s">
        <v>98</v>
      </c>
      <c r="L80" s="55" t="s">
        <v>98</v>
      </c>
    </row>
    <row r="81" spans="1:12" ht="15">
      <c r="A81" s="52"/>
      <c r="B81" s="56"/>
      <c r="C81" s="57" t="s">
        <v>122</v>
      </c>
      <c r="D81" s="57" t="s">
        <v>123</v>
      </c>
      <c r="E81" s="57" t="s">
        <v>123</v>
      </c>
      <c r="F81" s="57" t="s">
        <v>123</v>
      </c>
      <c r="G81" s="57" t="s">
        <v>95</v>
      </c>
      <c r="H81" s="57" t="s">
        <v>95</v>
      </c>
      <c r="I81" s="57" t="s">
        <v>101</v>
      </c>
      <c r="J81" s="57" t="s">
        <v>101</v>
      </c>
      <c r="K81" s="57" t="s">
        <v>124</v>
      </c>
      <c r="L81" s="57" t="s">
        <v>124</v>
      </c>
    </row>
    <row r="82" spans="1:12" ht="15">
      <c r="A82" s="58" t="s">
        <v>221</v>
      </c>
      <c r="B82" s="58" t="s">
        <v>125</v>
      </c>
      <c r="C82" s="59"/>
      <c r="D82" s="59">
        <v>1.2</v>
      </c>
      <c r="E82" s="59">
        <v>2</v>
      </c>
      <c r="F82" s="59">
        <v>2.25</v>
      </c>
      <c r="G82" s="60" t="s">
        <v>126</v>
      </c>
      <c r="H82" s="60" t="s">
        <v>124</v>
      </c>
      <c r="I82" s="60" t="s">
        <v>127</v>
      </c>
      <c r="J82" s="60" t="s">
        <v>128</v>
      </c>
      <c r="K82" s="60" t="s">
        <v>127</v>
      </c>
      <c r="L82" s="60" t="s">
        <v>128</v>
      </c>
    </row>
    <row r="83" spans="1:12" ht="13.5" customHeight="1">
      <c r="A83" s="45">
        <v>65</v>
      </c>
      <c r="B83" s="45" t="s">
        <v>192</v>
      </c>
      <c r="C83" s="61">
        <v>47419</v>
      </c>
      <c r="D83" s="61">
        <v>56903</v>
      </c>
      <c r="E83" s="61">
        <v>94838</v>
      </c>
      <c r="F83" s="61">
        <v>106693</v>
      </c>
      <c r="G83" s="61">
        <v>2345</v>
      </c>
      <c r="H83" s="61">
        <v>111198425</v>
      </c>
      <c r="I83" s="61">
        <v>47419</v>
      </c>
      <c r="J83" s="61">
        <v>56903</v>
      </c>
      <c r="K83" s="61">
        <v>95000</v>
      </c>
      <c r="L83" s="61">
        <v>110000</v>
      </c>
    </row>
    <row r="84" spans="1:12" ht="15">
      <c r="A84" s="45">
        <v>66</v>
      </c>
      <c r="B84" s="45" t="s">
        <v>193</v>
      </c>
      <c r="C84" s="61">
        <v>110439</v>
      </c>
      <c r="D84" s="61">
        <v>132527</v>
      </c>
      <c r="E84" s="61">
        <v>220878</v>
      </c>
      <c r="F84" s="61">
        <v>248488</v>
      </c>
      <c r="G84" s="61">
        <v>6375</v>
      </c>
      <c r="H84" s="61">
        <v>704047860</v>
      </c>
      <c r="I84" s="61">
        <v>110439</v>
      </c>
      <c r="J84" s="61">
        <v>132527</v>
      </c>
      <c r="K84" s="61">
        <v>220878</v>
      </c>
      <c r="L84" s="61">
        <v>248488</v>
      </c>
    </row>
    <row r="85" spans="1:12" ht="15">
      <c r="A85" s="45">
        <v>67</v>
      </c>
      <c r="B85" s="45" t="s">
        <v>194</v>
      </c>
      <c r="C85" s="61">
        <v>44883</v>
      </c>
      <c r="D85" s="61">
        <v>53860</v>
      </c>
      <c r="E85" s="61">
        <v>89766</v>
      </c>
      <c r="F85" s="61">
        <v>100987</v>
      </c>
      <c r="G85" s="61">
        <v>1501</v>
      </c>
      <c r="H85" s="61">
        <v>67369220</v>
      </c>
      <c r="I85" s="61">
        <v>44883</v>
      </c>
      <c r="J85" s="61">
        <v>53860</v>
      </c>
      <c r="K85" s="61">
        <v>95000</v>
      </c>
      <c r="L85" s="61">
        <v>110000</v>
      </c>
    </row>
    <row r="86" spans="1:12" ht="15">
      <c r="A86" s="45">
        <v>68</v>
      </c>
      <c r="B86" s="45" t="s">
        <v>195</v>
      </c>
      <c r="C86" s="61">
        <v>85609</v>
      </c>
      <c r="D86" s="61">
        <v>102731</v>
      </c>
      <c r="E86" s="61">
        <v>171218</v>
      </c>
      <c r="F86" s="61">
        <v>192620</v>
      </c>
      <c r="G86" s="61">
        <v>1280</v>
      </c>
      <c r="H86" s="61">
        <v>109580009</v>
      </c>
      <c r="I86" s="61">
        <v>85609</v>
      </c>
      <c r="J86" s="61">
        <v>102731</v>
      </c>
      <c r="K86" s="61">
        <v>171218</v>
      </c>
      <c r="L86" s="61">
        <v>192620</v>
      </c>
    </row>
    <row r="87" spans="1:12" ht="15">
      <c r="A87" s="45">
        <v>69</v>
      </c>
      <c r="B87" s="45" t="s">
        <v>196</v>
      </c>
      <c r="C87" s="61">
        <v>106404</v>
      </c>
      <c r="D87" s="61">
        <v>127685</v>
      </c>
      <c r="E87" s="61">
        <v>212808</v>
      </c>
      <c r="F87" s="61">
        <v>239409</v>
      </c>
      <c r="G87" s="61">
        <v>3774</v>
      </c>
      <c r="H87" s="61">
        <v>401567999</v>
      </c>
      <c r="I87" s="61">
        <v>106404</v>
      </c>
      <c r="J87" s="61">
        <v>127685</v>
      </c>
      <c r="K87" s="61">
        <v>212808</v>
      </c>
      <c r="L87" s="61">
        <v>239409</v>
      </c>
    </row>
    <row r="88" spans="1:12" ht="15">
      <c r="A88" s="45">
        <v>70</v>
      </c>
      <c r="B88" s="45" t="s">
        <v>197</v>
      </c>
      <c r="C88" s="61">
        <v>97123</v>
      </c>
      <c r="D88" s="61">
        <v>116548</v>
      </c>
      <c r="E88" s="61">
        <v>194246</v>
      </c>
      <c r="F88" s="61">
        <v>218527</v>
      </c>
      <c r="G88" s="61">
        <v>3013</v>
      </c>
      <c r="H88" s="61">
        <v>292632555</v>
      </c>
      <c r="I88" s="61">
        <v>97123</v>
      </c>
      <c r="J88" s="61">
        <v>116548</v>
      </c>
      <c r="K88" s="61">
        <v>194246</v>
      </c>
      <c r="L88" s="61">
        <v>218527</v>
      </c>
    </row>
    <row r="89" spans="1:12" ht="15">
      <c r="A89" s="45">
        <v>71</v>
      </c>
      <c r="B89" s="45" t="s">
        <v>198</v>
      </c>
      <c r="C89" s="61">
        <v>137257</v>
      </c>
      <c r="D89" s="61">
        <v>164708</v>
      </c>
      <c r="E89" s="61">
        <v>274514</v>
      </c>
      <c r="F89" s="61">
        <v>308828</v>
      </c>
      <c r="G89" s="61">
        <v>11963</v>
      </c>
      <c r="H89" s="61">
        <v>1642003686</v>
      </c>
      <c r="I89" s="61">
        <v>137257</v>
      </c>
      <c r="J89" s="61">
        <v>164708</v>
      </c>
      <c r="K89" s="61">
        <v>274514</v>
      </c>
      <c r="L89" s="61">
        <v>308828</v>
      </c>
    </row>
    <row r="90" spans="1:12" ht="15">
      <c r="A90" s="45">
        <v>72</v>
      </c>
      <c r="B90" s="45" t="s">
        <v>199</v>
      </c>
      <c r="C90" s="61">
        <v>95490</v>
      </c>
      <c r="D90" s="61">
        <v>114588</v>
      </c>
      <c r="E90" s="61">
        <v>190980</v>
      </c>
      <c r="F90" s="61">
        <v>214853</v>
      </c>
      <c r="G90" s="61">
        <v>2252</v>
      </c>
      <c r="H90" s="61">
        <v>215043340</v>
      </c>
      <c r="I90" s="61">
        <v>95490</v>
      </c>
      <c r="J90" s="61">
        <v>114588</v>
      </c>
      <c r="K90" s="61">
        <v>190980</v>
      </c>
      <c r="L90" s="61">
        <v>214853</v>
      </c>
    </row>
    <row r="91" spans="1:12" ht="15">
      <c r="A91" s="45">
        <v>73</v>
      </c>
      <c r="B91" s="45" t="s">
        <v>200</v>
      </c>
      <c r="C91" s="61">
        <v>84627</v>
      </c>
      <c r="D91" s="61">
        <v>101552</v>
      </c>
      <c r="E91" s="61">
        <v>169254</v>
      </c>
      <c r="F91" s="61">
        <v>190411</v>
      </c>
      <c r="G91" s="61">
        <v>4528</v>
      </c>
      <c r="H91" s="61">
        <v>383189126</v>
      </c>
      <c r="I91" s="61">
        <v>84627</v>
      </c>
      <c r="J91" s="61">
        <v>101552</v>
      </c>
      <c r="K91" s="61">
        <v>169254</v>
      </c>
      <c r="L91" s="61">
        <v>190411</v>
      </c>
    </row>
    <row r="92" spans="1:12" ht="15">
      <c r="A92" s="45">
        <v>74</v>
      </c>
      <c r="B92" s="45" t="s">
        <v>201</v>
      </c>
      <c r="C92" s="61">
        <v>52608</v>
      </c>
      <c r="D92" s="61">
        <v>63130</v>
      </c>
      <c r="E92" s="61">
        <v>105216</v>
      </c>
      <c r="F92" s="61">
        <v>118368</v>
      </c>
      <c r="G92" s="61">
        <v>4013</v>
      </c>
      <c r="H92" s="61">
        <v>211114867</v>
      </c>
      <c r="I92" s="61">
        <v>52608</v>
      </c>
      <c r="J92" s="61">
        <v>63130</v>
      </c>
      <c r="K92" s="61">
        <v>105216</v>
      </c>
      <c r="L92" s="61">
        <v>118368</v>
      </c>
    </row>
    <row r="93" spans="1:12" ht="15">
      <c r="A93" s="45">
        <v>75</v>
      </c>
      <c r="B93" s="45" t="s">
        <v>202</v>
      </c>
      <c r="C93" s="61">
        <v>48063</v>
      </c>
      <c r="D93" s="61">
        <v>57676</v>
      </c>
      <c r="E93" s="61">
        <v>96126</v>
      </c>
      <c r="F93" s="61">
        <v>108142</v>
      </c>
      <c r="G93" s="61">
        <v>851</v>
      </c>
      <c r="H93" s="61">
        <v>40901545</v>
      </c>
      <c r="I93" s="61">
        <v>48063</v>
      </c>
      <c r="J93" s="61">
        <v>57676</v>
      </c>
      <c r="K93" s="61">
        <v>96126</v>
      </c>
      <c r="L93" s="61">
        <v>110000</v>
      </c>
    </row>
    <row r="94" spans="1:12" ht="15">
      <c r="A94" s="45">
        <v>76</v>
      </c>
      <c r="B94" s="45" t="s">
        <v>203</v>
      </c>
      <c r="C94" s="61">
        <v>92391</v>
      </c>
      <c r="D94" s="61">
        <v>110869</v>
      </c>
      <c r="E94" s="61">
        <v>184782</v>
      </c>
      <c r="F94" s="61">
        <v>207880</v>
      </c>
      <c r="G94" s="61">
        <v>5166</v>
      </c>
      <c r="H94" s="61">
        <v>477289735</v>
      </c>
      <c r="I94" s="61">
        <v>92391</v>
      </c>
      <c r="J94" s="61">
        <v>110869</v>
      </c>
      <c r="K94" s="61">
        <v>184782</v>
      </c>
      <c r="L94" s="61">
        <v>207880</v>
      </c>
    </row>
    <row r="95" spans="1:12" ht="15">
      <c r="A95" s="45">
        <v>77</v>
      </c>
      <c r="B95" s="45" t="s">
        <v>204</v>
      </c>
      <c r="C95" s="61">
        <v>187931</v>
      </c>
      <c r="D95" s="61">
        <v>225517</v>
      </c>
      <c r="E95" s="61">
        <v>375862</v>
      </c>
      <c r="F95" s="61">
        <v>422845</v>
      </c>
      <c r="G95" s="61">
        <v>53351</v>
      </c>
      <c r="H95" s="61">
        <v>10026293186</v>
      </c>
      <c r="I95" s="61">
        <v>187931</v>
      </c>
      <c r="J95" s="61">
        <v>225517</v>
      </c>
      <c r="K95" s="61">
        <v>375862</v>
      </c>
      <c r="L95" s="61">
        <v>422845</v>
      </c>
    </row>
    <row r="96" spans="1:12" ht="15">
      <c r="A96" s="45">
        <v>78</v>
      </c>
      <c r="B96" s="45" t="s">
        <v>205</v>
      </c>
      <c r="C96" s="61">
        <v>154855</v>
      </c>
      <c r="D96" s="61">
        <v>185826</v>
      </c>
      <c r="E96" s="61">
        <v>309710</v>
      </c>
      <c r="F96" s="61">
        <v>348424</v>
      </c>
      <c r="G96" s="61">
        <v>8724</v>
      </c>
      <c r="H96" s="61">
        <v>1350958990</v>
      </c>
      <c r="I96" s="61">
        <v>154855</v>
      </c>
      <c r="J96" s="61">
        <v>185826</v>
      </c>
      <c r="K96" s="61">
        <v>309710</v>
      </c>
      <c r="L96" s="61">
        <v>348424</v>
      </c>
    </row>
    <row r="97" spans="1:12" ht="15">
      <c r="A97" s="45">
        <v>79</v>
      </c>
      <c r="B97" s="45" t="s">
        <v>206</v>
      </c>
      <c r="C97" s="61">
        <v>99143</v>
      </c>
      <c r="D97" s="61">
        <v>118972</v>
      </c>
      <c r="E97" s="61">
        <v>198286</v>
      </c>
      <c r="F97" s="61">
        <v>223072</v>
      </c>
      <c r="G97" s="61">
        <v>14067</v>
      </c>
      <c r="H97" s="61">
        <v>1394646633</v>
      </c>
      <c r="I97" s="61">
        <v>99143</v>
      </c>
      <c r="J97" s="61">
        <v>118972</v>
      </c>
      <c r="K97" s="61">
        <v>198286</v>
      </c>
      <c r="L97" s="61">
        <v>223072</v>
      </c>
    </row>
    <row r="98" spans="1:12" ht="15">
      <c r="A98" s="45">
        <v>80</v>
      </c>
      <c r="B98" s="45" t="s">
        <v>207</v>
      </c>
      <c r="C98" s="61">
        <v>153238</v>
      </c>
      <c r="D98" s="61">
        <v>183886</v>
      </c>
      <c r="E98" s="61">
        <v>306476</v>
      </c>
      <c r="F98" s="61">
        <v>344786</v>
      </c>
      <c r="G98" s="61">
        <v>6094</v>
      </c>
      <c r="H98" s="61">
        <v>933830960</v>
      </c>
      <c r="I98" s="61">
        <v>153238</v>
      </c>
      <c r="J98" s="61">
        <v>183886</v>
      </c>
      <c r="K98" s="61">
        <v>306476</v>
      </c>
      <c r="L98" s="61">
        <v>344786</v>
      </c>
    </row>
    <row r="99" spans="1:12" ht="15">
      <c r="A99" s="45">
        <v>81</v>
      </c>
      <c r="B99" s="45" t="s">
        <v>208</v>
      </c>
      <c r="C99" s="61">
        <v>52217</v>
      </c>
      <c r="D99" s="61">
        <v>62660</v>
      </c>
      <c r="E99" s="61">
        <v>104434</v>
      </c>
      <c r="F99" s="61">
        <v>117488</v>
      </c>
      <c r="G99" s="61">
        <v>2628</v>
      </c>
      <c r="H99" s="61">
        <v>137225617</v>
      </c>
      <c r="I99" s="61">
        <v>52217</v>
      </c>
      <c r="J99" s="61">
        <v>62660</v>
      </c>
      <c r="K99" s="61">
        <v>104434</v>
      </c>
      <c r="L99" s="61">
        <v>117488</v>
      </c>
    </row>
    <row r="100" spans="1:12" ht="15">
      <c r="A100" s="45">
        <v>82</v>
      </c>
      <c r="B100" s="45" t="s">
        <v>209</v>
      </c>
      <c r="C100" s="61">
        <v>67055</v>
      </c>
      <c r="D100" s="61">
        <v>80466</v>
      </c>
      <c r="E100" s="61">
        <v>134110</v>
      </c>
      <c r="F100" s="61">
        <v>150874</v>
      </c>
      <c r="G100" s="61">
        <v>1507</v>
      </c>
      <c r="H100" s="61">
        <v>101051455</v>
      </c>
      <c r="I100" s="61">
        <v>67055</v>
      </c>
      <c r="J100" s="61">
        <v>80466</v>
      </c>
      <c r="K100" s="61">
        <v>134110</v>
      </c>
      <c r="L100" s="61">
        <v>150874</v>
      </c>
    </row>
    <row r="101" spans="1:12" ht="15">
      <c r="A101" s="45">
        <v>83</v>
      </c>
      <c r="B101" s="45" t="s">
        <v>210</v>
      </c>
      <c r="C101" s="61">
        <v>61112</v>
      </c>
      <c r="D101" s="61">
        <v>73334</v>
      </c>
      <c r="E101" s="61">
        <v>122224</v>
      </c>
      <c r="F101" s="61">
        <v>137502</v>
      </c>
      <c r="G101" s="61">
        <v>755</v>
      </c>
      <c r="H101" s="61">
        <v>46139737</v>
      </c>
      <c r="I101" s="61">
        <v>61112</v>
      </c>
      <c r="J101" s="61">
        <v>73334</v>
      </c>
      <c r="K101" s="61">
        <v>122224</v>
      </c>
      <c r="L101" s="61">
        <v>137502</v>
      </c>
    </row>
    <row r="102" spans="1:12" ht="15">
      <c r="A102" s="45">
        <v>84</v>
      </c>
      <c r="B102" s="45" t="s">
        <v>211</v>
      </c>
      <c r="C102" s="61">
        <v>112801</v>
      </c>
      <c r="D102" s="61">
        <v>135361</v>
      </c>
      <c r="E102" s="61">
        <v>225602</v>
      </c>
      <c r="F102" s="61">
        <v>253802</v>
      </c>
      <c r="G102" s="61">
        <v>2410</v>
      </c>
      <c r="H102" s="61">
        <v>271850495</v>
      </c>
      <c r="I102" s="61">
        <v>112801</v>
      </c>
      <c r="J102" s="61">
        <v>135361</v>
      </c>
      <c r="K102" s="61">
        <v>225602</v>
      </c>
      <c r="L102" s="61">
        <v>253802</v>
      </c>
    </row>
    <row r="103" spans="1:12" ht="15">
      <c r="A103" s="45">
        <v>85</v>
      </c>
      <c r="B103" s="45" t="s">
        <v>212</v>
      </c>
      <c r="C103" s="61">
        <v>67614</v>
      </c>
      <c r="D103" s="61">
        <v>81137</v>
      </c>
      <c r="E103" s="61">
        <v>135228</v>
      </c>
      <c r="F103" s="61">
        <v>152132</v>
      </c>
      <c r="G103" s="61">
        <v>2633</v>
      </c>
      <c r="H103" s="61">
        <v>178028659</v>
      </c>
      <c r="I103" s="61">
        <v>67614</v>
      </c>
      <c r="J103" s="61">
        <v>81137</v>
      </c>
      <c r="K103" s="61">
        <v>135228</v>
      </c>
      <c r="L103" s="61">
        <v>152132</v>
      </c>
    </row>
    <row r="104" spans="1:12" ht="15">
      <c r="A104" s="45">
        <v>86</v>
      </c>
      <c r="B104" s="45" t="s">
        <v>213</v>
      </c>
      <c r="C104" s="61">
        <v>69369</v>
      </c>
      <c r="D104" s="61">
        <v>83243</v>
      </c>
      <c r="E104" s="61">
        <v>138738</v>
      </c>
      <c r="F104" s="61">
        <v>156080</v>
      </c>
      <c r="G104" s="61">
        <v>416</v>
      </c>
      <c r="H104" s="61">
        <v>28857439</v>
      </c>
      <c r="I104" s="61">
        <v>69369</v>
      </c>
      <c r="J104" s="61">
        <v>83243</v>
      </c>
      <c r="K104" s="61">
        <v>138738</v>
      </c>
      <c r="L104" s="61">
        <v>156080</v>
      </c>
    </row>
    <row r="105" spans="1:12" ht="15">
      <c r="A105" s="45">
        <v>87</v>
      </c>
      <c r="B105" s="45" t="s">
        <v>214</v>
      </c>
      <c r="C105" s="61">
        <v>64802</v>
      </c>
      <c r="D105" s="61">
        <v>77762</v>
      </c>
      <c r="E105" s="61">
        <v>129604</v>
      </c>
      <c r="F105" s="61">
        <v>145805</v>
      </c>
      <c r="G105" s="61">
        <v>1593</v>
      </c>
      <c r="H105" s="61">
        <v>103229106</v>
      </c>
      <c r="I105" s="61">
        <v>64802</v>
      </c>
      <c r="J105" s="61">
        <v>77762</v>
      </c>
      <c r="K105" s="61">
        <v>129604</v>
      </c>
      <c r="L105" s="61">
        <v>145805</v>
      </c>
    </row>
    <row r="106" spans="1:12" ht="15">
      <c r="A106" s="45">
        <v>88</v>
      </c>
      <c r="B106" s="45" t="s">
        <v>215</v>
      </c>
      <c r="C106" s="61">
        <v>77740</v>
      </c>
      <c r="D106" s="61">
        <v>93288</v>
      </c>
      <c r="E106" s="61">
        <v>155480</v>
      </c>
      <c r="F106" s="61">
        <v>174915</v>
      </c>
      <c r="G106" s="61">
        <v>1805</v>
      </c>
      <c r="H106" s="61">
        <v>140319990</v>
      </c>
      <c r="I106" s="61">
        <v>77740</v>
      </c>
      <c r="J106" s="61">
        <v>93288</v>
      </c>
      <c r="K106" s="61">
        <v>155480</v>
      </c>
      <c r="L106" s="61">
        <v>174915</v>
      </c>
    </row>
    <row r="107" spans="1:12" ht="15">
      <c r="A107" s="45">
        <v>89</v>
      </c>
      <c r="B107" s="45" t="s">
        <v>216</v>
      </c>
      <c r="C107" s="61">
        <v>176357</v>
      </c>
      <c r="D107" s="61">
        <v>211628</v>
      </c>
      <c r="E107" s="61">
        <v>352714</v>
      </c>
      <c r="F107" s="61">
        <v>396803</v>
      </c>
      <c r="G107" s="61">
        <v>7372</v>
      </c>
      <c r="H107" s="61">
        <v>1300102224</v>
      </c>
      <c r="I107" s="61">
        <v>176357</v>
      </c>
      <c r="J107" s="61">
        <v>211628</v>
      </c>
      <c r="K107" s="61">
        <v>352714</v>
      </c>
      <c r="L107" s="61">
        <v>396803</v>
      </c>
    </row>
    <row r="108" spans="1:12" ht="15">
      <c r="A108" s="45">
        <v>90</v>
      </c>
      <c r="B108" s="45" t="s">
        <v>217</v>
      </c>
      <c r="C108" s="61">
        <v>112008</v>
      </c>
      <c r="D108" s="61">
        <v>134410</v>
      </c>
      <c r="E108" s="61">
        <v>224016</v>
      </c>
      <c r="F108" s="61">
        <v>252018</v>
      </c>
      <c r="G108" s="61">
        <v>3085</v>
      </c>
      <c r="H108" s="61">
        <v>345545125</v>
      </c>
      <c r="I108" s="61">
        <v>112008</v>
      </c>
      <c r="J108" s="61">
        <v>134410</v>
      </c>
      <c r="K108" s="61">
        <v>224016</v>
      </c>
      <c r="L108" s="61">
        <v>252018</v>
      </c>
    </row>
    <row r="109" spans="1:12" ht="15">
      <c r="A109" s="45">
        <v>91</v>
      </c>
      <c r="B109" s="45" t="s">
        <v>218</v>
      </c>
      <c r="C109" s="61">
        <v>52649</v>
      </c>
      <c r="D109" s="61">
        <v>63179</v>
      </c>
      <c r="E109" s="61">
        <v>105298</v>
      </c>
      <c r="F109" s="61">
        <v>118460</v>
      </c>
      <c r="G109" s="61">
        <v>1766</v>
      </c>
      <c r="H109" s="61">
        <v>92978275</v>
      </c>
      <c r="I109" s="61">
        <v>52649</v>
      </c>
      <c r="J109" s="61">
        <v>63179</v>
      </c>
      <c r="K109" s="61">
        <v>105298</v>
      </c>
      <c r="L109" s="61">
        <v>118460</v>
      </c>
    </row>
    <row r="110" spans="1:12" ht="15">
      <c r="A110" s="45">
        <v>92</v>
      </c>
      <c r="B110" s="45" t="s">
        <v>219</v>
      </c>
      <c r="C110" s="61">
        <v>48149</v>
      </c>
      <c r="D110" s="61">
        <v>57779</v>
      </c>
      <c r="E110" s="61">
        <v>96298</v>
      </c>
      <c r="F110" s="61">
        <v>108335</v>
      </c>
      <c r="G110" s="61">
        <v>538</v>
      </c>
      <c r="H110" s="61">
        <v>25904134</v>
      </c>
      <c r="I110" s="61">
        <v>48149</v>
      </c>
      <c r="J110" s="61">
        <v>57779</v>
      </c>
      <c r="K110" s="61">
        <v>96298</v>
      </c>
      <c r="L110" s="61">
        <v>110000</v>
      </c>
    </row>
    <row r="111" spans="1:12" ht="15">
      <c r="A111" s="61">
        <v>93</v>
      </c>
      <c r="B111" s="61" t="s">
        <v>220</v>
      </c>
      <c r="C111" s="61">
        <v>114644</v>
      </c>
      <c r="D111" s="61">
        <v>137573</v>
      </c>
      <c r="E111" s="61">
        <v>229288</v>
      </c>
      <c r="F111" s="61">
        <v>257949</v>
      </c>
      <c r="G111" s="61">
        <v>5283</v>
      </c>
      <c r="H111" s="61">
        <v>605665539</v>
      </c>
      <c r="I111" s="61">
        <v>114644</v>
      </c>
      <c r="J111" s="61">
        <v>137573</v>
      </c>
      <c r="K111" s="61">
        <v>229288</v>
      </c>
      <c r="L111" s="61">
        <v>257949</v>
      </c>
    </row>
    <row r="112" spans="1:12" ht="15">
      <c r="A112" s="45"/>
      <c r="B112" s="45" t="s">
        <v>223</v>
      </c>
      <c r="C112" s="45"/>
      <c r="D112" s="45"/>
      <c r="E112" s="45"/>
      <c r="F112" s="45"/>
      <c r="G112" s="61">
        <f>SUM(G7:G111)</f>
        <v>645315</v>
      </c>
      <c r="H112" s="61">
        <f>SUM(H7:H111)</f>
        <v>87897777562</v>
      </c>
      <c r="I112" s="61">
        <f>ROUND(H112/G112,0)</f>
        <v>136209</v>
      </c>
      <c r="J112" s="45"/>
      <c r="K112" s="45"/>
      <c r="L112" s="45"/>
    </row>
  </sheetData>
  <sheetProtection/>
  <printOptions gridLines="1"/>
  <pageMargins left="0.25" right="0.2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2016-03-10T14:53:24Z</cp:lastPrinted>
  <dcterms:created xsi:type="dcterms:W3CDTF">2002-02-14T17:34:37Z</dcterms:created>
  <dcterms:modified xsi:type="dcterms:W3CDTF">2018-02-26T18:02:56Z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