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27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  <sheet name="1995" sheetId="25" r:id="rId25"/>
    <sheet name="1994" sheetId="26" r:id="rId26"/>
    <sheet name="1993" sheetId="27" r:id="rId27"/>
  </sheets>
  <definedNames/>
  <calcPr fullCalcOnLoad="1"/>
</workbook>
</file>

<file path=xl/sharedStrings.xml><?xml version="1.0" encoding="utf-8"?>
<sst xmlns="http://schemas.openxmlformats.org/spreadsheetml/2006/main" count="538" uniqueCount="47">
  <si>
    <t>Average deposits</t>
  </si>
  <si>
    <t>CDAA Credit</t>
  </si>
  <si>
    <t>Financial Instituition Tax</t>
  </si>
  <si>
    <t>First quarter ending deposits</t>
  </si>
  <si>
    <t>Fourth quarter ending deposits</t>
  </si>
  <si>
    <t>Limitation Amount</t>
  </si>
  <si>
    <t>Net Nebraska Income</t>
  </si>
  <si>
    <t>Net Nebraska Tax</t>
  </si>
  <si>
    <t>Number of Returns</t>
  </si>
  <si>
    <t>Preceding year end deposits</t>
  </si>
  <si>
    <t>Second quarter ending deposits</t>
  </si>
  <si>
    <t>Third quarter ending deposits</t>
  </si>
  <si>
    <t>Total deposts</t>
  </si>
  <si>
    <t>Analysis Of Financial Institution Tax Returns For 1993</t>
  </si>
  <si>
    <t>Information</t>
  </si>
  <si>
    <t>Banks</t>
  </si>
  <si>
    <t>Savings &amp; Loans</t>
  </si>
  <si>
    <t>Credit Unions</t>
  </si>
  <si>
    <t>Other</t>
  </si>
  <si>
    <t>Total</t>
  </si>
  <si>
    <t>Analysis Of Financial Institution Tax Returns For 1994</t>
  </si>
  <si>
    <t>Analysis Of Financial Institution Tax Returns For 1995</t>
  </si>
  <si>
    <t>Analysis Of Financial Institution Tax Returns For 1996</t>
  </si>
  <si>
    <t>Analysis Of Financial Institution Tax Returns For 1997</t>
  </si>
  <si>
    <t>Analysis Of Financial Institution Tax Returns For 1998</t>
  </si>
  <si>
    <t>Analysis Of Financial Institution Tax Returns For 1999</t>
  </si>
  <si>
    <t>Analysis Of Financial Institution Tax Returns For 2000</t>
  </si>
  <si>
    <t>Analysis Of Financial Institution Tax Returns For 2001</t>
  </si>
  <si>
    <t>Analysis Of Financial Institution Tax Returns For 2002</t>
  </si>
  <si>
    <t>Analysis Of Financial Institution Tax Returns For 2003</t>
  </si>
  <si>
    <t>Analysis Of Financial Institution Tax Returns For 2004</t>
  </si>
  <si>
    <t>Analysis Of Financial Institution Tax Returns For 2005</t>
  </si>
  <si>
    <t>Analysis Of Financial Institution Tax Returns For 2006</t>
  </si>
  <si>
    <t>Analysis Of Financial Institution Tax Returns For 2007</t>
  </si>
  <si>
    <t>Analysis Of Financial Institution Tax Returns For 2008</t>
  </si>
  <si>
    <t>Analysis Of Financial Institution Tax Returns For 2009</t>
  </si>
  <si>
    <t>Analysis Of Financial Institution Tax Returns For 2010</t>
  </si>
  <si>
    <t>Analysis of Financial Institution Tax Returns for 2011</t>
  </si>
  <si>
    <t>Analysis of Financial Institution Tax Returns for 2012</t>
  </si>
  <si>
    <t>Analysis of Financial Institution Tax Returns for 2013</t>
  </si>
  <si>
    <t>Analysis of Financial Institution Tax Returns for 2014</t>
  </si>
  <si>
    <t>Analysis of Financial Institution Tax Returns for 2015</t>
  </si>
  <si>
    <t>Analysis of Financial Institution Tax Returns for 2016</t>
  </si>
  <si>
    <t>Analysis of Financial Institution Tax Returns for 2017</t>
  </si>
  <si>
    <t>Analysis of Financial Institution Tax Returns for 2018</t>
  </si>
  <si>
    <t>Note: Data error or other, updated on 12/17/2021.</t>
  </si>
  <si>
    <t>Analysis of Financial Institution Tax Returns for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</si>
</sst>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$-409]#,##0.000"/>
    <numFmt numFmtId="173" formatCode="[$$-409]#,##0.00000"/>
    <numFmt numFmtId="174" formatCode="[$$-409]#,##0.0000"/>
    <numFmt numFmtId="175" formatCode="[$$-409]#,##0.00"/>
    <numFmt numFmtId="176" formatCode="[$$-409]\ #,##0.0"/>
    <numFmt numFmtId="177" formatCode="[$$-409]\ #,##0.000"/>
    <numFmt numFmtId="178" formatCode="[$$-409]\ #,##0.0000"/>
    <numFmt numFmtId="179" formatCode="[$$-409]\ #,##0.00000"/>
    <numFmt numFmtId="180" formatCode="[$$-409]#,##0.0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u val="single"/>
      <sz val="10"/>
      <color indexed="18"/>
      <name val="Arial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u val="single"/>
      <sz val="10"/>
      <color indexed="12"/>
      <name val="Arial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41" fontId="7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42" fontId="7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29" fillId="0" borderId="0" applyNumberFormat="0" applyFill="0" applyBorder="0" applyAlignment="0" applyProtection="0"/>
    <xf numFmtId="2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7">
      <alignment/>
      <protection/>
    </xf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4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10" fontId="0" fillId="0" borderId="0" xfId="63">
      <alignment/>
      <protection/>
    </xf>
    <xf numFmtId="179" fontId="5" fillId="0" borderId="0" xfId="0" applyNumberFormat="1" applyFont="1" applyAlignment="1">
      <alignment/>
    </xf>
    <xf numFmtId="174" fontId="6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8000"/>
      <rgbColor rgb="00FFFF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9" width="16.00390625" style="4" customWidth="1"/>
    <col min="10" max="10" width="4.421875" style="4" customWidth="1"/>
    <col min="11" max="11" width="16.00390625" style="4" customWidth="1"/>
    <col min="12" max="16384" width="9.140625" style="4" customWidth="1"/>
  </cols>
  <sheetData>
    <row r="1" spans="1:5" ht="12.75">
      <c r="A1" s="1" t="s">
        <v>46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15" ht="12.75">
      <c r="A5" s="15" t="s">
        <v>8</v>
      </c>
      <c r="B5" s="24">
        <v>185</v>
      </c>
      <c r="C5" s="16">
        <v>4</v>
      </c>
      <c r="D5" s="24">
        <v>13</v>
      </c>
      <c r="E5" s="24">
        <v>6</v>
      </c>
      <c r="F5" s="17">
        <f>SUM(B5:E5)</f>
        <v>208</v>
      </c>
      <c r="H5" s="6"/>
      <c r="I5" s="6"/>
      <c r="J5" s="6"/>
      <c r="K5" s="6"/>
      <c r="L5" s="6"/>
      <c r="M5" s="6"/>
      <c r="N5" s="6"/>
      <c r="O5" s="6"/>
    </row>
    <row r="6" spans="1:15" ht="12.75">
      <c r="A6" s="15" t="s">
        <v>9</v>
      </c>
      <c r="B6" s="25">
        <v>55936026677</v>
      </c>
      <c r="C6" s="18">
        <v>980939000</v>
      </c>
      <c r="D6" s="25">
        <v>673246608</v>
      </c>
      <c r="E6" s="25">
        <v>5191869898</v>
      </c>
      <c r="F6" s="19">
        <f>SUM(B6:E6)</f>
        <v>62782082183</v>
      </c>
      <c r="H6" s="8"/>
      <c r="I6" s="8"/>
      <c r="J6" s="8"/>
      <c r="K6" s="8"/>
      <c r="L6" s="8"/>
      <c r="M6" s="8"/>
      <c r="N6" s="8"/>
      <c r="O6" s="8"/>
    </row>
    <row r="7" spans="1:15" ht="12.75">
      <c r="A7" s="15" t="s">
        <v>3</v>
      </c>
      <c r="B7" s="25">
        <v>56445677589</v>
      </c>
      <c r="C7" s="18">
        <v>856529218</v>
      </c>
      <c r="D7" s="25">
        <v>710925322</v>
      </c>
      <c r="E7" s="25">
        <v>5199348292</v>
      </c>
      <c r="F7" s="19">
        <f>SUM(B7:E7)</f>
        <v>63212480421</v>
      </c>
      <c r="H7" s="8"/>
      <c r="I7" s="8"/>
      <c r="J7" s="8"/>
      <c r="K7" s="8"/>
      <c r="L7" s="8"/>
      <c r="M7" s="8"/>
      <c r="N7" s="8"/>
      <c r="O7" s="8"/>
    </row>
    <row r="8" spans="1:15" ht="12.75">
      <c r="A8" s="15" t="s">
        <v>10</v>
      </c>
      <c r="B8" s="25">
        <v>56818971912</v>
      </c>
      <c r="C8" s="18">
        <v>818194587</v>
      </c>
      <c r="D8" s="25">
        <v>719614128</v>
      </c>
      <c r="E8" s="25">
        <v>5185275509</v>
      </c>
      <c r="F8" s="19">
        <f aca="true" t="shared" si="0" ref="F8:F16">SUM(B8:E8)</f>
        <v>63542056136</v>
      </c>
      <c r="H8" s="8"/>
      <c r="I8" s="8"/>
      <c r="J8" s="8"/>
      <c r="K8" s="8"/>
      <c r="L8" s="8"/>
      <c r="M8" s="8"/>
      <c r="N8" s="8"/>
      <c r="O8" s="8"/>
    </row>
    <row r="9" spans="1:15" ht="12.75">
      <c r="A9" s="15" t="s">
        <v>11</v>
      </c>
      <c r="B9" s="25">
        <v>59034697843</v>
      </c>
      <c r="C9" s="18">
        <v>862035197</v>
      </c>
      <c r="D9" s="25">
        <v>739416665</v>
      </c>
      <c r="E9" s="25">
        <v>5063816623</v>
      </c>
      <c r="F9" s="19">
        <f t="shared" si="0"/>
        <v>65699966328</v>
      </c>
      <c r="H9" s="8"/>
      <c r="I9" s="8"/>
      <c r="J9" s="8"/>
      <c r="K9" s="8"/>
      <c r="L9" s="8"/>
      <c r="M9" s="8"/>
      <c r="N9" s="8"/>
      <c r="O9" s="8"/>
    </row>
    <row r="10" spans="1:15" ht="12.75">
      <c r="A10" s="15" t="s">
        <v>4</v>
      </c>
      <c r="B10" s="25">
        <v>59759888227</v>
      </c>
      <c r="C10" s="18">
        <v>936505122</v>
      </c>
      <c r="D10" s="25">
        <v>764774421</v>
      </c>
      <c r="E10" s="25">
        <v>5178556565</v>
      </c>
      <c r="F10" s="19">
        <f t="shared" si="0"/>
        <v>66639724335</v>
      </c>
      <c r="H10" s="8"/>
      <c r="I10" s="8"/>
      <c r="J10" s="8"/>
      <c r="K10" s="8"/>
      <c r="L10" s="8"/>
      <c r="M10" s="8"/>
      <c r="N10" s="8"/>
      <c r="O10" s="8"/>
    </row>
    <row r="11" spans="1:15" ht="12.75">
      <c r="A11" s="15" t="s">
        <v>12</v>
      </c>
      <c r="B11" s="25">
        <v>287995262248</v>
      </c>
      <c r="C11" s="18">
        <v>4454203124</v>
      </c>
      <c r="D11" s="25">
        <v>3607977144</v>
      </c>
      <c r="E11" s="25">
        <v>25818866887</v>
      </c>
      <c r="F11" s="19">
        <f t="shared" si="0"/>
        <v>321876309403</v>
      </c>
      <c r="H11" s="8"/>
      <c r="I11" s="8"/>
      <c r="J11" s="8"/>
      <c r="K11" s="8"/>
      <c r="L11" s="8"/>
      <c r="M11" s="8"/>
      <c r="N11" s="8"/>
      <c r="O11" s="8"/>
    </row>
    <row r="12" spans="1:15" ht="12.75">
      <c r="A12" s="15" t="s">
        <v>0</v>
      </c>
      <c r="B12" s="25">
        <v>58137658673.78996</v>
      </c>
      <c r="C12" s="18">
        <v>890840624.8</v>
      </c>
      <c r="D12" s="25">
        <v>721595428.8</v>
      </c>
      <c r="E12" s="25">
        <v>5163773377.400001</v>
      </c>
      <c r="F12" s="19">
        <f t="shared" si="0"/>
        <v>64913868104.78997</v>
      </c>
      <c r="G12" s="27"/>
      <c r="H12" s="8"/>
      <c r="I12" s="8"/>
      <c r="J12" s="8"/>
      <c r="K12" s="8"/>
      <c r="L12" s="8"/>
      <c r="M12" s="8"/>
      <c r="N12" s="8"/>
      <c r="O12" s="8"/>
    </row>
    <row r="13" spans="1:15" ht="12.75">
      <c r="A13" s="15" t="s">
        <v>2</v>
      </c>
      <c r="B13" s="25">
        <v>27324703</v>
      </c>
      <c r="C13" s="18">
        <v>418696</v>
      </c>
      <c r="D13" s="25">
        <v>339150</v>
      </c>
      <c r="E13" s="25">
        <v>2426974</v>
      </c>
      <c r="F13" s="19">
        <f t="shared" si="0"/>
        <v>30509523</v>
      </c>
      <c r="M13" s="8"/>
      <c r="N13" s="8"/>
      <c r="O13" s="8"/>
    </row>
    <row r="14" spans="1:15" ht="12.75">
      <c r="A14" s="15" t="s">
        <v>6</v>
      </c>
      <c r="B14" s="25">
        <v>5275589276</v>
      </c>
      <c r="C14" s="18">
        <v>68729754</v>
      </c>
      <c r="D14" s="25">
        <v>58688468</v>
      </c>
      <c r="E14" s="25">
        <v>254381347</v>
      </c>
      <c r="F14" s="19">
        <f t="shared" si="0"/>
        <v>5657388845</v>
      </c>
      <c r="G14" s="27"/>
      <c r="H14" s="8"/>
      <c r="I14" s="8"/>
      <c r="J14" s="8"/>
      <c r="K14" s="8"/>
      <c r="L14" s="8"/>
      <c r="M14" s="8"/>
      <c r="N14" s="8"/>
      <c r="O14" s="8"/>
    </row>
    <row r="15" spans="1:15" ht="12.75">
      <c r="A15" s="15" t="s">
        <v>5</v>
      </c>
      <c r="B15" s="25">
        <v>201007645</v>
      </c>
      <c r="C15" s="18">
        <v>2893715</v>
      </c>
      <c r="D15" s="25">
        <v>2236032</v>
      </c>
      <c r="E15" s="25">
        <v>9691928</v>
      </c>
      <c r="F15" s="19">
        <f t="shared" si="0"/>
        <v>215829320</v>
      </c>
      <c r="G15" s="30"/>
      <c r="H15" s="8"/>
      <c r="I15" s="8"/>
      <c r="J15" s="8"/>
      <c r="K15" s="8"/>
      <c r="L15" s="8"/>
      <c r="M15" s="8"/>
      <c r="N15" s="8"/>
      <c r="O15" s="8"/>
    </row>
    <row r="16" spans="1:15" ht="12.75">
      <c r="A16" s="15" t="s">
        <v>1</v>
      </c>
      <c r="B16" s="25">
        <v>23200</v>
      </c>
      <c r="C16" s="18">
        <v>0</v>
      </c>
      <c r="D16" s="25">
        <v>0</v>
      </c>
      <c r="E16" s="25">
        <v>0</v>
      </c>
      <c r="F16" s="19">
        <f t="shared" si="0"/>
        <v>23200</v>
      </c>
      <c r="H16" s="8"/>
      <c r="I16" s="8"/>
      <c r="J16" s="8"/>
      <c r="K16" s="8"/>
      <c r="L16" s="8"/>
      <c r="M16" s="8"/>
      <c r="N16" s="8"/>
      <c r="O16" s="8"/>
    </row>
    <row r="17" spans="1:15" ht="13.5" thickBot="1">
      <c r="A17" s="20" t="s">
        <v>7</v>
      </c>
      <c r="B17" s="26">
        <v>22059730</v>
      </c>
      <c r="C17" s="21">
        <v>352416</v>
      </c>
      <c r="D17" s="26">
        <v>226460</v>
      </c>
      <c r="E17" s="26">
        <v>38585</v>
      </c>
      <c r="F17" s="22">
        <f>SUM(B17:E17)</f>
        <v>22677191</v>
      </c>
      <c r="H17" s="8"/>
      <c r="I17" s="8"/>
      <c r="J17" s="8"/>
      <c r="K17" s="8"/>
      <c r="L17" s="8"/>
      <c r="M17" s="8"/>
      <c r="N17" s="8"/>
      <c r="O17" s="8"/>
    </row>
    <row r="18" spans="3:15" ht="13.5" thickTop="1">
      <c r="C18" s="9"/>
      <c r="H18" s="6"/>
      <c r="I18" s="6"/>
      <c r="J18" s="6"/>
      <c r="K18" s="6"/>
      <c r="L18" s="6"/>
      <c r="M18" s="6"/>
      <c r="N18" s="6"/>
      <c r="O18" s="6"/>
    </row>
    <row r="19" spans="8:15" ht="12.75">
      <c r="H19" s="8"/>
      <c r="I19" s="8"/>
      <c r="J19" s="8"/>
      <c r="K19" s="8"/>
      <c r="L19" s="8"/>
      <c r="M19" s="8"/>
      <c r="N19" s="8"/>
      <c r="O19" s="8"/>
    </row>
    <row r="20" spans="2:15" ht="12.75">
      <c r="B20" s="5"/>
      <c r="C20" s="5"/>
      <c r="D20" s="5"/>
      <c r="E20" s="5"/>
      <c r="F20" s="6"/>
      <c r="H20" s="8"/>
      <c r="I20" s="29"/>
      <c r="J20" s="8"/>
      <c r="K20" s="8"/>
      <c r="L20" s="8"/>
      <c r="M20" s="8"/>
      <c r="N20" s="8"/>
      <c r="O20" s="8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28"/>
      <c r="D24" s="7"/>
      <c r="E24" s="7"/>
      <c r="F24" s="8"/>
    </row>
    <row r="25" spans="2:6" ht="12.75">
      <c r="B25" s="7"/>
      <c r="C25" s="28"/>
      <c r="D25" s="7"/>
      <c r="E25" s="7"/>
      <c r="F25" s="8"/>
    </row>
    <row r="26" spans="2:6" ht="12.75">
      <c r="B26" s="7"/>
      <c r="C26" s="28"/>
      <c r="D26" s="7"/>
      <c r="E26" s="7"/>
      <c r="F26" s="8"/>
    </row>
    <row r="27" spans="2:6" ht="12.75">
      <c r="B27" s="7"/>
      <c r="C27" s="28"/>
      <c r="D27" s="7"/>
      <c r="E27" s="7"/>
      <c r="F27" s="8"/>
    </row>
    <row r="28" spans="2:6" ht="12.75">
      <c r="B28" s="7"/>
      <c r="C28" s="28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36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237</v>
      </c>
      <c r="C5" s="5">
        <v>12</v>
      </c>
      <c r="D5" s="5">
        <v>17</v>
      </c>
      <c r="E5" s="5">
        <v>3</v>
      </c>
      <c r="F5" s="6">
        <f>SUM(B5:E5)</f>
        <v>269</v>
      </c>
    </row>
    <row r="6" spans="1:6" ht="12.75">
      <c r="A6" s="4" t="s">
        <v>9</v>
      </c>
      <c r="B6" s="7">
        <v>41457307764</v>
      </c>
      <c r="C6" s="7">
        <v>1423589809</v>
      </c>
      <c r="D6" s="7">
        <v>476704241</v>
      </c>
      <c r="E6" s="7">
        <v>7261782810</v>
      </c>
      <c r="F6" s="8">
        <f>SUM(B6:E6)</f>
        <v>50619384624</v>
      </c>
    </row>
    <row r="7" spans="1:6" ht="12.75">
      <c r="A7" s="4" t="s">
        <v>3</v>
      </c>
      <c r="B7" s="5">
        <v>41326850473</v>
      </c>
      <c r="C7" s="5">
        <v>1403995359</v>
      </c>
      <c r="D7" s="5">
        <v>489603416</v>
      </c>
      <c r="E7" s="5">
        <v>4054739987</v>
      </c>
      <c r="F7" s="6">
        <f>SUM(B7:E7)</f>
        <v>47275189235</v>
      </c>
    </row>
    <row r="8" spans="1:6" ht="12.75">
      <c r="A8" s="4" t="s">
        <v>10</v>
      </c>
      <c r="B8" s="5">
        <v>41814709431</v>
      </c>
      <c r="C8" s="5">
        <v>1429394776</v>
      </c>
      <c r="D8" s="5">
        <v>497565102</v>
      </c>
      <c r="E8" s="5">
        <v>3896006036</v>
      </c>
      <c r="F8" s="6">
        <f aca="true" t="shared" si="0" ref="F8:F16">SUM(B8:E8)</f>
        <v>47637675345</v>
      </c>
    </row>
    <row r="9" spans="1:6" ht="12.75">
      <c r="A9" s="4" t="s">
        <v>11</v>
      </c>
      <c r="B9" s="5">
        <v>41503302254</v>
      </c>
      <c r="C9" s="5">
        <v>1411519833</v>
      </c>
      <c r="D9" s="5">
        <v>493550707</v>
      </c>
      <c r="E9" s="5">
        <v>4267878211</v>
      </c>
      <c r="F9" s="6">
        <f t="shared" si="0"/>
        <v>47676251005</v>
      </c>
    </row>
    <row r="10" spans="1:6" ht="12.75">
      <c r="A10" s="4" t="s">
        <v>4</v>
      </c>
      <c r="B10" s="5">
        <v>42412338884</v>
      </c>
      <c r="C10" s="5">
        <v>1507163917</v>
      </c>
      <c r="D10" s="5">
        <v>501380937</v>
      </c>
      <c r="E10" s="5">
        <v>4376031953</v>
      </c>
      <c r="F10" s="6">
        <f t="shared" si="0"/>
        <v>48796915691</v>
      </c>
    </row>
    <row r="11" spans="1:6" ht="12.75">
      <c r="A11" s="4" t="s">
        <v>12</v>
      </c>
      <c r="B11" s="5">
        <v>208514508806</v>
      </c>
      <c r="C11" s="5">
        <v>7175663694</v>
      </c>
      <c r="D11" s="5">
        <v>2458804403</v>
      </c>
      <c r="E11" s="5">
        <v>23856438997</v>
      </c>
      <c r="F11" s="6">
        <f t="shared" si="0"/>
        <v>242005415900</v>
      </c>
    </row>
    <row r="12" spans="1:6" ht="12.75">
      <c r="A12" s="4" t="s">
        <v>0</v>
      </c>
      <c r="B12" s="5">
        <v>41816771558</v>
      </c>
      <c r="C12" s="5">
        <v>1435132739</v>
      </c>
      <c r="D12" s="5">
        <v>491760880</v>
      </c>
      <c r="E12" s="5">
        <v>4771287800</v>
      </c>
      <c r="F12" s="6">
        <f t="shared" si="0"/>
        <v>48514952977</v>
      </c>
    </row>
    <row r="13" spans="1:6" ht="12.75">
      <c r="A13" s="4" t="s">
        <v>2</v>
      </c>
      <c r="B13" s="5">
        <v>19653883</v>
      </c>
      <c r="C13" s="5">
        <v>674512</v>
      </c>
      <c r="D13" s="5">
        <v>231130</v>
      </c>
      <c r="E13" s="5">
        <v>2242506</v>
      </c>
      <c r="F13" s="6">
        <f t="shared" si="0"/>
        <v>22802031</v>
      </c>
    </row>
    <row r="14" spans="1:6" ht="12.75">
      <c r="A14" s="4" t="s">
        <v>6</v>
      </c>
      <c r="B14" s="5">
        <v>791212006</v>
      </c>
      <c r="C14" s="5">
        <v>42665161</v>
      </c>
      <c r="D14" s="5">
        <v>3083620</v>
      </c>
      <c r="E14" s="5">
        <v>1005183298</v>
      </c>
      <c r="F14" s="6">
        <f t="shared" si="0"/>
        <v>1842144085</v>
      </c>
    </row>
    <row r="15" spans="1:6" ht="12.75">
      <c r="A15" s="4" t="s">
        <v>5</v>
      </c>
      <c r="B15" s="5">
        <v>31216032</v>
      </c>
      <c r="C15" s="5">
        <v>1625544</v>
      </c>
      <c r="D15" s="5">
        <v>117485</v>
      </c>
      <c r="E15" s="5">
        <v>38297484</v>
      </c>
      <c r="F15" s="6">
        <f t="shared" si="0"/>
        <v>71256545</v>
      </c>
    </row>
    <row r="16" spans="1:6" ht="12.75">
      <c r="A16" s="4" t="s">
        <v>1</v>
      </c>
      <c r="B16" s="5">
        <v>7604</v>
      </c>
      <c r="C16" s="5">
        <v>0</v>
      </c>
      <c r="D16" s="5">
        <v>0</v>
      </c>
      <c r="E16" s="5">
        <v>0</v>
      </c>
      <c r="F16" s="6">
        <f t="shared" si="0"/>
        <v>7604</v>
      </c>
    </row>
    <row r="17" spans="1:6" ht="12.75">
      <c r="A17" s="4" t="s">
        <v>7</v>
      </c>
      <c r="B17" s="7">
        <v>16702882</v>
      </c>
      <c r="C17" s="7">
        <v>428124</v>
      </c>
      <c r="D17" s="7">
        <v>113507</v>
      </c>
      <c r="E17" s="7">
        <v>2206274</v>
      </c>
      <c r="F17" s="8">
        <f>SUM(B17:E17)</f>
        <v>19450787</v>
      </c>
    </row>
    <row r="18" ht="12.75">
      <c r="C18" s="9"/>
    </row>
    <row r="28" ht="12.75">
      <c r="I28" s="5"/>
    </row>
    <row r="29" ht="12.75">
      <c r="I29" s="5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  <row r="40" ht="12.75">
      <c r="I40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35</v>
      </c>
      <c r="B1" s="2"/>
      <c r="C1" s="2"/>
      <c r="D1" s="3"/>
      <c r="E1" s="3"/>
    </row>
    <row r="4" spans="1:5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19</v>
      </c>
    </row>
    <row r="5" spans="1:5" ht="12.75">
      <c r="A5" s="4" t="s">
        <v>8</v>
      </c>
      <c r="B5" s="5">
        <v>246</v>
      </c>
      <c r="C5" s="5">
        <v>12</v>
      </c>
      <c r="D5" s="5">
        <v>17</v>
      </c>
      <c r="E5" s="6">
        <f aca="true" t="shared" si="0" ref="E5:E17">SUM(B5:D5)</f>
        <v>275</v>
      </c>
    </row>
    <row r="6" spans="1:5" ht="12.75">
      <c r="A6" s="4" t="s">
        <v>9</v>
      </c>
      <c r="B6" s="7">
        <v>39787559244</v>
      </c>
      <c r="C6" s="7">
        <v>3212015059</v>
      </c>
      <c r="D6" s="7">
        <v>415855869</v>
      </c>
      <c r="E6" s="8">
        <f t="shared" si="0"/>
        <v>43415430172</v>
      </c>
    </row>
    <row r="7" spans="1:5" ht="12.75">
      <c r="A7" s="4" t="s">
        <v>3</v>
      </c>
      <c r="B7" s="5">
        <v>40163458833</v>
      </c>
      <c r="C7" s="5">
        <v>3265645850</v>
      </c>
      <c r="D7" s="5">
        <v>440133697</v>
      </c>
      <c r="E7" s="6">
        <f t="shared" si="0"/>
        <v>43869238380</v>
      </c>
    </row>
    <row r="8" spans="1:5" ht="12.75">
      <c r="A8" s="4" t="s">
        <v>10</v>
      </c>
      <c r="B8" s="5">
        <v>39627142807</v>
      </c>
      <c r="C8" s="5">
        <v>3202253654</v>
      </c>
      <c r="D8" s="5">
        <v>447567619</v>
      </c>
      <c r="E8" s="6">
        <f t="shared" si="0"/>
        <v>43276964080</v>
      </c>
    </row>
    <row r="9" spans="1:5" ht="12.75">
      <c r="A9" s="4" t="s">
        <v>11</v>
      </c>
      <c r="B9" s="5">
        <v>40313935109</v>
      </c>
      <c r="C9" s="5">
        <v>3212673312</v>
      </c>
      <c r="D9" s="5">
        <v>440443139</v>
      </c>
      <c r="E9" s="6">
        <f t="shared" si="0"/>
        <v>43967051560</v>
      </c>
    </row>
    <row r="10" spans="1:5" ht="12.75">
      <c r="A10" s="4" t="s">
        <v>4</v>
      </c>
      <c r="B10" s="5">
        <v>41409101820</v>
      </c>
      <c r="C10" s="5">
        <v>3310338218</v>
      </c>
      <c r="D10" s="5">
        <v>457093168</v>
      </c>
      <c r="E10" s="6">
        <f t="shared" si="0"/>
        <v>45176533206</v>
      </c>
    </row>
    <row r="11" spans="1:5" ht="12.75">
      <c r="A11" s="4" t="s">
        <v>12</v>
      </c>
      <c r="B11" s="5">
        <v>201301197813</v>
      </c>
      <c r="C11" s="5">
        <v>16202926093</v>
      </c>
      <c r="D11" s="5">
        <v>2201093492</v>
      </c>
      <c r="E11" s="6">
        <f t="shared" si="0"/>
        <v>219705217398</v>
      </c>
    </row>
    <row r="12" spans="1:5" ht="12.75">
      <c r="A12" s="4" t="s">
        <v>0</v>
      </c>
      <c r="B12" s="5">
        <v>40347742442</v>
      </c>
      <c r="C12" s="5">
        <v>3240585220</v>
      </c>
      <c r="D12" s="5">
        <v>440218700</v>
      </c>
      <c r="E12" s="6">
        <f t="shared" si="0"/>
        <v>44028546362</v>
      </c>
    </row>
    <row r="13" spans="1:5" ht="12.75">
      <c r="A13" s="4" t="s">
        <v>2</v>
      </c>
      <c r="B13" s="5">
        <v>18963438</v>
      </c>
      <c r="C13" s="5">
        <v>1523075</v>
      </c>
      <c r="D13" s="5">
        <v>206905</v>
      </c>
      <c r="E13" s="6">
        <f t="shared" si="0"/>
        <v>20693418</v>
      </c>
    </row>
    <row r="14" spans="1:5" ht="12.75">
      <c r="A14" s="4" t="s">
        <v>6</v>
      </c>
      <c r="B14" s="5">
        <v>581276400</v>
      </c>
      <c r="C14" s="5">
        <v>8580410</v>
      </c>
      <c r="D14" s="5">
        <v>2876348</v>
      </c>
      <c r="E14" s="6">
        <f t="shared" si="0"/>
        <v>592733158</v>
      </c>
    </row>
    <row r="15" spans="1:5" ht="12.75">
      <c r="A15" s="4" t="s">
        <v>5</v>
      </c>
      <c r="B15" s="5">
        <v>22206930</v>
      </c>
      <c r="C15" s="5">
        <v>326913</v>
      </c>
      <c r="D15" s="5">
        <v>109591</v>
      </c>
      <c r="E15" s="6">
        <f t="shared" si="0"/>
        <v>22643434</v>
      </c>
    </row>
    <row r="16" spans="1:5" ht="12.75">
      <c r="A16" s="4" t="s">
        <v>1</v>
      </c>
      <c r="B16" s="5">
        <v>16504</v>
      </c>
      <c r="C16" s="5">
        <v>0</v>
      </c>
      <c r="D16" s="5">
        <v>0</v>
      </c>
      <c r="E16" s="6">
        <f t="shared" si="0"/>
        <v>16504</v>
      </c>
    </row>
    <row r="17" spans="1:5" ht="12.75">
      <c r="A17" s="4" t="s">
        <v>7</v>
      </c>
      <c r="B17" s="7">
        <v>14017899</v>
      </c>
      <c r="C17" s="7">
        <v>271961</v>
      </c>
      <c r="D17" s="7">
        <v>105716</v>
      </c>
      <c r="E17" s="8">
        <f t="shared" si="0"/>
        <v>14395576</v>
      </c>
    </row>
    <row r="18" ht="12.75">
      <c r="C18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34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258</v>
      </c>
      <c r="C5" s="5">
        <v>6</v>
      </c>
      <c r="D5" s="5">
        <v>20</v>
      </c>
      <c r="E5" s="5">
        <v>3</v>
      </c>
      <c r="F5" s="6">
        <f>SUM(B5:E5)</f>
        <v>287</v>
      </c>
    </row>
    <row r="6" spans="1:6" ht="12.75">
      <c r="A6" s="4" t="s">
        <v>9</v>
      </c>
      <c r="B6" s="7">
        <v>34962373928</v>
      </c>
      <c r="C6" s="7">
        <v>593142747</v>
      </c>
      <c r="D6" s="7">
        <v>424116634</v>
      </c>
      <c r="E6" s="7">
        <v>3070801917</v>
      </c>
      <c r="F6" s="8">
        <f>SUM(B6:E6)</f>
        <v>39050435226</v>
      </c>
    </row>
    <row r="7" spans="1:6" ht="12.75">
      <c r="A7" s="4" t="s">
        <v>3</v>
      </c>
      <c r="B7" s="5">
        <v>35731111420</v>
      </c>
      <c r="C7" s="5">
        <v>630647647</v>
      </c>
      <c r="D7" s="5">
        <v>438716110</v>
      </c>
      <c r="E7" s="5">
        <v>2960838412</v>
      </c>
      <c r="F7" s="6">
        <f>SUM(B7:E7)</f>
        <v>39761313589</v>
      </c>
    </row>
    <row r="8" spans="1:6" ht="12.75">
      <c r="A8" s="4" t="s">
        <v>10</v>
      </c>
      <c r="B8" s="5">
        <v>36006543628</v>
      </c>
      <c r="C8" s="5">
        <v>642424351</v>
      </c>
      <c r="D8" s="5">
        <v>441575243</v>
      </c>
      <c r="E8" s="5">
        <v>3217760806</v>
      </c>
      <c r="F8" s="6">
        <f aca="true" t="shared" si="0" ref="F8:F16">SUM(B8:E8)</f>
        <v>40308304028</v>
      </c>
    </row>
    <row r="9" spans="1:6" ht="12.75">
      <c r="A9" s="4" t="s">
        <v>11</v>
      </c>
      <c r="B9" s="5">
        <v>35838720804</v>
      </c>
      <c r="C9" s="5">
        <v>641782933</v>
      </c>
      <c r="D9" s="5">
        <v>438145493</v>
      </c>
      <c r="E9" s="5">
        <v>3216328590</v>
      </c>
      <c r="F9" s="6">
        <f t="shared" si="0"/>
        <v>40134977820</v>
      </c>
    </row>
    <row r="10" spans="1:6" ht="12.75">
      <c r="A10" s="4" t="s">
        <v>4</v>
      </c>
      <c r="B10" s="5">
        <v>36885010776</v>
      </c>
      <c r="C10" s="5">
        <v>617527325</v>
      </c>
      <c r="D10" s="5">
        <v>455408573</v>
      </c>
      <c r="E10" s="5">
        <v>4256331238</v>
      </c>
      <c r="F10" s="6">
        <f t="shared" si="0"/>
        <v>42214277912</v>
      </c>
    </row>
    <row r="11" spans="1:6" ht="12.75">
      <c r="A11" s="4" t="s">
        <v>12</v>
      </c>
      <c r="B11" s="5">
        <v>179423760556</v>
      </c>
      <c r="C11" s="5">
        <v>3125525003</v>
      </c>
      <c r="D11" s="5">
        <v>2197962053</v>
      </c>
      <c r="E11" s="5">
        <v>16722060963</v>
      </c>
      <c r="F11" s="6">
        <f t="shared" si="0"/>
        <v>201469308575</v>
      </c>
    </row>
    <row r="12" spans="1:6" ht="12.75">
      <c r="A12" s="4" t="s">
        <v>0</v>
      </c>
      <c r="B12" s="5">
        <v>36257253054.50001</v>
      </c>
      <c r="C12" s="5">
        <v>625105000.6</v>
      </c>
      <c r="D12" s="5">
        <v>439592410.6000001</v>
      </c>
      <c r="E12" s="5">
        <v>3344412192.6</v>
      </c>
      <c r="F12" s="6">
        <f t="shared" si="0"/>
        <v>40666362658.3</v>
      </c>
    </row>
    <row r="13" spans="1:6" ht="12.75">
      <c r="A13" s="4" t="s">
        <v>2</v>
      </c>
      <c r="B13" s="5">
        <v>17040913</v>
      </c>
      <c r="C13" s="5">
        <v>293800</v>
      </c>
      <c r="D13" s="5">
        <v>206611</v>
      </c>
      <c r="E13" s="5">
        <v>1571874</v>
      </c>
      <c r="F13" s="6">
        <f t="shared" si="0"/>
        <v>19113198</v>
      </c>
    </row>
    <row r="14" spans="1:6" ht="12.75">
      <c r="A14" s="4" t="s">
        <v>6</v>
      </c>
      <c r="B14" s="5">
        <v>738719172</v>
      </c>
      <c r="C14" s="5">
        <v>1978249</v>
      </c>
      <c r="D14" s="5">
        <v>3438630</v>
      </c>
      <c r="E14" s="5">
        <v>41646525</v>
      </c>
      <c r="F14" s="6">
        <f t="shared" si="0"/>
        <v>785782576</v>
      </c>
    </row>
    <row r="15" spans="1:6" ht="12.75">
      <c r="A15" s="4" t="s">
        <v>5</v>
      </c>
      <c r="B15" s="5">
        <v>28172860</v>
      </c>
      <c r="C15" s="5">
        <v>75371</v>
      </c>
      <c r="D15" s="5">
        <v>131011</v>
      </c>
      <c r="E15" s="5">
        <v>1586733</v>
      </c>
      <c r="F15" s="6">
        <f t="shared" si="0"/>
        <v>29965975</v>
      </c>
    </row>
    <row r="16" spans="1:6" ht="12.75">
      <c r="A16" s="4" t="s">
        <v>1</v>
      </c>
      <c r="B16" s="5">
        <v>31599</v>
      </c>
      <c r="C16" s="5">
        <v>0</v>
      </c>
      <c r="D16" s="5">
        <v>0</v>
      </c>
      <c r="E16" s="5">
        <v>0</v>
      </c>
      <c r="F16" s="6">
        <f t="shared" si="0"/>
        <v>31599</v>
      </c>
    </row>
    <row r="17" spans="1:6" ht="12.75">
      <c r="A17" s="4" t="s">
        <v>7</v>
      </c>
      <c r="B17" s="7">
        <v>13956047</v>
      </c>
      <c r="C17" s="7">
        <v>75371</v>
      </c>
      <c r="D17" s="7">
        <v>112573</v>
      </c>
      <c r="E17" s="7">
        <v>1537166</v>
      </c>
      <c r="F17" s="8">
        <f>SUM(B17:E17)</f>
        <v>15681157</v>
      </c>
    </row>
    <row r="18" ht="12.75">
      <c r="C18" s="9"/>
    </row>
    <row r="19" ht="12.75">
      <c r="A19" s="4" t="s">
        <v>45</v>
      </c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33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255</v>
      </c>
      <c r="C5" s="5">
        <v>12</v>
      </c>
      <c r="D5" s="5">
        <v>20</v>
      </c>
      <c r="E5" s="5">
        <v>4</v>
      </c>
      <c r="F5" s="6">
        <f>SUM(B5:E5)</f>
        <v>291</v>
      </c>
    </row>
    <row r="6" spans="1:6" ht="12.75">
      <c r="A6" s="4" t="s">
        <v>9</v>
      </c>
      <c r="B6" s="7">
        <v>29906562585</v>
      </c>
      <c r="C6" s="7">
        <v>2679388877</v>
      </c>
      <c r="D6" s="7">
        <v>391216386</v>
      </c>
      <c r="E6" s="7">
        <v>3121025244</v>
      </c>
      <c r="F6" s="8">
        <f>SUM(B6:E6)</f>
        <v>36098193092</v>
      </c>
    </row>
    <row r="7" spans="1:6" ht="12.75">
      <c r="A7" s="4" t="s">
        <v>3</v>
      </c>
      <c r="B7" s="5">
        <v>30174887986</v>
      </c>
      <c r="C7" s="5">
        <v>2778366719</v>
      </c>
      <c r="D7" s="5">
        <v>406264025</v>
      </c>
      <c r="E7" s="5">
        <v>3123490984</v>
      </c>
      <c r="F7" s="6">
        <f>SUM(B7:E7)</f>
        <v>36483009714</v>
      </c>
    </row>
    <row r="8" spans="1:6" ht="12.75">
      <c r="A8" s="4" t="s">
        <v>10</v>
      </c>
      <c r="B8" s="5">
        <v>30921153475</v>
      </c>
      <c r="C8" s="5">
        <v>2856908808</v>
      </c>
      <c r="D8" s="5">
        <v>401662838</v>
      </c>
      <c r="E8" s="5">
        <v>3238039262</v>
      </c>
      <c r="F8" s="6">
        <f aca="true" t="shared" si="0" ref="F8:F16">SUM(B8:E8)</f>
        <v>37417764383</v>
      </c>
    </row>
    <row r="9" spans="1:6" ht="12.75">
      <c r="A9" s="4" t="s">
        <v>11</v>
      </c>
      <c r="B9" s="5">
        <v>31530289112</v>
      </c>
      <c r="C9" s="5">
        <v>2952007256</v>
      </c>
      <c r="D9" s="5">
        <v>400737413</v>
      </c>
      <c r="E9" s="5">
        <v>2841391917</v>
      </c>
      <c r="F9" s="6">
        <f t="shared" si="0"/>
        <v>37724425698</v>
      </c>
    </row>
    <row r="10" spans="1:6" ht="12.75">
      <c r="A10" s="4" t="s">
        <v>4</v>
      </c>
      <c r="B10" s="5">
        <v>32026804831</v>
      </c>
      <c r="C10" s="5">
        <v>3269164126</v>
      </c>
      <c r="D10" s="5">
        <v>409710314</v>
      </c>
      <c r="E10" s="5">
        <v>3091909295</v>
      </c>
      <c r="F10" s="6">
        <f t="shared" si="0"/>
        <v>38797588566</v>
      </c>
    </row>
    <row r="11" spans="1:6" ht="12.75">
      <c r="A11" s="4" t="s">
        <v>12</v>
      </c>
      <c r="B11" s="5">
        <v>154559697989</v>
      </c>
      <c r="C11" s="5">
        <v>14535835786</v>
      </c>
      <c r="D11" s="5">
        <v>2009590976</v>
      </c>
      <c r="E11" s="5">
        <v>15415856702</v>
      </c>
      <c r="F11" s="6">
        <f t="shared" si="0"/>
        <v>186520981453</v>
      </c>
    </row>
    <row r="12" spans="1:6" ht="12.75">
      <c r="A12" s="4" t="s">
        <v>0</v>
      </c>
      <c r="B12" s="5">
        <v>31040460123.229996</v>
      </c>
      <c r="C12" s="5">
        <v>2907167157.2</v>
      </c>
      <c r="D12" s="5">
        <v>401918195.20000005</v>
      </c>
      <c r="E12" s="5">
        <v>3083171340.4</v>
      </c>
      <c r="F12" s="6">
        <f t="shared" si="0"/>
        <v>37432716816.03</v>
      </c>
    </row>
    <row r="13" spans="1:6" ht="12.75">
      <c r="A13" s="4" t="s">
        <v>2</v>
      </c>
      <c r="B13" s="5">
        <v>14589026</v>
      </c>
      <c r="C13" s="5">
        <v>1366367</v>
      </c>
      <c r="D13" s="5">
        <v>188902</v>
      </c>
      <c r="E13" s="5">
        <v>1449090</v>
      </c>
      <c r="F13" s="6">
        <f t="shared" si="0"/>
        <v>17593385</v>
      </c>
    </row>
    <row r="14" spans="1:6" ht="12.75">
      <c r="A14" s="4" t="s">
        <v>6</v>
      </c>
      <c r="B14" s="5">
        <v>850280565</v>
      </c>
      <c r="C14" s="5">
        <v>6180086</v>
      </c>
      <c r="D14" s="5">
        <v>2981709</v>
      </c>
      <c r="E14" s="5">
        <v>70475866</v>
      </c>
      <c r="F14" s="6">
        <f t="shared" si="0"/>
        <v>929918226</v>
      </c>
    </row>
    <row r="15" spans="1:6" ht="12.75">
      <c r="A15" s="4" t="s">
        <v>5</v>
      </c>
      <c r="B15" s="5">
        <v>32395692</v>
      </c>
      <c r="C15" s="5">
        <v>235461</v>
      </c>
      <c r="D15" s="5">
        <v>113601</v>
      </c>
      <c r="E15" s="5">
        <v>2685131</v>
      </c>
      <c r="F15" s="6">
        <f t="shared" si="0"/>
        <v>35429885</v>
      </c>
    </row>
    <row r="16" spans="1:6" ht="12.75">
      <c r="A16" s="4" t="s">
        <v>1</v>
      </c>
      <c r="B16" s="5">
        <v>40571</v>
      </c>
      <c r="C16" s="5">
        <v>400</v>
      </c>
      <c r="D16" s="5">
        <v>0</v>
      </c>
      <c r="E16" s="5">
        <v>0</v>
      </c>
      <c r="F16" s="6">
        <f t="shared" si="0"/>
        <v>40971</v>
      </c>
    </row>
    <row r="17" spans="1:6" ht="12.75">
      <c r="A17" s="4" t="s">
        <v>7</v>
      </c>
      <c r="B17" s="7">
        <v>12426041</v>
      </c>
      <c r="C17" s="7">
        <v>201552</v>
      </c>
      <c r="D17" s="7">
        <v>102412</v>
      </c>
      <c r="E17" s="7">
        <v>1422510</v>
      </c>
      <c r="F17" s="8">
        <f>SUM(B17:E17)</f>
        <v>14152515</v>
      </c>
    </row>
    <row r="18" ht="12.75">
      <c r="C18" s="9"/>
    </row>
    <row r="31" ht="12.75">
      <c r="D31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32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254</v>
      </c>
      <c r="C5" s="5">
        <v>11</v>
      </c>
      <c r="D5" s="5">
        <v>23</v>
      </c>
      <c r="E5" s="5">
        <v>4</v>
      </c>
      <c r="F5" s="6">
        <f>SUM(B5:E5)</f>
        <v>292</v>
      </c>
    </row>
    <row r="6" spans="1:6" ht="12.75">
      <c r="A6" s="4" t="s">
        <v>9</v>
      </c>
      <c r="B6" s="7">
        <v>27584147316</v>
      </c>
      <c r="C6" s="7">
        <v>2490482110</v>
      </c>
      <c r="D6" s="7">
        <v>455066886</v>
      </c>
      <c r="E6" s="7">
        <v>3050402644</v>
      </c>
      <c r="F6" s="8">
        <f>SUM(B6:E6)</f>
        <v>33580098956</v>
      </c>
    </row>
    <row r="7" spans="1:6" ht="12.75">
      <c r="A7" s="4" t="s">
        <v>3</v>
      </c>
      <c r="B7" s="5">
        <v>27782773020</v>
      </c>
      <c r="C7" s="5">
        <v>2477585528</v>
      </c>
      <c r="D7" s="5">
        <v>462140495</v>
      </c>
      <c r="E7" s="5">
        <v>2987266241</v>
      </c>
      <c r="F7" s="6">
        <f>SUM(B7:E7)</f>
        <v>33709765284</v>
      </c>
    </row>
    <row r="8" spans="1:6" ht="12.75">
      <c r="A8" s="4" t="s">
        <v>10</v>
      </c>
      <c r="B8" s="5">
        <v>27709599675</v>
      </c>
      <c r="C8" s="5">
        <v>2482605395</v>
      </c>
      <c r="D8" s="5">
        <v>456891875</v>
      </c>
      <c r="E8" s="5">
        <v>3008463919</v>
      </c>
      <c r="F8" s="6">
        <f aca="true" t="shared" si="0" ref="F8:F16">SUM(B8:E8)</f>
        <v>33657560864</v>
      </c>
    </row>
    <row r="9" spans="1:6" ht="12.75">
      <c r="A9" s="4" t="s">
        <v>11</v>
      </c>
      <c r="B9" s="5">
        <v>28449179112</v>
      </c>
      <c r="C9" s="5">
        <v>2462811655</v>
      </c>
      <c r="D9" s="5">
        <v>454967938</v>
      </c>
      <c r="E9" s="5">
        <v>2968663354</v>
      </c>
      <c r="F9" s="6">
        <f t="shared" si="0"/>
        <v>34335622059</v>
      </c>
    </row>
    <row r="10" spans="1:6" ht="12.75">
      <c r="A10" s="4" t="s">
        <v>4</v>
      </c>
      <c r="B10" s="5">
        <v>29090282341</v>
      </c>
      <c r="C10" s="5">
        <v>2554115877</v>
      </c>
      <c r="D10" s="5">
        <v>462921997</v>
      </c>
      <c r="E10" s="5">
        <v>3165983248</v>
      </c>
      <c r="F10" s="6">
        <f t="shared" si="0"/>
        <v>35273303463</v>
      </c>
    </row>
    <row r="11" spans="1:6" ht="12.75">
      <c r="A11" s="4" t="s">
        <v>12</v>
      </c>
      <c r="B11" s="5">
        <v>140615981464</v>
      </c>
      <c r="C11" s="5">
        <v>12467600565</v>
      </c>
      <c r="D11" s="5">
        <v>2291989191</v>
      </c>
      <c r="E11" s="5">
        <v>15180779406</v>
      </c>
      <c r="F11" s="6">
        <f t="shared" si="0"/>
        <v>170556350626</v>
      </c>
    </row>
    <row r="12" spans="1:6" ht="12.75">
      <c r="A12" s="4" t="s">
        <v>0</v>
      </c>
      <c r="B12" s="5">
        <v>28316830887.18</v>
      </c>
      <c r="C12" s="5">
        <v>2493520113</v>
      </c>
      <c r="D12" s="5">
        <v>458397838.2</v>
      </c>
      <c r="E12" s="5">
        <v>3036155881.2</v>
      </c>
      <c r="F12" s="6">
        <f t="shared" si="0"/>
        <v>34304904719.58</v>
      </c>
    </row>
    <row r="13" spans="1:6" ht="12.75">
      <c r="A13" s="4" t="s">
        <v>2</v>
      </c>
      <c r="B13" s="5">
        <v>13308913</v>
      </c>
      <c r="C13" s="5">
        <v>1171952</v>
      </c>
      <c r="D13" s="5">
        <v>215448</v>
      </c>
      <c r="E13" s="5">
        <v>1426992</v>
      </c>
      <c r="F13" s="6">
        <f t="shared" si="0"/>
        <v>16123305</v>
      </c>
    </row>
    <row r="14" spans="1:6" ht="12.75">
      <c r="A14" s="4" t="s">
        <v>6</v>
      </c>
      <c r="B14" s="5">
        <v>4508404783</v>
      </c>
      <c r="C14" s="5">
        <v>46755064</v>
      </c>
      <c r="D14" s="5">
        <v>3043332</v>
      </c>
      <c r="E14" s="5">
        <v>81391937</v>
      </c>
      <c r="F14" s="6">
        <f t="shared" si="0"/>
        <v>4639595116</v>
      </c>
    </row>
    <row r="15" spans="1:6" ht="12.75">
      <c r="A15" s="4" t="s">
        <v>5</v>
      </c>
      <c r="B15" s="5">
        <v>171770229</v>
      </c>
      <c r="C15" s="5">
        <v>1781369</v>
      </c>
      <c r="D15" s="5">
        <v>115951</v>
      </c>
      <c r="E15" s="5">
        <v>3101033</v>
      </c>
      <c r="F15" s="6">
        <f t="shared" si="0"/>
        <v>176768582</v>
      </c>
    </row>
    <row r="16" spans="1:6" ht="12.75">
      <c r="A16" s="4" t="s">
        <v>1</v>
      </c>
      <c r="B16" s="5">
        <v>36043</v>
      </c>
      <c r="C16" s="5">
        <v>1920</v>
      </c>
      <c r="D16" s="5">
        <v>0</v>
      </c>
      <c r="E16" s="5">
        <v>0</v>
      </c>
      <c r="F16" s="6">
        <f t="shared" si="0"/>
        <v>37963</v>
      </c>
    </row>
    <row r="17" spans="1:6" ht="12.75">
      <c r="A17" s="4" t="s">
        <v>7</v>
      </c>
      <c r="B17" s="7">
        <v>12557216</v>
      </c>
      <c r="C17" s="7">
        <v>1045813</v>
      </c>
      <c r="D17" s="7">
        <v>109037</v>
      </c>
      <c r="E17" s="7">
        <v>1402020</v>
      </c>
      <c r="F17" s="8">
        <f>SUM(B17:E17)</f>
        <v>15114086</v>
      </c>
    </row>
    <row r="18" ht="12.75">
      <c r="C18" s="9"/>
    </row>
    <row r="20" spans="2:13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39" ht="12.75">
      <c r="B39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31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256</v>
      </c>
      <c r="C5" s="5">
        <v>13</v>
      </c>
      <c r="D5" s="5">
        <v>23</v>
      </c>
      <c r="E5" s="5">
        <v>3</v>
      </c>
      <c r="F5" s="6">
        <f>SUM(B5:E5)</f>
        <v>295</v>
      </c>
    </row>
    <row r="6" spans="1:6" ht="12.75">
      <c r="A6" s="4" t="s">
        <v>9</v>
      </c>
      <c r="B6" s="7">
        <v>25447520909</v>
      </c>
      <c r="C6" s="7">
        <v>3547030358</v>
      </c>
      <c r="D6" s="7">
        <v>505031255</v>
      </c>
      <c r="E6" s="7">
        <v>3045907495</v>
      </c>
      <c r="F6" s="8">
        <f>SUM(B6:E6)</f>
        <v>32545490017</v>
      </c>
    </row>
    <row r="7" spans="1:6" ht="12.75">
      <c r="A7" s="4" t="s">
        <v>3</v>
      </c>
      <c r="B7" s="5">
        <v>25200704741</v>
      </c>
      <c r="C7" s="5">
        <v>3710688060</v>
      </c>
      <c r="D7" s="5">
        <v>527496495</v>
      </c>
      <c r="E7" s="5">
        <v>2975195979</v>
      </c>
      <c r="F7" s="6">
        <f>SUM(B7:E7)</f>
        <v>32414085275</v>
      </c>
    </row>
    <row r="8" spans="1:6" ht="12.75">
      <c r="A8" s="4" t="s">
        <v>10</v>
      </c>
      <c r="B8" s="5">
        <v>25548982119</v>
      </c>
      <c r="C8" s="5">
        <v>3592738926</v>
      </c>
      <c r="D8" s="5">
        <v>530425756</v>
      </c>
      <c r="E8" s="5">
        <v>2943969768</v>
      </c>
      <c r="F8" s="6">
        <f aca="true" t="shared" si="0" ref="F8:F16">SUM(B8:E8)</f>
        <v>32616116569</v>
      </c>
    </row>
    <row r="9" spans="1:6" ht="12.75">
      <c r="A9" s="4" t="s">
        <v>11</v>
      </c>
      <c r="B9" s="5">
        <v>25407068992</v>
      </c>
      <c r="C9" s="5">
        <v>2476740064</v>
      </c>
      <c r="D9" s="5">
        <v>530725235</v>
      </c>
      <c r="E9" s="5">
        <v>2963148018</v>
      </c>
      <c r="F9" s="6">
        <f t="shared" si="0"/>
        <v>31377682309</v>
      </c>
    </row>
    <row r="10" spans="1:6" ht="12.75">
      <c r="A10" s="4" t="s">
        <v>4</v>
      </c>
      <c r="B10" s="5">
        <v>26006535877</v>
      </c>
      <c r="C10" s="5">
        <v>2620308110</v>
      </c>
      <c r="D10" s="5">
        <v>528855780</v>
      </c>
      <c r="E10" s="5">
        <v>3002095644</v>
      </c>
      <c r="F10" s="6">
        <f t="shared" si="0"/>
        <v>32157795411</v>
      </c>
    </row>
    <row r="11" spans="1:6" ht="12.75">
      <c r="A11" s="4" t="s">
        <v>12</v>
      </c>
      <c r="B11" s="5">
        <v>127610812638</v>
      </c>
      <c r="C11" s="5">
        <v>15947505518</v>
      </c>
      <c r="D11" s="5">
        <v>2622534521</v>
      </c>
      <c r="E11" s="5">
        <v>14930316904</v>
      </c>
      <c r="F11" s="6">
        <f t="shared" si="0"/>
        <v>161111169581</v>
      </c>
    </row>
    <row r="12" spans="1:6" ht="12.75">
      <c r="A12" s="4" t="s">
        <v>0</v>
      </c>
      <c r="B12" s="5">
        <v>25842252057.599995</v>
      </c>
      <c r="C12" s="5">
        <v>3672670692.4</v>
      </c>
      <c r="D12" s="5">
        <v>524506904.2</v>
      </c>
      <c r="E12" s="5">
        <v>2986063380.8</v>
      </c>
      <c r="F12" s="6">
        <f t="shared" si="0"/>
        <v>33025493034.999996</v>
      </c>
    </row>
    <row r="13" spans="1:6" ht="12.75">
      <c r="A13" s="4" t="s">
        <v>2</v>
      </c>
      <c r="B13" s="5">
        <v>12145852</v>
      </c>
      <c r="C13" s="5">
        <v>1726156</v>
      </c>
      <c r="D13" s="5">
        <v>246517</v>
      </c>
      <c r="E13" s="5">
        <v>1403450</v>
      </c>
      <c r="F13" s="6">
        <f t="shared" si="0"/>
        <v>15521975</v>
      </c>
    </row>
    <row r="14" spans="1:6" ht="12.75">
      <c r="A14" s="4" t="s">
        <v>6</v>
      </c>
      <c r="B14" s="5">
        <v>1190369514.28</v>
      </c>
      <c r="C14" s="5">
        <v>71970640</v>
      </c>
      <c r="D14" s="5">
        <v>3562079</v>
      </c>
      <c r="E14" s="5">
        <v>82647372</v>
      </c>
      <c r="F14" s="6">
        <f t="shared" si="0"/>
        <v>1348549605.28</v>
      </c>
    </row>
    <row r="15" spans="1:6" ht="12.75">
      <c r="A15" s="4" t="s">
        <v>5</v>
      </c>
      <c r="B15" s="5">
        <v>45353081</v>
      </c>
      <c r="C15" s="5">
        <v>2742080</v>
      </c>
      <c r="D15" s="5">
        <v>135717</v>
      </c>
      <c r="E15" s="5">
        <v>3148865</v>
      </c>
      <c r="F15" s="6">
        <f t="shared" si="0"/>
        <v>51379743</v>
      </c>
    </row>
    <row r="16" spans="1:6" ht="12.75">
      <c r="A16" s="4" t="s">
        <v>1</v>
      </c>
      <c r="B16" s="5">
        <v>37469</v>
      </c>
      <c r="C16" s="5">
        <v>0</v>
      </c>
      <c r="D16" s="5">
        <v>0</v>
      </c>
      <c r="E16" s="5">
        <v>0</v>
      </c>
      <c r="F16" s="6">
        <f t="shared" si="0"/>
        <v>37469</v>
      </c>
    </row>
    <row r="17" spans="1:6" ht="12.75">
      <c r="A17" s="4" t="s">
        <v>7</v>
      </c>
      <c r="B17" s="7">
        <v>10420226</v>
      </c>
      <c r="C17" s="7">
        <v>1535667</v>
      </c>
      <c r="D17" s="7">
        <v>118079</v>
      </c>
      <c r="E17" s="7">
        <v>1383541</v>
      </c>
      <c r="F17" s="8">
        <f>SUM(B17:E17)</f>
        <v>13457513</v>
      </c>
    </row>
    <row r="18" ht="12.75">
      <c r="C18" s="9"/>
    </row>
    <row r="20" spans="2:13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30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268</v>
      </c>
      <c r="C5" s="5">
        <v>12</v>
      </c>
      <c r="D5" s="5">
        <v>27</v>
      </c>
      <c r="E5" s="5">
        <v>3</v>
      </c>
      <c r="F5" s="6">
        <f>SUM(B5:E5)</f>
        <v>310</v>
      </c>
    </row>
    <row r="6" spans="1:6" ht="12.75">
      <c r="A6" s="4" t="s">
        <v>9</v>
      </c>
      <c r="B6" s="7">
        <v>26260103291</v>
      </c>
      <c r="C6" s="7">
        <v>2950664177</v>
      </c>
      <c r="D6" s="7">
        <v>513897877</v>
      </c>
      <c r="E6" s="7">
        <v>3113110548</v>
      </c>
      <c r="F6" s="8">
        <f>SUM(B6:E6)</f>
        <v>32837775893</v>
      </c>
    </row>
    <row r="7" spans="1:6" ht="12.75">
      <c r="A7" s="4" t="s">
        <v>3</v>
      </c>
      <c r="B7" s="5">
        <v>25713538880</v>
      </c>
      <c r="C7" s="5">
        <v>3095081027</v>
      </c>
      <c r="D7" s="5">
        <v>527237081</v>
      </c>
      <c r="E7" s="5">
        <v>3078751193</v>
      </c>
      <c r="F7" s="6">
        <f>SUM(B7:E7)</f>
        <v>32414608181</v>
      </c>
    </row>
    <row r="8" spans="1:6" ht="12.75">
      <c r="A8" s="4" t="s">
        <v>10</v>
      </c>
      <c r="B8" s="5">
        <v>25821851172</v>
      </c>
      <c r="C8" s="5">
        <v>3155827414</v>
      </c>
      <c r="D8" s="5">
        <v>529033902</v>
      </c>
      <c r="E8" s="5">
        <v>3074910139</v>
      </c>
      <c r="F8" s="6">
        <f aca="true" t="shared" si="0" ref="F8:F16">SUM(B8:E8)</f>
        <v>32581622627</v>
      </c>
    </row>
    <row r="9" spans="1:6" ht="12.75">
      <c r="A9" s="4" t="s">
        <v>11</v>
      </c>
      <c r="B9" s="5">
        <v>25625411616</v>
      </c>
      <c r="C9" s="5">
        <v>3687019060</v>
      </c>
      <c r="D9" s="5">
        <v>503339532</v>
      </c>
      <c r="E9" s="5">
        <v>2984547344</v>
      </c>
      <c r="F9" s="6">
        <f t="shared" si="0"/>
        <v>32800317552</v>
      </c>
    </row>
    <row r="10" spans="1:6" ht="12.75">
      <c r="A10" s="4" t="s">
        <v>4</v>
      </c>
      <c r="B10" s="5">
        <v>26243364591</v>
      </c>
      <c r="C10" s="5">
        <v>3666998852</v>
      </c>
      <c r="D10" s="5">
        <v>514102999</v>
      </c>
      <c r="E10" s="5">
        <v>3045907495</v>
      </c>
      <c r="F10" s="6">
        <f t="shared" si="0"/>
        <v>33470373937</v>
      </c>
    </row>
    <row r="11" spans="1:6" ht="12.75">
      <c r="A11" s="4" t="s">
        <v>12</v>
      </c>
      <c r="B11" s="5">
        <v>129664269550</v>
      </c>
      <c r="C11" s="5">
        <v>16555590530</v>
      </c>
      <c r="D11" s="5">
        <v>2587611391</v>
      </c>
      <c r="E11" s="5">
        <v>15297226719</v>
      </c>
      <c r="F11" s="6">
        <f t="shared" si="0"/>
        <v>164104698190</v>
      </c>
    </row>
    <row r="12" spans="1:6" ht="12.75">
      <c r="A12" s="4" t="s">
        <v>0</v>
      </c>
      <c r="B12" s="5">
        <v>26228471916.60001</v>
      </c>
      <c r="C12" s="5">
        <v>3311118106</v>
      </c>
      <c r="D12" s="5">
        <v>527632814.86999995</v>
      </c>
      <c r="E12" s="5">
        <v>3059445343.8</v>
      </c>
      <c r="F12" s="6">
        <f t="shared" si="0"/>
        <v>33126668181.270008</v>
      </c>
    </row>
    <row r="13" spans="1:6" ht="12.75">
      <c r="A13" s="4" t="s">
        <v>2</v>
      </c>
      <c r="B13" s="5">
        <v>12327384</v>
      </c>
      <c r="C13" s="5">
        <v>1556224</v>
      </c>
      <c r="D13" s="5">
        <v>247988</v>
      </c>
      <c r="E13" s="5">
        <v>1437939</v>
      </c>
      <c r="F13" s="6">
        <f t="shared" si="0"/>
        <v>15569535</v>
      </c>
    </row>
    <row r="14" spans="1:6" ht="12.75">
      <c r="A14" s="4" t="s">
        <v>6</v>
      </c>
      <c r="B14" s="5">
        <v>692398051</v>
      </c>
      <c r="C14" s="5">
        <v>49901608</v>
      </c>
      <c r="D14" s="5">
        <v>4437076</v>
      </c>
      <c r="E14" s="5">
        <v>55173016</v>
      </c>
      <c r="F14" s="6">
        <f t="shared" si="0"/>
        <v>801909751</v>
      </c>
    </row>
    <row r="15" spans="1:6" ht="12.75">
      <c r="A15" s="4" t="s">
        <v>5</v>
      </c>
      <c r="B15" s="5">
        <v>26380372</v>
      </c>
      <c r="C15" s="5">
        <v>1901251</v>
      </c>
      <c r="D15" s="5">
        <v>169055</v>
      </c>
      <c r="E15" s="5">
        <v>2102092</v>
      </c>
      <c r="F15" s="6">
        <f t="shared" si="0"/>
        <v>30552770</v>
      </c>
    </row>
    <row r="16" spans="1:6" ht="12.75">
      <c r="A16" s="4" t="s">
        <v>1</v>
      </c>
      <c r="B16" s="5">
        <v>3758</v>
      </c>
      <c r="C16" s="5">
        <v>2480</v>
      </c>
      <c r="D16" s="5">
        <v>0</v>
      </c>
      <c r="E16" s="5">
        <v>400</v>
      </c>
      <c r="F16" s="6">
        <f t="shared" si="0"/>
        <v>6638</v>
      </c>
    </row>
    <row r="17" spans="1:6" ht="12.75">
      <c r="A17" s="4" t="s">
        <v>7</v>
      </c>
      <c r="B17" s="7">
        <v>11777923</v>
      </c>
      <c r="C17" s="7">
        <v>875181</v>
      </c>
      <c r="D17" s="7">
        <v>149132</v>
      </c>
      <c r="E17" s="7">
        <v>1421035</v>
      </c>
      <c r="F17" s="8">
        <f>SUM(B17:E17)</f>
        <v>14223271</v>
      </c>
    </row>
    <row r="18" ht="12.75">
      <c r="C18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29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278</v>
      </c>
      <c r="C5" s="5">
        <v>12</v>
      </c>
      <c r="D5" s="5">
        <v>28</v>
      </c>
      <c r="E5" s="5">
        <v>5</v>
      </c>
      <c r="F5" s="6">
        <f>SUM(B5:E5)</f>
        <v>323</v>
      </c>
    </row>
    <row r="6" spans="1:6" ht="12.75">
      <c r="A6" s="4" t="s">
        <v>9</v>
      </c>
      <c r="B6" s="7">
        <v>27700105532</v>
      </c>
      <c r="C6" s="7">
        <v>3024464865</v>
      </c>
      <c r="D6" s="7">
        <v>495683259</v>
      </c>
      <c r="E6" s="7">
        <v>166039610</v>
      </c>
      <c r="F6" s="8">
        <f>SUM(B6:E6)</f>
        <v>31386293266</v>
      </c>
    </row>
    <row r="7" spans="1:6" ht="12.75">
      <c r="A7" s="4" t="s">
        <v>3</v>
      </c>
      <c r="B7" s="5">
        <v>28124793461</v>
      </c>
      <c r="C7" s="5">
        <v>3040849688</v>
      </c>
      <c r="D7" s="5">
        <v>504839589</v>
      </c>
      <c r="E7" s="5">
        <v>167880330</v>
      </c>
      <c r="F7" s="6">
        <f>SUM(B7:E7)</f>
        <v>31838363068</v>
      </c>
    </row>
    <row r="8" spans="1:6" ht="12.75">
      <c r="A8" s="4" t="s">
        <v>10</v>
      </c>
      <c r="B8" s="5">
        <v>28466677079</v>
      </c>
      <c r="C8" s="5">
        <v>2973253240</v>
      </c>
      <c r="D8" s="5">
        <v>513038651</v>
      </c>
      <c r="E8" s="5">
        <v>171242758</v>
      </c>
      <c r="F8" s="6">
        <f aca="true" t="shared" si="0" ref="F8:F16">SUM(B8:E8)</f>
        <v>32124211728</v>
      </c>
    </row>
    <row r="9" spans="1:6" ht="12.75">
      <c r="A9" s="4" t="s">
        <v>11</v>
      </c>
      <c r="B9" s="5">
        <v>28638771914</v>
      </c>
      <c r="C9" s="5">
        <v>2957533727</v>
      </c>
      <c r="D9" s="5">
        <v>514181568</v>
      </c>
      <c r="E9" s="5">
        <v>192714553</v>
      </c>
      <c r="F9" s="6">
        <f t="shared" si="0"/>
        <v>32303201762</v>
      </c>
    </row>
    <row r="10" spans="1:6" ht="12.75">
      <c r="A10" s="4" t="s">
        <v>4</v>
      </c>
      <c r="B10" s="5">
        <v>28901056313</v>
      </c>
      <c r="C10" s="5">
        <v>2950664177</v>
      </c>
      <c r="D10" s="5">
        <v>518489544</v>
      </c>
      <c r="E10" s="5">
        <v>3193135093</v>
      </c>
      <c r="F10" s="6">
        <f t="shared" si="0"/>
        <v>35563345127</v>
      </c>
    </row>
    <row r="11" spans="1:6" ht="12.75">
      <c r="A11" s="4" t="s">
        <v>12</v>
      </c>
      <c r="B11" s="5">
        <v>141831404299</v>
      </c>
      <c r="C11" s="5">
        <v>14946765697</v>
      </c>
      <c r="D11" s="5">
        <v>2546232611</v>
      </c>
      <c r="E11" s="5">
        <v>3891012344</v>
      </c>
      <c r="F11" s="6">
        <f t="shared" si="0"/>
        <v>163215414951</v>
      </c>
    </row>
    <row r="12" spans="1:6" ht="12.75">
      <c r="A12" s="4" t="s">
        <v>0</v>
      </c>
      <c r="B12" s="5">
        <v>28574027470.759995</v>
      </c>
      <c r="C12" s="5">
        <v>2989353139.3999996</v>
      </c>
      <c r="D12" s="5">
        <v>509246522.1999999</v>
      </c>
      <c r="E12" s="5">
        <v>3180914800</v>
      </c>
      <c r="F12" s="6">
        <f t="shared" si="0"/>
        <v>35253541932.36</v>
      </c>
    </row>
    <row r="13" spans="1:6" ht="12.75">
      <c r="A13" s="4" t="s">
        <v>2</v>
      </c>
      <c r="B13" s="5">
        <v>13429801</v>
      </c>
      <c r="C13" s="5">
        <v>1404996</v>
      </c>
      <c r="D13" s="5">
        <v>239346</v>
      </c>
      <c r="E13" s="5">
        <v>1495029</v>
      </c>
      <c r="F13" s="6">
        <f t="shared" si="0"/>
        <v>16569172</v>
      </c>
    </row>
    <row r="14" spans="1:6" ht="12.75">
      <c r="A14" s="4" t="s">
        <v>6</v>
      </c>
      <c r="B14" s="5">
        <v>951060511</v>
      </c>
      <c r="C14" s="5">
        <v>108186950</v>
      </c>
      <c r="D14" s="5">
        <v>5106285</v>
      </c>
      <c r="E14" s="5">
        <v>24695787</v>
      </c>
      <c r="F14" s="6">
        <f t="shared" si="0"/>
        <v>1089049533</v>
      </c>
    </row>
    <row r="15" spans="1:6" ht="12.75">
      <c r="A15" s="4" t="s">
        <v>5</v>
      </c>
      <c r="B15" s="5">
        <v>36236968</v>
      </c>
      <c r="C15" s="5">
        <v>4121924</v>
      </c>
      <c r="D15" s="5">
        <v>194551</v>
      </c>
      <c r="E15" s="5">
        <v>940910</v>
      </c>
      <c r="F15" s="6">
        <f t="shared" si="0"/>
        <v>41494353</v>
      </c>
    </row>
    <row r="16" spans="1:6" ht="12.75">
      <c r="A16" s="4" t="s">
        <v>1</v>
      </c>
      <c r="B16" s="5">
        <v>20400</v>
      </c>
      <c r="C16" s="5">
        <v>200</v>
      </c>
      <c r="D16" s="5">
        <v>0</v>
      </c>
      <c r="E16" s="5">
        <v>0</v>
      </c>
      <c r="F16" s="6">
        <f t="shared" si="0"/>
        <v>20600</v>
      </c>
    </row>
    <row r="17" spans="1:6" ht="12.75">
      <c r="A17" s="4" t="s">
        <v>7</v>
      </c>
      <c r="B17" s="7">
        <v>11809552</v>
      </c>
      <c r="C17" s="7">
        <v>1354418</v>
      </c>
      <c r="D17" s="7">
        <v>159900</v>
      </c>
      <c r="E17" s="7">
        <v>896636</v>
      </c>
      <c r="F17" s="8">
        <f>SUM(B17:E17)</f>
        <v>14220506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28</v>
      </c>
      <c r="B1" s="2"/>
      <c r="C1" s="2"/>
      <c r="D1" s="3"/>
      <c r="E1" s="3"/>
    </row>
    <row r="4" spans="1:5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19</v>
      </c>
    </row>
    <row r="5" spans="1:5" ht="12.75">
      <c r="A5" s="4" t="s">
        <v>8</v>
      </c>
      <c r="B5" s="5">
        <v>291</v>
      </c>
      <c r="C5" s="5">
        <v>14</v>
      </c>
      <c r="D5" s="5">
        <v>28</v>
      </c>
      <c r="E5" s="6">
        <f aca="true" t="shared" si="0" ref="E5:E17">SUM(B5:D5)</f>
        <v>333</v>
      </c>
    </row>
    <row r="6" spans="1:5" ht="12.75">
      <c r="A6" s="4" t="s">
        <v>9</v>
      </c>
      <c r="B6" s="7">
        <v>27271441146</v>
      </c>
      <c r="C6" s="7">
        <v>2894348357</v>
      </c>
      <c r="D6" s="7">
        <v>459622584</v>
      </c>
      <c r="E6" s="8">
        <f t="shared" si="0"/>
        <v>30625412087</v>
      </c>
    </row>
    <row r="7" spans="1:5" ht="12.75">
      <c r="A7" s="4" t="s">
        <v>3</v>
      </c>
      <c r="B7" s="5">
        <v>26562254652</v>
      </c>
      <c r="C7" s="5">
        <v>2885585812</v>
      </c>
      <c r="D7" s="5">
        <v>478464838</v>
      </c>
      <c r="E7" s="6">
        <f t="shared" si="0"/>
        <v>29926305302</v>
      </c>
    </row>
    <row r="8" spans="1:5" ht="12.75">
      <c r="A8" s="4" t="s">
        <v>10</v>
      </c>
      <c r="B8" s="5">
        <v>26484704825</v>
      </c>
      <c r="C8" s="5">
        <v>3019278437</v>
      </c>
      <c r="D8" s="5">
        <v>483764862</v>
      </c>
      <c r="E8" s="6">
        <f t="shared" si="0"/>
        <v>29987748124</v>
      </c>
    </row>
    <row r="9" spans="1:5" ht="12.75">
      <c r="A9" s="4" t="s">
        <v>11</v>
      </c>
      <c r="B9" s="5">
        <v>27171384003</v>
      </c>
      <c r="C9" s="5">
        <v>3256772159</v>
      </c>
      <c r="D9" s="5">
        <v>483812943</v>
      </c>
      <c r="E9" s="6">
        <f t="shared" si="0"/>
        <v>30911969105</v>
      </c>
    </row>
    <row r="10" spans="1:5" ht="12.75">
      <c r="A10" s="4" t="s">
        <v>4</v>
      </c>
      <c r="B10" s="5">
        <v>27801708360</v>
      </c>
      <c r="C10" s="5">
        <v>3075496865</v>
      </c>
      <c r="D10" s="5">
        <v>495683259</v>
      </c>
      <c r="E10" s="6">
        <f t="shared" si="0"/>
        <v>31372888484</v>
      </c>
    </row>
    <row r="11" spans="1:5" ht="12.75">
      <c r="A11" s="4" t="s">
        <v>12</v>
      </c>
      <c r="B11" s="5">
        <v>135291492986</v>
      </c>
      <c r="C11" s="5">
        <v>15131481630</v>
      </c>
      <c r="D11" s="5">
        <v>2401348486</v>
      </c>
      <c r="E11" s="6">
        <f t="shared" si="0"/>
        <v>152824323102</v>
      </c>
    </row>
    <row r="12" spans="1:5" ht="12.75">
      <c r="A12" s="4" t="s">
        <v>0</v>
      </c>
      <c r="B12" s="5">
        <v>27204871530.23</v>
      </c>
      <c r="C12" s="5">
        <v>3026296326</v>
      </c>
      <c r="D12" s="5">
        <v>480269697.2</v>
      </c>
      <c r="E12" s="6">
        <f t="shared" si="0"/>
        <v>30711437553.43</v>
      </c>
    </row>
    <row r="13" spans="1:5" ht="12.75">
      <c r="A13" s="4" t="s">
        <v>2</v>
      </c>
      <c r="B13" s="5">
        <v>12786300</v>
      </c>
      <c r="C13" s="5">
        <v>1422358</v>
      </c>
      <c r="D13" s="5">
        <v>225726</v>
      </c>
      <c r="E13" s="6">
        <f t="shared" si="0"/>
        <v>14434384</v>
      </c>
    </row>
    <row r="14" spans="1:5" ht="12.75">
      <c r="A14" s="4" t="s">
        <v>6</v>
      </c>
      <c r="B14" s="5">
        <v>703375905</v>
      </c>
      <c r="C14" s="5">
        <v>117218964</v>
      </c>
      <c r="D14" s="5">
        <v>4849492</v>
      </c>
      <c r="E14" s="6">
        <f t="shared" si="0"/>
        <v>825444361</v>
      </c>
    </row>
    <row r="15" spans="1:5" ht="12.75">
      <c r="A15" s="4" t="s">
        <v>5</v>
      </c>
      <c r="B15" s="5">
        <v>26798622</v>
      </c>
      <c r="C15" s="5">
        <v>4466043</v>
      </c>
      <c r="D15" s="5">
        <v>184765</v>
      </c>
      <c r="E15" s="6">
        <f t="shared" si="0"/>
        <v>31449430</v>
      </c>
    </row>
    <row r="16" spans="1:5" ht="12.75">
      <c r="A16" s="4" t="s">
        <v>1</v>
      </c>
      <c r="B16" s="5">
        <v>14711</v>
      </c>
      <c r="C16" s="5">
        <v>1820</v>
      </c>
      <c r="D16" s="5">
        <v>0</v>
      </c>
      <c r="E16" s="6">
        <f t="shared" si="0"/>
        <v>16531</v>
      </c>
    </row>
    <row r="17" spans="1:5" ht="12.75">
      <c r="A17" s="4" t="s">
        <v>7</v>
      </c>
      <c r="B17" s="7">
        <v>12193263</v>
      </c>
      <c r="C17" s="7">
        <v>1360239</v>
      </c>
      <c r="D17" s="7">
        <v>154988</v>
      </c>
      <c r="E17" s="8">
        <f t="shared" si="0"/>
        <v>13708490</v>
      </c>
    </row>
    <row r="18" ht="12.75">
      <c r="C18" s="9"/>
    </row>
    <row r="20" spans="3:14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31" spans="2:10" ht="12.75">
      <c r="B31" s="5"/>
      <c r="I31" s="7"/>
      <c r="J31" s="7"/>
    </row>
    <row r="32" spans="2:10" ht="12.75">
      <c r="B32" s="5"/>
      <c r="I32" s="7"/>
      <c r="J32" s="7"/>
    </row>
    <row r="33" spans="2:10" ht="12.75">
      <c r="B33" s="5"/>
      <c r="I33" s="7"/>
      <c r="J33" s="7"/>
    </row>
    <row r="34" spans="2:10" ht="12.75">
      <c r="B34" s="5"/>
      <c r="I34" s="7"/>
      <c r="J34" s="7"/>
    </row>
    <row r="35" spans="2:10" ht="12.75">
      <c r="B35" s="5"/>
      <c r="I35" s="7"/>
      <c r="J35" s="7"/>
    </row>
    <row r="36" spans="2:10" ht="12.75">
      <c r="B36" s="5"/>
      <c r="I36" s="7"/>
      <c r="J36" s="7"/>
    </row>
    <row r="37" spans="2:10" ht="12.75">
      <c r="B37" s="5"/>
      <c r="I37" s="7"/>
      <c r="J37" s="7"/>
    </row>
    <row r="38" spans="2:10" ht="12.75">
      <c r="B38" s="5"/>
      <c r="I38" s="7"/>
      <c r="J38" s="7"/>
    </row>
    <row r="39" spans="2:10" ht="12.75">
      <c r="B39" s="5"/>
      <c r="I39" s="7"/>
      <c r="J39" s="7"/>
    </row>
    <row r="40" spans="2:10" ht="12.75">
      <c r="B40" s="5"/>
      <c r="I40" s="7"/>
      <c r="J40" s="7"/>
    </row>
    <row r="41" spans="2:10" ht="12.75">
      <c r="B41" s="5"/>
      <c r="I41" s="7"/>
      <c r="J41" s="7"/>
    </row>
    <row r="42" spans="2:10" ht="12.75">
      <c r="B42" s="5"/>
      <c r="I42" s="7"/>
      <c r="J42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27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293</v>
      </c>
      <c r="C5" s="5">
        <v>14</v>
      </c>
      <c r="D5" s="5">
        <v>29</v>
      </c>
      <c r="E5" s="5">
        <v>3</v>
      </c>
      <c r="F5" s="6">
        <f>SUM(B5:E5)</f>
        <v>339</v>
      </c>
    </row>
    <row r="6" spans="1:6" ht="12.75">
      <c r="A6" s="4" t="s">
        <v>9</v>
      </c>
      <c r="B6" s="7">
        <v>27942942585</v>
      </c>
      <c r="C6" s="7">
        <v>2873494397</v>
      </c>
      <c r="D6" s="7">
        <v>398435197</v>
      </c>
      <c r="E6" s="7">
        <v>47653011</v>
      </c>
      <c r="F6" s="8">
        <f>SUM(B6:E6)</f>
        <v>31262525190</v>
      </c>
    </row>
    <row r="7" spans="1:6" ht="12.75">
      <c r="A7" s="4" t="s">
        <v>3</v>
      </c>
      <c r="B7" s="5">
        <v>27541932309</v>
      </c>
      <c r="C7" s="5">
        <v>2878721406</v>
      </c>
      <c r="D7" s="5">
        <v>419604392</v>
      </c>
      <c r="E7" s="5">
        <v>42387176</v>
      </c>
      <c r="F7" s="6">
        <f>SUM(B7:E7)</f>
        <v>30882645283</v>
      </c>
    </row>
    <row r="8" spans="1:6" ht="12.75">
      <c r="A8" s="4" t="s">
        <v>10</v>
      </c>
      <c r="B8" s="5">
        <v>27573841888</v>
      </c>
      <c r="C8" s="5">
        <v>2814653012</v>
      </c>
      <c r="D8" s="5">
        <v>430655558</v>
      </c>
      <c r="E8" s="5">
        <v>42661763</v>
      </c>
      <c r="F8" s="6">
        <f aca="true" t="shared" si="0" ref="F8:F16">SUM(B8:E8)</f>
        <v>30861812221</v>
      </c>
    </row>
    <row r="9" spans="1:6" ht="12.75">
      <c r="A9" s="4" t="s">
        <v>11</v>
      </c>
      <c r="B9" s="5">
        <v>26223505109</v>
      </c>
      <c r="C9" s="5">
        <v>2745713197</v>
      </c>
      <c r="D9" s="5">
        <v>442695554</v>
      </c>
      <c r="E9" s="5">
        <v>42507107</v>
      </c>
      <c r="F9" s="6">
        <f t="shared" si="0"/>
        <v>29454420967</v>
      </c>
    </row>
    <row r="10" spans="1:6" ht="12.75">
      <c r="A10" s="4" t="s">
        <v>4</v>
      </c>
      <c r="B10" s="5">
        <v>27104252331</v>
      </c>
      <c r="C10" s="5">
        <v>2811279357</v>
      </c>
      <c r="D10" s="5">
        <v>459720961</v>
      </c>
      <c r="E10" s="5">
        <v>43197264</v>
      </c>
      <c r="F10" s="6">
        <f t="shared" si="0"/>
        <v>30418449913</v>
      </c>
    </row>
    <row r="11" spans="1:6" ht="12.75">
      <c r="A11" s="4" t="s">
        <v>12</v>
      </c>
      <c r="B11" s="5">
        <v>136386474222</v>
      </c>
      <c r="C11" s="5">
        <v>14123861369</v>
      </c>
      <c r="D11" s="5">
        <v>2151111662</v>
      </c>
      <c r="E11" s="5">
        <v>218406321</v>
      </c>
      <c r="F11" s="6">
        <f t="shared" si="0"/>
        <v>152879853574</v>
      </c>
    </row>
    <row r="12" spans="1:6" ht="12.75">
      <c r="A12" s="4" t="s">
        <v>0</v>
      </c>
      <c r="B12" s="5">
        <v>28101643783.859997</v>
      </c>
      <c r="C12" s="5">
        <v>2858224673.8</v>
      </c>
      <c r="D12" s="5">
        <v>430222332.40000004</v>
      </c>
      <c r="E12" s="5">
        <v>43681264.2</v>
      </c>
      <c r="F12" s="6">
        <f t="shared" si="0"/>
        <v>31433772054.26</v>
      </c>
    </row>
    <row r="13" spans="1:6" ht="12.75">
      <c r="A13" s="4" t="s">
        <v>2</v>
      </c>
      <c r="B13" s="5">
        <v>13207785</v>
      </c>
      <c r="C13" s="5">
        <v>1343366</v>
      </c>
      <c r="D13" s="5">
        <v>202206</v>
      </c>
      <c r="E13" s="5">
        <v>20530</v>
      </c>
      <c r="F13" s="6">
        <f t="shared" si="0"/>
        <v>14773887</v>
      </c>
    </row>
    <row r="14" spans="1:6" ht="12.75">
      <c r="A14" s="4" t="s">
        <v>6</v>
      </c>
      <c r="B14" s="5">
        <v>601070012</v>
      </c>
      <c r="C14" s="5">
        <v>95419254</v>
      </c>
      <c r="D14" s="5">
        <v>3499735</v>
      </c>
      <c r="E14" s="5">
        <v>705567</v>
      </c>
      <c r="F14" s="6">
        <f t="shared" si="0"/>
        <v>700694568</v>
      </c>
    </row>
    <row r="15" spans="1:6" ht="12.75">
      <c r="A15" s="4" t="s">
        <v>5</v>
      </c>
      <c r="B15" s="5">
        <v>22912748</v>
      </c>
      <c r="C15" s="5">
        <v>3635474</v>
      </c>
      <c r="D15" s="5">
        <v>133341</v>
      </c>
      <c r="E15" s="5">
        <v>26882</v>
      </c>
      <c r="F15" s="6">
        <f t="shared" si="0"/>
        <v>26708445</v>
      </c>
    </row>
    <row r="16" spans="1:6" ht="12.75">
      <c r="A16" s="4" t="s">
        <v>1</v>
      </c>
      <c r="B16" s="5">
        <v>34544</v>
      </c>
      <c r="C16" s="5">
        <v>300</v>
      </c>
      <c r="D16" s="5">
        <v>0</v>
      </c>
      <c r="E16" s="5">
        <v>0</v>
      </c>
      <c r="F16" s="6">
        <f t="shared" si="0"/>
        <v>34844</v>
      </c>
    </row>
    <row r="17" spans="1:6" ht="12.75">
      <c r="A17" s="4" t="s">
        <v>7</v>
      </c>
      <c r="B17" s="7">
        <v>11995953</v>
      </c>
      <c r="C17" s="7">
        <v>1160658</v>
      </c>
      <c r="D17" s="7">
        <v>127315</v>
      </c>
      <c r="E17" s="7">
        <v>19656</v>
      </c>
      <c r="F17" s="8">
        <f>SUM(B17:E17)</f>
        <v>13303582</v>
      </c>
    </row>
    <row r="18" ht="12.75">
      <c r="C18" s="9"/>
    </row>
    <row r="29" spans="2:6" ht="12.75">
      <c r="B29" s="5"/>
      <c r="C29" s="5"/>
      <c r="D29" s="5"/>
      <c r="E29" s="5"/>
      <c r="F29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9" width="16.00390625" style="4" customWidth="1"/>
    <col min="10" max="10" width="4.421875" style="4" customWidth="1"/>
    <col min="11" max="11" width="16.00390625" style="4" customWidth="1"/>
    <col min="12" max="16384" width="9.140625" style="4" customWidth="1"/>
  </cols>
  <sheetData>
    <row r="1" spans="1:5" ht="12.75">
      <c r="A1" s="1" t="s">
        <v>44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15" ht="12.75">
      <c r="A5" s="15" t="s">
        <v>8</v>
      </c>
      <c r="B5" s="24">
        <v>191</v>
      </c>
      <c r="C5" s="16">
        <v>5</v>
      </c>
      <c r="D5" s="24">
        <v>14</v>
      </c>
      <c r="E5" s="24">
        <v>8</v>
      </c>
      <c r="F5" s="17">
        <f>SUM(B5:E5)</f>
        <v>218</v>
      </c>
      <c r="H5" s="6"/>
      <c r="I5" s="6"/>
      <c r="J5" s="6"/>
      <c r="K5" s="6"/>
      <c r="L5" s="6"/>
      <c r="M5" s="6"/>
      <c r="N5" s="6"/>
      <c r="O5" s="6"/>
    </row>
    <row r="6" spans="1:15" ht="12.75">
      <c r="A6" s="15" t="s">
        <v>9</v>
      </c>
      <c r="B6" s="25">
        <v>52963412583</v>
      </c>
      <c r="C6" s="18">
        <v>974131656</v>
      </c>
      <c r="D6" s="25">
        <v>669821843</v>
      </c>
      <c r="E6" s="25">
        <v>6098894304</v>
      </c>
      <c r="F6" s="19">
        <f>SUM(B6:E6)</f>
        <v>60706260386</v>
      </c>
      <c r="H6" s="8"/>
      <c r="I6" s="8"/>
      <c r="J6" s="8"/>
      <c r="K6" s="8"/>
      <c r="L6" s="8"/>
      <c r="M6" s="8"/>
      <c r="N6" s="8"/>
      <c r="O6" s="8"/>
    </row>
    <row r="7" spans="1:15" ht="12.75">
      <c r="A7" s="15" t="s">
        <v>3</v>
      </c>
      <c r="B7" s="25">
        <v>53294163760</v>
      </c>
      <c r="C7" s="18">
        <v>988380433</v>
      </c>
      <c r="D7" s="25">
        <v>702116863</v>
      </c>
      <c r="E7" s="25">
        <v>5644754061</v>
      </c>
      <c r="F7" s="19">
        <f>SUM(B7:E7)</f>
        <v>60629415117</v>
      </c>
      <c r="H7" s="8"/>
      <c r="I7" s="8"/>
      <c r="J7" s="8"/>
      <c r="K7" s="8"/>
      <c r="L7" s="8"/>
      <c r="M7" s="8"/>
      <c r="N7" s="8"/>
      <c r="O7" s="8"/>
    </row>
    <row r="8" spans="1:15" ht="12.75">
      <c r="A8" s="15" t="s">
        <v>10</v>
      </c>
      <c r="B8" s="25">
        <v>53281147516</v>
      </c>
      <c r="C8" s="18">
        <v>990831024</v>
      </c>
      <c r="D8" s="25">
        <v>718610486</v>
      </c>
      <c r="E8" s="25">
        <v>5486365244</v>
      </c>
      <c r="F8" s="19">
        <f aca="true" t="shared" si="0" ref="F8:F16">SUM(B8:E8)</f>
        <v>60476954270</v>
      </c>
      <c r="H8" s="8"/>
      <c r="I8" s="8"/>
      <c r="J8" s="8"/>
      <c r="K8" s="8"/>
      <c r="L8" s="8"/>
      <c r="M8" s="8"/>
      <c r="N8" s="8"/>
      <c r="O8" s="8"/>
    </row>
    <row r="9" spans="1:15" ht="12.75">
      <c r="A9" s="15" t="s">
        <v>11</v>
      </c>
      <c r="B9" s="25">
        <v>54160885220</v>
      </c>
      <c r="C9" s="18">
        <v>999954046</v>
      </c>
      <c r="D9" s="25">
        <v>711206147</v>
      </c>
      <c r="E9" s="25">
        <v>5268461408</v>
      </c>
      <c r="F9" s="19">
        <f t="shared" si="0"/>
        <v>61140506821</v>
      </c>
      <c r="H9" s="8"/>
      <c r="I9" s="8"/>
      <c r="J9" s="8"/>
      <c r="K9" s="8"/>
      <c r="L9" s="8"/>
      <c r="M9" s="8"/>
      <c r="N9" s="8"/>
      <c r="O9" s="8"/>
    </row>
    <row r="10" spans="1:15" ht="12.75">
      <c r="A10" s="15" t="s">
        <v>4</v>
      </c>
      <c r="B10" s="25">
        <v>55989631277</v>
      </c>
      <c r="C10" s="18">
        <v>996250000</v>
      </c>
      <c r="D10" s="25">
        <v>731584093</v>
      </c>
      <c r="E10" s="25">
        <v>5290415561</v>
      </c>
      <c r="F10" s="19">
        <f t="shared" si="0"/>
        <v>63007880931</v>
      </c>
      <c r="H10" s="8"/>
      <c r="I10" s="8"/>
      <c r="J10" s="8"/>
      <c r="K10" s="8"/>
      <c r="L10" s="8"/>
      <c r="M10" s="8"/>
      <c r="N10" s="8"/>
      <c r="O10" s="8"/>
    </row>
    <row r="11" spans="1:15" ht="12.75">
      <c r="A11" s="15" t="s">
        <v>12</v>
      </c>
      <c r="B11" s="25">
        <v>269689240356</v>
      </c>
      <c r="C11" s="18">
        <v>4949547159</v>
      </c>
      <c r="D11" s="25">
        <v>3533339432</v>
      </c>
      <c r="E11" s="25">
        <v>27788890578</v>
      </c>
      <c r="F11" s="19">
        <f t="shared" si="0"/>
        <v>305961017525</v>
      </c>
      <c r="H11" s="8"/>
      <c r="I11" s="8"/>
      <c r="J11" s="8"/>
      <c r="K11" s="8"/>
      <c r="L11" s="8"/>
      <c r="M11" s="8"/>
      <c r="N11" s="8"/>
      <c r="O11" s="8"/>
    </row>
    <row r="12" spans="1:15" ht="12.75">
      <c r="A12" s="15" t="s">
        <v>0</v>
      </c>
      <c r="B12" s="25">
        <v>53951321500.6</v>
      </c>
      <c r="C12" s="18">
        <v>989909431.8000001</v>
      </c>
      <c r="D12" s="25">
        <v>706667886.4000001</v>
      </c>
      <c r="E12" s="25">
        <v>5557778115.6</v>
      </c>
      <c r="F12" s="19">
        <f t="shared" si="0"/>
        <v>61205676934.4</v>
      </c>
      <c r="G12" s="27"/>
      <c r="H12" s="8"/>
      <c r="I12" s="8"/>
      <c r="J12" s="8"/>
      <c r="K12" s="8"/>
      <c r="L12" s="8"/>
      <c r="M12" s="8"/>
      <c r="N12" s="8"/>
      <c r="O12" s="8"/>
    </row>
    <row r="13" spans="1:15" ht="12.75">
      <c r="A13" s="15" t="s">
        <v>2</v>
      </c>
      <c r="B13" s="25">
        <v>25357125</v>
      </c>
      <c r="C13" s="18">
        <v>465257</v>
      </c>
      <c r="D13" s="25">
        <v>332134</v>
      </c>
      <c r="E13" s="25">
        <v>2612156</v>
      </c>
      <c r="F13" s="19">
        <f t="shared" si="0"/>
        <v>28766672</v>
      </c>
      <c r="M13" s="8"/>
      <c r="N13" s="8"/>
      <c r="O13" s="8"/>
    </row>
    <row r="14" spans="1:15" ht="12.75">
      <c r="A14" s="15" t="s">
        <v>6</v>
      </c>
      <c r="B14" s="25">
        <v>1206241687</v>
      </c>
      <c r="C14" s="18">
        <v>111121204</v>
      </c>
      <c r="D14" s="25">
        <v>56936352</v>
      </c>
      <c r="E14" s="25">
        <v>227616005</v>
      </c>
      <c r="F14" s="19">
        <f t="shared" si="0"/>
        <v>1601915248</v>
      </c>
      <c r="G14" s="27"/>
      <c r="H14" s="8"/>
      <c r="I14" s="8"/>
      <c r="J14" s="8"/>
      <c r="K14" s="8"/>
      <c r="L14" s="8"/>
      <c r="M14" s="8"/>
      <c r="N14" s="8"/>
      <c r="O14" s="8"/>
    </row>
    <row r="15" spans="1:15" ht="12.75">
      <c r="A15" s="15" t="s">
        <v>5</v>
      </c>
      <c r="B15" s="25">
        <v>45958031</v>
      </c>
      <c r="C15" s="18">
        <v>4233719</v>
      </c>
      <c r="D15" s="25">
        <v>2169274</v>
      </c>
      <c r="E15" s="25">
        <v>8672170</v>
      </c>
      <c r="F15" s="19">
        <f t="shared" si="0"/>
        <v>61033194</v>
      </c>
      <c r="G15" s="30"/>
      <c r="H15" s="8"/>
      <c r="I15" s="8"/>
      <c r="J15" s="8"/>
      <c r="K15" s="8"/>
      <c r="L15" s="8"/>
      <c r="M15" s="8"/>
      <c r="N15" s="8"/>
      <c r="O15" s="8"/>
    </row>
    <row r="16" spans="1:15" ht="12.75">
      <c r="A16" s="15" t="s">
        <v>1</v>
      </c>
      <c r="B16" s="25">
        <v>25900</v>
      </c>
      <c r="C16" s="18">
        <v>0</v>
      </c>
      <c r="D16" s="25">
        <v>0</v>
      </c>
      <c r="E16" s="25">
        <v>0</v>
      </c>
      <c r="F16" s="19">
        <f t="shared" si="0"/>
        <v>25900</v>
      </c>
      <c r="H16" s="8"/>
      <c r="I16" s="8"/>
      <c r="J16" s="8"/>
      <c r="K16" s="8"/>
      <c r="L16" s="8"/>
      <c r="M16" s="8"/>
      <c r="N16" s="8"/>
      <c r="O16" s="8"/>
    </row>
    <row r="17" spans="1:15" ht="13.5" thickBot="1">
      <c r="A17" s="20" t="s">
        <v>7</v>
      </c>
      <c r="B17" s="26">
        <v>24159962</v>
      </c>
      <c r="C17" s="21">
        <v>390688</v>
      </c>
      <c r="D17" s="26">
        <v>215795</v>
      </c>
      <c r="E17" s="26">
        <v>84005</v>
      </c>
      <c r="F17" s="22">
        <f>SUM(B17:E17)</f>
        <v>24850450</v>
      </c>
      <c r="H17" s="8"/>
      <c r="I17" s="8"/>
      <c r="J17" s="8"/>
      <c r="K17" s="8"/>
      <c r="L17" s="8"/>
      <c r="M17" s="8"/>
      <c r="N17" s="8"/>
      <c r="O17" s="8"/>
    </row>
    <row r="18" spans="3:15" ht="13.5" thickTop="1">
      <c r="C18" s="9"/>
      <c r="H18" s="6"/>
      <c r="I18" s="6"/>
      <c r="J18" s="6"/>
      <c r="K18" s="6"/>
      <c r="L18" s="6"/>
      <c r="M18" s="6"/>
      <c r="N18" s="6"/>
      <c r="O18" s="6"/>
    </row>
    <row r="19" spans="8:15" ht="12.75">
      <c r="H19" s="8"/>
      <c r="I19" s="8"/>
      <c r="J19" s="8"/>
      <c r="K19" s="8"/>
      <c r="L19" s="8"/>
      <c r="M19" s="8"/>
      <c r="N19" s="8"/>
      <c r="O19" s="8"/>
    </row>
    <row r="20" spans="2:15" ht="12.75">
      <c r="B20" s="5"/>
      <c r="C20" s="5"/>
      <c r="D20" s="5"/>
      <c r="E20" s="5"/>
      <c r="F20" s="6"/>
      <c r="H20" s="8"/>
      <c r="I20" s="29"/>
      <c r="J20" s="8"/>
      <c r="K20" s="8"/>
      <c r="L20" s="8"/>
      <c r="M20" s="8"/>
      <c r="N20" s="8"/>
      <c r="O20" s="8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28"/>
      <c r="D24" s="7"/>
      <c r="E24" s="7"/>
      <c r="F24" s="8"/>
    </row>
    <row r="25" spans="2:6" ht="12.75">
      <c r="B25" s="7"/>
      <c r="C25" s="28"/>
      <c r="D25" s="7"/>
      <c r="E25" s="7"/>
      <c r="F25" s="8"/>
    </row>
    <row r="26" spans="2:6" ht="12.75">
      <c r="B26" s="7"/>
      <c r="C26" s="28"/>
      <c r="D26" s="7"/>
      <c r="E26" s="7"/>
      <c r="F26" s="8"/>
    </row>
    <row r="27" spans="2:6" ht="12.75">
      <c r="B27" s="7"/>
      <c r="C27" s="28"/>
      <c r="D27" s="7"/>
      <c r="E27" s="7"/>
      <c r="F27" s="8"/>
    </row>
    <row r="28" spans="2:6" ht="12.75">
      <c r="B28" s="7"/>
      <c r="C28" s="28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9" width="16.00390625" style="4" customWidth="1"/>
    <col min="10" max="10" width="4.421875" style="4" customWidth="1"/>
    <col min="11" max="11" width="16.00390625" style="4" customWidth="1"/>
    <col min="12" max="16384" width="9.140625" style="4" customWidth="1"/>
  </cols>
  <sheetData>
    <row r="1" spans="1:5" ht="12.75">
      <c r="A1" s="1" t="s">
        <v>26</v>
      </c>
      <c r="B1" s="2"/>
      <c r="C1" s="2"/>
      <c r="D1" s="3"/>
      <c r="E1" s="3"/>
    </row>
    <row r="4" spans="1:5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19</v>
      </c>
    </row>
    <row r="5" spans="1:5" ht="12.75">
      <c r="A5" s="4" t="s">
        <v>8</v>
      </c>
      <c r="B5" s="5">
        <v>306</v>
      </c>
      <c r="C5" s="5">
        <v>15</v>
      </c>
      <c r="D5" s="5">
        <v>31</v>
      </c>
      <c r="E5" s="6">
        <f aca="true" t="shared" si="0" ref="E5:E17">SUM(B5:D5)</f>
        <v>352</v>
      </c>
    </row>
    <row r="6" spans="1:5" ht="12.75">
      <c r="A6" s="4" t="s">
        <v>9</v>
      </c>
      <c r="B6" s="7">
        <v>24902498565</v>
      </c>
      <c r="C6" s="7">
        <v>2690658210</v>
      </c>
      <c r="D6" s="7">
        <v>391673177</v>
      </c>
      <c r="E6" s="8">
        <f t="shared" si="0"/>
        <v>27984829952</v>
      </c>
    </row>
    <row r="7" spans="1:5" ht="12.75">
      <c r="A7" s="4" t="s">
        <v>3</v>
      </c>
      <c r="B7" s="5">
        <v>25038233015</v>
      </c>
      <c r="C7" s="5">
        <v>2868073530</v>
      </c>
      <c r="D7" s="5">
        <v>403355200</v>
      </c>
      <c r="E7" s="6">
        <f t="shared" si="0"/>
        <v>28309661745</v>
      </c>
    </row>
    <row r="8" spans="1:5" ht="12.75">
      <c r="A8" s="4" t="s">
        <v>10</v>
      </c>
      <c r="B8" s="5">
        <v>25163560330</v>
      </c>
      <c r="C8" s="5">
        <v>2979749865</v>
      </c>
      <c r="D8" s="5">
        <v>392227232</v>
      </c>
      <c r="E8" s="6">
        <f t="shared" si="0"/>
        <v>28535537427</v>
      </c>
    </row>
    <row r="9" spans="1:5" ht="12.75">
      <c r="A9" s="4" t="s">
        <v>11</v>
      </c>
      <c r="B9" s="5">
        <v>26820668614</v>
      </c>
      <c r="C9" s="5">
        <v>3134090603</v>
      </c>
      <c r="D9" s="5">
        <v>390297277</v>
      </c>
      <c r="E9" s="6">
        <f t="shared" si="0"/>
        <v>30345056494</v>
      </c>
    </row>
    <row r="10" spans="1:5" ht="12.75">
      <c r="A10" s="4" t="s">
        <v>4</v>
      </c>
      <c r="B10" s="5">
        <v>25854357324</v>
      </c>
      <c r="C10" s="5">
        <v>3106680608</v>
      </c>
      <c r="D10" s="5">
        <v>400052421</v>
      </c>
      <c r="E10" s="6">
        <f t="shared" si="0"/>
        <v>29361090353</v>
      </c>
    </row>
    <row r="11" spans="1:5" ht="12.75">
      <c r="A11" s="4" t="s">
        <v>12</v>
      </c>
      <c r="B11" s="5">
        <v>127779317848</v>
      </c>
      <c r="C11" s="5">
        <v>14779252816</v>
      </c>
      <c r="D11" s="5">
        <v>1977605307</v>
      </c>
      <c r="E11" s="6">
        <f t="shared" si="0"/>
        <v>144536175971</v>
      </c>
    </row>
    <row r="12" spans="1:5" ht="12.75">
      <c r="A12" s="4" t="s">
        <v>0</v>
      </c>
      <c r="B12" s="5">
        <v>26185654141.680004</v>
      </c>
      <c r="C12" s="5">
        <v>3112838163.2000003</v>
      </c>
      <c r="D12" s="5">
        <v>396367620</v>
      </c>
      <c r="E12" s="6">
        <f t="shared" si="0"/>
        <v>29694859924.880005</v>
      </c>
    </row>
    <row r="13" spans="1:5" ht="12.75">
      <c r="A13" s="4" t="s">
        <v>2</v>
      </c>
      <c r="B13" s="5">
        <v>12307258</v>
      </c>
      <c r="C13" s="5">
        <v>1463036</v>
      </c>
      <c r="D13" s="5">
        <v>186293</v>
      </c>
      <c r="E13" s="6">
        <f t="shared" si="0"/>
        <v>13956587</v>
      </c>
    </row>
    <row r="14" spans="1:5" ht="12.75">
      <c r="A14" s="4" t="s">
        <v>6</v>
      </c>
      <c r="B14" s="5">
        <v>627210345</v>
      </c>
      <c r="C14" s="5">
        <v>34088541</v>
      </c>
      <c r="D14" s="5">
        <v>3223887</v>
      </c>
      <c r="E14" s="6">
        <f t="shared" si="0"/>
        <v>664522773</v>
      </c>
    </row>
    <row r="15" spans="1:5" ht="12.75">
      <c r="A15" s="4" t="s">
        <v>5</v>
      </c>
      <c r="B15" s="5">
        <v>23896712</v>
      </c>
      <c r="C15" s="5">
        <v>1298774</v>
      </c>
      <c r="D15" s="5">
        <v>122826</v>
      </c>
      <c r="E15" s="6">
        <f t="shared" si="0"/>
        <v>25318312</v>
      </c>
    </row>
    <row r="16" spans="1:5" ht="12.75">
      <c r="A16" s="4" t="s">
        <v>1</v>
      </c>
      <c r="B16" s="5">
        <v>23598</v>
      </c>
      <c r="C16" s="5">
        <v>400</v>
      </c>
      <c r="D16" s="5">
        <v>0</v>
      </c>
      <c r="E16" s="6">
        <f t="shared" si="0"/>
        <v>23998</v>
      </c>
    </row>
    <row r="17" spans="1:5" ht="12.75">
      <c r="A17" s="4" t="s">
        <v>7</v>
      </c>
      <c r="B17" s="7">
        <v>11376145</v>
      </c>
      <c r="C17" s="7">
        <v>977566</v>
      </c>
      <c r="D17" s="7">
        <v>120907</v>
      </c>
      <c r="E17" s="8">
        <f t="shared" si="0"/>
        <v>12474618</v>
      </c>
    </row>
    <row r="18" ht="12.75">
      <c r="C18" s="9"/>
    </row>
    <row r="20" spans="3:14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7" ht="12.75">
      <c r="F27" s="7"/>
    </row>
    <row r="28" ht="12.75">
      <c r="F28" s="7"/>
    </row>
    <row r="29" ht="12.75">
      <c r="F29" s="7"/>
    </row>
    <row r="30" ht="12.75">
      <c r="F30" s="7"/>
    </row>
    <row r="31" ht="12.75">
      <c r="F31" s="7"/>
    </row>
    <row r="32" ht="12.75">
      <c r="F32" s="7"/>
    </row>
    <row r="33" ht="12.75">
      <c r="F33" s="7"/>
    </row>
    <row r="34" ht="12.75">
      <c r="F34" s="7"/>
    </row>
    <row r="35" ht="12.75">
      <c r="F35" s="7"/>
    </row>
    <row r="36" ht="12.75">
      <c r="F36" s="7"/>
    </row>
    <row r="37" ht="12.75">
      <c r="F37" s="7"/>
    </row>
    <row r="38" ht="12.75">
      <c r="F38" s="7"/>
    </row>
    <row r="39" ht="12.75">
      <c r="B39" s="5"/>
    </row>
    <row r="40" ht="12.75">
      <c r="B40" s="5"/>
    </row>
    <row r="41" ht="12.75">
      <c r="B41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25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316</v>
      </c>
      <c r="C5" s="5">
        <v>17</v>
      </c>
      <c r="D5" s="5">
        <v>33</v>
      </c>
      <c r="E5" s="5">
        <v>3</v>
      </c>
      <c r="F5" s="6">
        <f>SUM(B5:E5)</f>
        <v>369</v>
      </c>
    </row>
    <row r="6" spans="1:6" ht="12.75">
      <c r="A6" s="4" t="s">
        <v>9</v>
      </c>
      <c r="B6" s="7">
        <v>27335004659</v>
      </c>
      <c r="C6" s="7">
        <v>2710857859</v>
      </c>
      <c r="D6" s="7">
        <v>380958375</v>
      </c>
      <c r="E6" s="7">
        <v>64010000</v>
      </c>
      <c r="F6" s="8">
        <f>SUM(B6:E6)</f>
        <v>30490830893</v>
      </c>
    </row>
    <row r="7" spans="1:6" ht="12.75">
      <c r="A7" s="4" t="s">
        <v>3</v>
      </c>
      <c r="B7" s="5">
        <v>26573578500</v>
      </c>
      <c r="C7" s="5">
        <v>2679038977</v>
      </c>
      <c r="D7" s="5">
        <v>391223198</v>
      </c>
      <c r="E7" s="5">
        <v>62170000</v>
      </c>
      <c r="F7" s="6">
        <f>SUM(B7:E7)</f>
        <v>29706010675</v>
      </c>
    </row>
    <row r="8" spans="1:6" ht="12.75">
      <c r="A8" s="4" t="s">
        <v>10</v>
      </c>
      <c r="B8" s="5">
        <v>26257553294</v>
      </c>
      <c r="C8" s="5">
        <v>2672823595</v>
      </c>
      <c r="D8" s="5">
        <v>395719586</v>
      </c>
      <c r="E8" s="5">
        <v>62640000</v>
      </c>
      <c r="F8" s="6">
        <f aca="true" t="shared" si="0" ref="F8:F16">SUM(B8:E8)</f>
        <v>29388736475</v>
      </c>
    </row>
    <row r="9" spans="1:6" ht="12.75">
      <c r="A9" s="4" t="s">
        <v>11</v>
      </c>
      <c r="B9" s="5">
        <v>25953893612</v>
      </c>
      <c r="C9" s="5">
        <v>2713482367</v>
      </c>
      <c r="D9" s="5">
        <v>392289736</v>
      </c>
      <c r="E9" s="5">
        <v>62229000</v>
      </c>
      <c r="F9" s="6">
        <f t="shared" si="0"/>
        <v>29121894715</v>
      </c>
    </row>
    <row r="10" spans="1:6" ht="12.75">
      <c r="A10" s="4" t="s">
        <v>4</v>
      </c>
      <c r="B10" s="5">
        <v>26716955275</v>
      </c>
      <c r="C10" s="5">
        <v>2735230217</v>
      </c>
      <c r="D10" s="5">
        <v>392349337</v>
      </c>
      <c r="E10" s="5">
        <v>63953000</v>
      </c>
      <c r="F10" s="6">
        <f t="shared" si="0"/>
        <v>29908487829</v>
      </c>
    </row>
    <row r="11" spans="1:6" ht="12.75">
      <c r="A11" s="4" t="s">
        <v>12</v>
      </c>
      <c r="B11" s="5">
        <v>132836985340</v>
      </c>
      <c r="C11" s="5">
        <v>13511433015</v>
      </c>
      <c r="D11" s="5">
        <v>1952540232</v>
      </c>
      <c r="E11" s="5">
        <v>315002000</v>
      </c>
      <c r="F11" s="6">
        <f t="shared" si="0"/>
        <v>148615960587</v>
      </c>
    </row>
    <row r="12" spans="1:6" ht="12.75">
      <c r="A12" s="4" t="s">
        <v>0</v>
      </c>
      <c r="B12" s="5">
        <v>26674987757.409996</v>
      </c>
      <c r="C12" s="5">
        <v>2702286603</v>
      </c>
      <c r="D12" s="5">
        <v>390508046.40000015</v>
      </c>
      <c r="E12" s="5">
        <v>63000400</v>
      </c>
      <c r="F12" s="6">
        <f t="shared" si="0"/>
        <v>29830782806.809998</v>
      </c>
    </row>
    <row r="13" spans="1:6" ht="12.75">
      <c r="A13" s="4" t="s">
        <v>2</v>
      </c>
      <c r="B13" s="5">
        <v>12537243</v>
      </c>
      <c r="C13" s="5">
        <v>1270073</v>
      </c>
      <c r="D13" s="5">
        <v>183540</v>
      </c>
      <c r="E13" s="5">
        <v>29610</v>
      </c>
      <c r="F13" s="6">
        <f t="shared" si="0"/>
        <v>14020466</v>
      </c>
    </row>
    <row r="14" spans="1:6" ht="12.75">
      <c r="A14" s="4" t="s">
        <v>6</v>
      </c>
      <c r="B14" s="5">
        <v>588240334</v>
      </c>
      <c r="C14" s="5">
        <v>96953511</v>
      </c>
      <c r="D14" s="5">
        <v>3965805</v>
      </c>
      <c r="E14" s="5">
        <v>1495402</v>
      </c>
      <c r="F14" s="6">
        <f t="shared" si="0"/>
        <v>690655052</v>
      </c>
    </row>
    <row r="15" spans="1:6" ht="12.75">
      <c r="A15" s="4" t="s">
        <v>5</v>
      </c>
      <c r="B15" s="5">
        <v>22419290</v>
      </c>
      <c r="C15" s="5">
        <v>3693930</v>
      </c>
      <c r="D15" s="5">
        <v>151097</v>
      </c>
      <c r="E15" s="5">
        <v>56975</v>
      </c>
      <c r="F15" s="6">
        <f t="shared" si="0"/>
        <v>26321292</v>
      </c>
    </row>
    <row r="16" spans="1:6" ht="12.75">
      <c r="A16" s="4" t="s">
        <v>1</v>
      </c>
      <c r="B16" s="5">
        <v>4328</v>
      </c>
      <c r="C16" s="5">
        <v>2800</v>
      </c>
      <c r="D16" s="5">
        <v>0</v>
      </c>
      <c r="E16" s="5">
        <v>0</v>
      </c>
      <c r="F16" s="6">
        <f t="shared" si="0"/>
        <v>7128</v>
      </c>
    </row>
    <row r="17" spans="1:6" ht="12.75">
      <c r="A17" s="4" t="s">
        <v>7</v>
      </c>
      <c r="B17" s="7">
        <v>11295396</v>
      </c>
      <c r="C17" s="7">
        <v>1192263</v>
      </c>
      <c r="D17" s="7">
        <v>138708</v>
      </c>
      <c r="E17" s="7">
        <v>29610</v>
      </c>
      <c r="F17" s="8">
        <f>SUM(B17:E17)</f>
        <v>12655977</v>
      </c>
    </row>
    <row r="18" ht="12.75">
      <c r="C18" s="9"/>
    </row>
    <row r="26" ht="12.75">
      <c r="G26" s="7"/>
    </row>
    <row r="28" ht="12.75">
      <c r="H28" s="7"/>
    </row>
    <row r="29" ht="12.75">
      <c r="H29" s="7"/>
    </row>
    <row r="30" ht="12.75">
      <c r="H30" s="7"/>
    </row>
    <row r="31" ht="12.75">
      <c r="H31" s="7"/>
    </row>
    <row r="32" ht="12.75">
      <c r="H32" s="7"/>
    </row>
    <row r="33" spans="7:8" ht="12.75">
      <c r="G33" s="7"/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24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325</v>
      </c>
      <c r="C5" s="5">
        <v>16</v>
      </c>
      <c r="D5" s="5">
        <v>36</v>
      </c>
      <c r="E5" s="5">
        <v>4</v>
      </c>
      <c r="F5" s="6">
        <f>SUM(B5:E5)</f>
        <v>381</v>
      </c>
    </row>
    <row r="6" spans="1:6" ht="12.75">
      <c r="A6" s="4" t="s">
        <v>9</v>
      </c>
      <c r="B6" s="7">
        <v>23615864066</v>
      </c>
      <c r="C6" s="7">
        <v>2683928427</v>
      </c>
      <c r="D6" s="7">
        <v>436605388</v>
      </c>
      <c r="E6" s="7">
        <v>41380919</v>
      </c>
      <c r="F6" s="8">
        <f>SUM(B6:E6)</f>
        <v>26777778800</v>
      </c>
    </row>
    <row r="7" spans="1:6" ht="12.75">
      <c r="A7" s="4" t="s">
        <v>3</v>
      </c>
      <c r="B7" s="5">
        <v>23933840485</v>
      </c>
      <c r="C7" s="5">
        <v>2719496418</v>
      </c>
      <c r="D7" s="5">
        <v>453305233</v>
      </c>
      <c r="E7" s="5">
        <v>43362785</v>
      </c>
      <c r="F7" s="6">
        <f>SUM(B7:E7)</f>
        <v>27150004921</v>
      </c>
    </row>
    <row r="8" spans="1:6" ht="12.75">
      <c r="A8" s="4" t="s">
        <v>10</v>
      </c>
      <c r="B8" s="5">
        <v>24105720491</v>
      </c>
      <c r="C8" s="5">
        <v>2776613929</v>
      </c>
      <c r="D8" s="5">
        <v>458059110</v>
      </c>
      <c r="E8" s="5">
        <v>44289331</v>
      </c>
      <c r="F8" s="6">
        <f aca="true" t="shared" si="0" ref="F8:F16">SUM(B8:E8)</f>
        <v>27384682861</v>
      </c>
    </row>
    <row r="9" spans="1:6" ht="12.75">
      <c r="A9" s="4" t="s">
        <v>11</v>
      </c>
      <c r="B9" s="5">
        <v>24639666176</v>
      </c>
      <c r="C9" s="5">
        <v>2818919152</v>
      </c>
      <c r="D9" s="5">
        <v>458113305</v>
      </c>
      <c r="E9" s="5">
        <v>25191000</v>
      </c>
      <c r="F9" s="6">
        <f t="shared" si="0"/>
        <v>27941889633</v>
      </c>
    </row>
    <row r="10" spans="1:6" ht="12.75">
      <c r="A10" s="4" t="s">
        <v>4</v>
      </c>
      <c r="B10" s="5">
        <v>25321107208</v>
      </c>
      <c r="C10" s="5">
        <v>2710840551</v>
      </c>
      <c r="D10" s="5">
        <v>383308608</v>
      </c>
      <c r="E10" s="5">
        <v>27273000</v>
      </c>
      <c r="F10" s="6">
        <f t="shared" si="0"/>
        <v>28442529367</v>
      </c>
    </row>
    <row r="11" spans="1:6" ht="12.75">
      <c r="A11" s="4" t="s">
        <v>12</v>
      </c>
      <c r="B11" s="5">
        <v>121616198426</v>
      </c>
      <c r="C11" s="5">
        <v>13709798477</v>
      </c>
      <c r="D11" s="5">
        <v>2189391644</v>
      </c>
      <c r="E11" s="5">
        <v>181497035</v>
      </c>
      <c r="F11" s="6">
        <f t="shared" si="0"/>
        <v>137696885582</v>
      </c>
    </row>
    <row r="12" spans="1:6" ht="12.75">
      <c r="A12" s="4" t="s">
        <v>0</v>
      </c>
      <c r="B12" s="5">
        <v>24368136635.400005</v>
      </c>
      <c r="C12" s="5">
        <v>2741959695.4</v>
      </c>
      <c r="D12" s="5">
        <v>454795313.7000001</v>
      </c>
      <c r="E12" s="5">
        <v>43464478.33</v>
      </c>
      <c r="F12" s="6">
        <f t="shared" si="0"/>
        <v>27608356122.83001</v>
      </c>
    </row>
    <row r="13" spans="1:6" ht="12.75">
      <c r="A13" s="4" t="s">
        <v>2</v>
      </c>
      <c r="B13" s="5">
        <v>11453020</v>
      </c>
      <c r="C13" s="5">
        <v>1288721</v>
      </c>
      <c r="D13" s="5">
        <v>213755</v>
      </c>
      <c r="E13" s="5">
        <v>20428</v>
      </c>
      <c r="F13" s="6">
        <f t="shared" si="0"/>
        <v>12975924</v>
      </c>
    </row>
    <row r="14" spans="1:6" ht="12.75">
      <c r="A14" s="4" t="s">
        <v>6</v>
      </c>
      <c r="B14" s="5">
        <v>673010577</v>
      </c>
      <c r="C14" s="5">
        <v>106880087</v>
      </c>
      <c r="D14" s="5">
        <v>5488036</v>
      </c>
      <c r="E14" s="5">
        <v>8032903</v>
      </c>
      <c r="F14" s="6">
        <f t="shared" si="0"/>
        <v>793411603</v>
      </c>
    </row>
    <row r="15" spans="1:6" ht="12.75">
      <c r="A15" s="4" t="s">
        <v>5</v>
      </c>
      <c r="B15" s="5">
        <v>25641715</v>
      </c>
      <c r="C15" s="5">
        <v>4072132</v>
      </c>
      <c r="D15" s="5">
        <v>209097</v>
      </c>
      <c r="E15" s="5">
        <v>306053</v>
      </c>
      <c r="F15" s="6">
        <f t="shared" si="0"/>
        <v>30228997</v>
      </c>
    </row>
    <row r="16" spans="1:6" ht="12.75">
      <c r="A16" s="4" t="s">
        <v>1</v>
      </c>
      <c r="B16" s="5">
        <v>49701</v>
      </c>
      <c r="C16" s="5">
        <v>2700</v>
      </c>
      <c r="D16" s="5">
        <v>0</v>
      </c>
      <c r="E16" s="5">
        <v>0</v>
      </c>
      <c r="F16" s="6">
        <f t="shared" si="0"/>
        <v>52401</v>
      </c>
    </row>
    <row r="17" spans="1:6" ht="12.75">
      <c r="A17" s="4" t="s">
        <v>7</v>
      </c>
      <c r="B17" s="7">
        <v>11066778</v>
      </c>
      <c r="C17" s="7">
        <v>1237745</v>
      </c>
      <c r="D17" s="7">
        <v>176458</v>
      </c>
      <c r="E17" s="7">
        <v>20428</v>
      </c>
      <c r="F17" s="8">
        <f>SUM(B17:E17)</f>
        <v>12501409</v>
      </c>
    </row>
    <row r="18" ht="12.75">
      <c r="C18" s="9"/>
    </row>
    <row r="27" ht="12.75">
      <c r="H27" s="5"/>
    </row>
    <row r="28" spans="8:9" ht="12.75">
      <c r="H28" s="5"/>
      <c r="I28" s="5"/>
    </row>
    <row r="29" spans="8:9" ht="12.75">
      <c r="H29" s="5"/>
      <c r="I29" s="5"/>
    </row>
    <row r="30" spans="8:9" ht="12.75">
      <c r="H30" s="5"/>
      <c r="I30" s="5"/>
    </row>
    <row r="31" spans="8:9" ht="12.75">
      <c r="H31" s="5"/>
      <c r="I31" s="5"/>
    </row>
    <row r="32" spans="8:9" ht="12.75">
      <c r="H32" s="5"/>
      <c r="I32" s="5"/>
    </row>
    <row r="33" spans="8:9" ht="12.75">
      <c r="H33" s="5"/>
      <c r="I33" s="5"/>
    </row>
    <row r="34" spans="8:9" ht="12.75">
      <c r="H34" s="5"/>
      <c r="I34" s="5"/>
    </row>
    <row r="35" spans="8:9" ht="12.75">
      <c r="H35" s="5"/>
      <c r="I35" s="5"/>
    </row>
    <row r="36" spans="8:9" ht="12.75">
      <c r="H36" s="5"/>
      <c r="I36" s="5"/>
    </row>
    <row r="37" spans="8:9" ht="12.75">
      <c r="H37" s="5"/>
      <c r="I37" s="5"/>
    </row>
    <row r="38" spans="8:9" ht="12.75">
      <c r="H38" s="5"/>
      <c r="I38" s="5"/>
    </row>
    <row r="39" spans="8:9" ht="12.75">
      <c r="H39" s="5"/>
      <c r="I39" s="5"/>
    </row>
    <row r="40" ht="12.75">
      <c r="I40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23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327</v>
      </c>
      <c r="C5" s="5">
        <v>16</v>
      </c>
      <c r="D5" s="5">
        <v>35</v>
      </c>
      <c r="E5" s="5">
        <v>4</v>
      </c>
      <c r="F5" s="6">
        <f>SUM(B5:E5)</f>
        <v>382</v>
      </c>
    </row>
    <row r="6" spans="1:6" ht="12.75">
      <c r="A6" s="4" t="s">
        <v>9</v>
      </c>
      <c r="B6" s="7">
        <v>22742185738</v>
      </c>
      <c r="C6" s="7">
        <v>2827505746</v>
      </c>
      <c r="D6" s="7">
        <v>339532640</v>
      </c>
      <c r="E6" s="7">
        <v>2633264896</v>
      </c>
      <c r="F6" s="8">
        <f>SUM(B6:E6)</f>
        <v>28542489020</v>
      </c>
    </row>
    <row r="7" spans="1:6" ht="12.75">
      <c r="A7" s="4" t="s">
        <v>3</v>
      </c>
      <c r="B7" s="5">
        <v>20614195782</v>
      </c>
      <c r="C7" s="5">
        <v>2760311399</v>
      </c>
      <c r="D7" s="5">
        <v>348089325</v>
      </c>
      <c r="E7" s="5">
        <v>2504892334</v>
      </c>
      <c r="F7" s="6">
        <f>SUM(B7:E7)</f>
        <v>26227488840</v>
      </c>
    </row>
    <row r="8" spans="1:6" ht="12.75">
      <c r="A8" s="4" t="s">
        <v>10</v>
      </c>
      <c r="B8" s="5">
        <v>22961915985</v>
      </c>
      <c r="C8" s="5">
        <v>2714746900</v>
      </c>
      <c r="D8" s="5">
        <v>347417795</v>
      </c>
      <c r="E8" s="5">
        <v>2333810860</v>
      </c>
      <c r="F8" s="6">
        <f aca="true" t="shared" si="0" ref="F8:F16">SUM(B8:E8)</f>
        <v>28357891540</v>
      </c>
    </row>
    <row r="9" spans="1:6" ht="12.75">
      <c r="A9" s="4" t="s">
        <v>11</v>
      </c>
      <c r="B9" s="5">
        <v>23254312450</v>
      </c>
      <c r="C9" s="5">
        <v>2728012492</v>
      </c>
      <c r="D9" s="5">
        <v>344175440</v>
      </c>
      <c r="E9" s="5">
        <v>40011337</v>
      </c>
      <c r="F9" s="6">
        <f t="shared" si="0"/>
        <v>26366511719</v>
      </c>
    </row>
    <row r="10" spans="1:6" ht="12.75">
      <c r="A10" s="4" t="s">
        <v>4</v>
      </c>
      <c r="B10" s="5">
        <v>23861058337</v>
      </c>
      <c r="C10" s="5">
        <v>2681815163</v>
      </c>
      <c r="D10" s="5">
        <v>350811514</v>
      </c>
      <c r="E10" s="5">
        <v>41380919</v>
      </c>
      <c r="F10" s="6">
        <f t="shared" si="0"/>
        <v>26935065933</v>
      </c>
    </row>
    <row r="11" spans="1:6" ht="12.75">
      <c r="A11" s="4" t="s">
        <v>12</v>
      </c>
      <c r="B11" s="5">
        <v>113433668292</v>
      </c>
      <c r="C11" s="5">
        <v>13712391700</v>
      </c>
      <c r="D11" s="5">
        <v>1730026714</v>
      </c>
      <c r="E11" s="5">
        <v>7553360346</v>
      </c>
      <c r="F11" s="6">
        <f t="shared" si="0"/>
        <v>136429447052</v>
      </c>
    </row>
    <row r="12" spans="1:6" ht="12.75">
      <c r="A12" s="4" t="s">
        <v>0</v>
      </c>
      <c r="B12" s="5">
        <v>23159795825.070004</v>
      </c>
      <c r="C12" s="5">
        <v>2742478340</v>
      </c>
      <c r="D12" s="5">
        <v>346005342.8</v>
      </c>
      <c r="E12" s="5">
        <v>2490639577.2</v>
      </c>
      <c r="F12" s="6">
        <f t="shared" si="0"/>
        <v>28738919085.070004</v>
      </c>
    </row>
    <row r="13" spans="1:6" ht="12.75">
      <c r="A13" s="4" t="s">
        <v>2</v>
      </c>
      <c r="B13" s="5">
        <v>10885107</v>
      </c>
      <c r="C13" s="5">
        <v>1288965</v>
      </c>
      <c r="D13" s="5">
        <v>162622</v>
      </c>
      <c r="E13" s="5">
        <v>1170601</v>
      </c>
      <c r="F13" s="6">
        <f t="shared" si="0"/>
        <v>13507295</v>
      </c>
    </row>
    <row r="14" spans="1:6" ht="12.75">
      <c r="A14" s="4" t="s">
        <v>6</v>
      </c>
      <c r="B14" s="5">
        <v>559631204</v>
      </c>
      <c r="C14" s="5">
        <v>85591324</v>
      </c>
      <c r="D14" s="5">
        <v>3892832</v>
      </c>
      <c r="E14" s="5">
        <v>21063508</v>
      </c>
      <c r="F14" s="6">
        <f t="shared" si="0"/>
        <v>670178868</v>
      </c>
    </row>
    <row r="15" spans="1:6" ht="12.75">
      <c r="A15" s="4" t="s">
        <v>5</v>
      </c>
      <c r="B15" s="5">
        <v>21322175</v>
      </c>
      <c r="C15" s="5">
        <v>3261029</v>
      </c>
      <c r="D15" s="5">
        <v>148314</v>
      </c>
      <c r="E15" s="5">
        <v>1294148</v>
      </c>
      <c r="F15" s="6">
        <f t="shared" si="0"/>
        <v>26025666</v>
      </c>
    </row>
    <row r="16" spans="1:6" ht="12.75">
      <c r="A16" s="4" t="s">
        <v>1</v>
      </c>
      <c r="B16" s="5">
        <v>22800</v>
      </c>
      <c r="C16" s="5">
        <v>5280</v>
      </c>
      <c r="D16" s="5">
        <v>0</v>
      </c>
      <c r="E16" s="5">
        <v>3560</v>
      </c>
      <c r="F16" s="6">
        <f t="shared" si="0"/>
        <v>31640</v>
      </c>
    </row>
    <row r="17" spans="1:6" ht="12.75">
      <c r="A17" s="4" t="s">
        <v>7</v>
      </c>
      <c r="B17" s="7">
        <v>10568210</v>
      </c>
      <c r="C17" s="7">
        <v>1238490</v>
      </c>
      <c r="D17" s="7">
        <v>133623</v>
      </c>
      <c r="E17" s="7">
        <v>445148</v>
      </c>
      <c r="F17" s="8">
        <f>SUM(B17:E17)</f>
        <v>12385471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22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333</v>
      </c>
      <c r="C5" s="5">
        <v>15</v>
      </c>
      <c r="D5" s="5">
        <v>35</v>
      </c>
      <c r="E5" s="5">
        <v>7</v>
      </c>
      <c r="F5" s="6">
        <f>SUM(B5:E5)</f>
        <v>390</v>
      </c>
    </row>
    <row r="6" spans="1:6" ht="12.75">
      <c r="A6" s="4" t="s">
        <v>9</v>
      </c>
      <c r="B6" s="7">
        <v>21316047804</v>
      </c>
      <c r="C6" s="7">
        <v>2721740484</v>
      </c>
      <c r="D6" s="7">
        <v>331525159</v>
      </c>
      <c r="E6" s="7">
        <v>2389241489</v>
      </c>
      <c r="F6" s="8">
        <f>SUM(B6:E6)</f>
        <v>26758554936</v>
      </c>
    </row>
    <row r="7" spans="1:6" ht="12.75">
      <c r="A7" s="4" t="s">
        <v>3</v>
      </c>
      <c r="B7" s="5">
        <v>21570169017</v>
      </c>
      <c r="C7" s="5">
        <v>2726798917</v>
      </c>
      <c r="D7" s="5">
        <v>344573043</v>
      </c>
      <c r="E7" s="5">
        <v>3502672649</v>
      </c>
      <c r="F7" s="6">
        <f>SUM(B7:E7)</f>
        <v>28144213626</v>
      </c>
    </row>
    <row r="8" spans="1:6" ht="12.75">
      <c r="A8" s="4" t="s">
        <v>10</v>
      </c>
      <c r="B8" s="5">
        <v>19014368386</v>
      </c>
      <c r="C8" s="5">
        <v>2733993859</v>
      </c>
      <c r="D8" s="5">
        <v>345410644</v>
      </c>
      <c r="E8" s="5">
        <v>2813866522</v>
      </c>
      <c r="F8" s="6">
        <f aca="true" t="shared" si="0" ref="F8:F16">SUM(B8:E8)</f>
        <v>24907639411</v>
      </c>
    </row>
    <row r="9" spans="1:6" ht="12.75">
      <c r="A9" s="4" t="s">
        <v>11</v>
      </c>
      <c r="B9" s="5">
        <v>19516554236</v>
      </c>
      <c r="C9" s="5">
        <v>2754840461</v>
      </c>
      <c r="D9" s="5">
        <v>340282594</v>
      </c>
      <c r="E9" s="5">
        <v>2639660870</v>
      </c>
      <c r="F9" s="6">
        <f t="shared" si="0"/>
        <v>25251338161</v>
      </c>
    </row>
    <row r="10" spans="1:6" ht="12.75">
      <c r="A10" s="4" t="s">
        <v>4</v>
      </c>
      <c r="B10" s="5">
        <v>20472605713</v>
      </c>
      <c r="C10" s="5">
        <v>2714126398</v>
      </c>
      <c r="D10" s="5">
        <v>339381533</v>
      </c>
      <c r="E10" s="5">
        <v>2657957568</v>
      </c>
      <c r="F10" s="6">
        <f t="shared" si="0"/>
        <v>26184071212</v>
      </c>
    </row>
    <row r="11" spans="1:6" ht="12.75">
      <c r="A11" s="4" t="s">
        <v>12</v>
      </c>
      <c r="B11" s="5">
        <v>101889745156</v>
      </c>
      <c r="C11" s="5">
        <v>13651500119</v>
      </c>
      <c r="D11" s="5">
        <v>1701172973</v>
      </c>
      <c r="E11" s="5">
        <v>14003399098</v>
      </c>
      <c r="F11" s="6">
        <f t="shared" si="0"/>
        <v>131245817346</v>
      </c>
    </row>
    <row r="12" spans="1:6" ht="12.75">
      <c r="A12" s="4" t="s">
        <v>0</v>
      </c>
      <c r="B12" s="5">
        <v>21908974870.87</v>
      </c>
      <c r="C12" s="5">
        <v>2737618023.8</v>
      </c>
      <c r="D12" s="5">
        <v>340234594.6</v>
      </c>
      <c r="E12" s="5">
        <v>3037263419.6000004</v>
      </c>
      <c r="F12" s="6">
        <f t="shared" si="0"/>
        <v>28024090908.869995</v>
      </c>
    </row>
    <row r="13" spans="1:6" ht="12.75">
      <c r="A13" s="4" t="s">
        <v>2</v>
      </c>
      <c r="B13" s="5">
        <v>10297222</v>
      </c>
      <c r="C13" s="5">
        <v>1286681</v>
      </c>
      <c r="D13" s="5">
        <v>159912</v>
      </c>
      <c r="E13" s="5">
        <v>1427515</v>
      </c>
      <c r="F13" s="6">
        <f t="shared" si="0"/>
        <v>13171330</v>
      </c>
    </row>
    <row r="14" spans="1:6" ht="12.75">
      <c r="A14" s="4" t="s">
        <v>6</v>
      </c>
      <c r="B14" s="5">
        <v>455481903</v>
      </c>
      <c r="C14" s="5">
        <v>63263045</v>
      </c>
      <c r="D14" s="5">
        <v>3783248</v>
      </c>
      <c r="E14" s="5">
        <v>28488433</v>
      </c>
      <c r="F14" s="6">
        <f t="shared" si="0"/>
        <v>551016629</v>
      </c>
    </row>
    <row r="15" spans="1:6" ht="12.75">
      <c r="A15" s="4" t="s">
        <v>5</v>
      </c>
      <c r="B15" s="5">
        <v>17382771</v>
      </c>
      <c r="C15" s="5">
        <v>2410322</v>
      </c>
      <c r="D15" s="5">
        <v>144140</v>
      </c>
      <c r="E15" s="5">
        <v>1147928</v>
      </c>
      <c r="F15" s="6">
        <f t="shared" si="0"/>
        <v>21085161</v>
      </c>
    </row>
    <row r="16" spans="1:6" ht="12.75">
      <c r="A16" s="4" t="s">
        <v>1</v>
      </c>
      <c r="B16" s="5">
        <v>13390</v>
      </c>
      <c r="C16" s="5">
        <v>6800</v>
      </c>
      <c r="D16" s="5">
        <v>0</v>
      </c>
      <c r="E16" s="5">
        <v>0</v>
      </c>
      <c r="F16" s="6">
        <f t="shared" si="0"/>
        <v>20190</v>
      </c>
    </row>
    <row r="17" spans="1:6" ht="12.75">
      <c r="A17" s="4" t="s">
        <v>7</v>
      </c>
      <c r="B17" s="7">
        <v>8888082</v>
      </c>
      <c r="C17" s="7">
        <v>967361</v>
      </c>
      <c r="D17" s="7">
        <v>121546</v>
      </c>
      <c r="E17" s="7">
        <v>744278</v>
      </c>
      <c r="F17" s="8">
        <f>SUM(B17:E17)</f>
        <v>10721267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21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343</v>
      </c>
      <c r="C5" s="5">
        <v>19</v>
      </c>
      <c r="D5" s="5">
        <v>37</v>
      </c>
      <c r="E5" s="5">
        <v>7</v>
      </c>
      <c r="F5" s="6">
        <f>SUM(B5:E5)</f>
        <v>406</v>
      </c>
    </row>
    <row r="6" spans="1:6" ht="12.75">
      <c r="A6" s="4" t="s">
        <v>9</v>
      </c>
      <c r="B6" s="7">
        <v>20181667049</v>
      </c>
      <c r="C6" s="7">
        <v>2986733055</v>
      </c>
      <c r="D6" s="7">
        <v>372803312</v>
      </c>
      <c r="E6" s="7">
        <v>625429000</v>
      </c>
      <c r="F6" s="8">
        <f>SUM(B6:E6)</f>
        <v>24166632416</v>
      </c>
    </row>
    <row r="7" spans="1:6" ht="12.75">
      <c r="A7" s="4" t="s">
        <v>3</v>
      </c>
      <c r="B7" s="5">
        <v>20186782738</v>
      </c>
      <c r="C7" s="5">
        <v>2945966625</v>
      </c>
      <c r="D7" s="5">
        <v>378385305</v>
      </c>
      <c r="E7" s="5">
        <v>619727000</v>
      </c>
      <c r="F7" s="6">
        <f>SUM(B7:E7)</f>
        <v>24130861668</v>
      </c>
    </row>
    <row r="8" spans="1:6" ht="12.75">
      <c r="A8" s="4" t="s">
        <v>10</v>
      </c>
      <c r="B8" s="5">
        <v>20466502100</v>
      </c>
      <c r="C8" s="5">
        <v>2880121363</v>
      </c>
      <c r="D8" s="5">
        <v>382909322</v>
      </c>
      <c r="E8" s="5">
        <v>634848000</v>
      </c>
      <c r="F8" s="6">
        <f aca="true" t="shared" si="0" ref="F8:F16">SUM(B8:E8)</f>
        <v>24364380785</v>
      </c>
    </row>
    <row r="9" spans="1:6" ht="12.75">
      <c r="A9" s="4" t="s">
        <v>11</v>
      </c>
      <c r="B9" s="5">
        <v>20676532686</v>
      </c>
      <c r="C9" s="5">
        <v>3037762495</v>
      </c>
      <c r="D9" s="5">
        <v>326783421</v>
      </c>
      <c r="E9" s="5">
        <v>632884153</v>
      </c>
      <c r="F9" s="6">
        <f t="shared" si="0"/>
        <v>24673962755</v>
      </c>
    </row>
    <row r="10" spans="1:6" ht="12.75">
      <c r="A10" s="4" t="s">
        <v>4</v>
      </c>
      <c r="B10" s="5">
        <v>21402755830</v>
      </c>
      <c r="C10" s="5">
        <v>2979540481</v>
      </c>
      <c r="D10" s="5">
        <v>331393551</v>
      </c>
      <c r="E10" s="5">
        <v>1148407318</v>
      </c>
      <c r="F10" s="6">
        <f t="shared" si="0"/>
        <v>25862097180</v>
      </c>
    </row>
    <row r="11" spans="1:6" ht="12.75">
      <c r="A11" s="4" t="s">
        <v>12</v>
      </c>
      <c r="B11" s="5">
        <v>102914240403</v>
      </c>
      <c r="C11" s="5">
        <v>14830124019</v>
      </c>
      <c r="D11" s="5">
        <v>1792274911</v>
      </c>
      <c r="E11" s="5">
        <v>3661295471</v>
      </c>
      <c r="F11" s="6">
        <f t="shared" si="0"/>
        <v>123197934804</v>
      </c>
    </row>
    <row r="12" spans="1:6" ht="12.75">
      <c r="A12" s="4" t="s">
        <v>0</v>
      </c>
      <c r="B12" s="5">
        <v>20696118113.670006</v>
      </c>
      <c r="C12" s="5">
        <v>3001402903.8</v>
      </c>
      <c r="D12" s="5">
        <v>381173360.27000004</v>
      </c>
      <c r="E12" s="5">
        <v>733424735.5</v>
      </c>
      <c r="F12" s="6">
        <f t="shared" si="0"/>
        <v>24812119113.240005</v>
      </c>
    </row>
    <row r="13" spans="1:6" ht="12.75">
      <c r="A13" s="4" t="s">
        <v>2</v>
      </c>
      <c r="B13" s="5">
        <v>9727184</v>
      </c>
      <c r="C13" s="5">
        <v>1410660</v>
      </c>
      <c r="D13" s="5">
        <v>179151</v>
      </c>
      <c r="E13" s="5">
        <v>344710</v>
      </c>
      <c r="F13" s="6">
        <f t="shared" si="0"/>
        <v>11661705</v>
      </c>
    </row>
    <row r="14" spans="1:6" ht="12.75">
      <c r="A14" s="4" t="s">
        <v>6</v>
      </c>
      <c r="B14" s="5">
        <v>486295461</v>
      </c>
      <c r="C14" s="5">
        <v>62186744</v>
      </c>
      <c r="D14" s="5">
        <v>2505248</v>
      </c>
      <c r="E14" s="5">
        <v>21322275</v>
      </c>
      <c r="F14" s="6">
        <f t="shared" si="0"/>
        <v>572309728</v>
      </c>
    </row>
    <row r="15" spans="1:6" ht="12.75">
      <c r="A15" s="4" t="s">
        <v>5</v>
      </c>
      <c r="B15" s="5">
        <v>18528164</v>
      </c>
      <c r="C15" s="5">
        <v>2369315</v>
      </c>
      <c r="D15" s="5">
        <v>95452</v>
      </c>
      <c r="E15" s="5">
        <v>812379</v>
      </c>
      <c r="F15" s="6">
        <f t="shared" si="0"/>
        <v>21805310</v>
      </c>
    </row>
    <row r="16" spans="1:6" ht="12.75">
      <c r="A16" s="4" t="s">
        <v>1</v>
      </c>
      <c r="B16" s="5">
        <v>12030</v>
      </c>
      <c r="C16" s="5">
        <v>6200</v>
      </c>
      <c r="D16" s="5">
        <v>0</v>
      </c>
      <c r="E16" s="5">
        <v>0</v>
      </c>
      <c r="F16" s="6">
        <f t="shared" si="0"/>
        <v>18230</v>
      </c>
    </row>
    <row r="17" spans="1:6" ht="12.75">
      <c r="A17" s="4" t="s">
        <v>7</v>
      </c>
      <c r="B17" s="7">
        <v>9307539</v>
      </c>
      <c r="C17" s="7">
        <v>1035105</v>
      </c>
      <c r="D17" s="7">
        <v>83595</v>
      </c>
      <c r="E17" s="7">
        <v>202388</v>
      </c>
      <c r="F17" s="8">
        <f>SUM(B17:E17)</f>
        <v>10628627</v>
      </c>
    </row>
    <row r="18" ht="12.75">
      <c r="C18" s="9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  <row r="40" ht="12.75">
      <c r="I40" s="5"/>
    </row>
    <row r="41" ht="12.75">
      <c r="I41" s="5"/>
    </row>
    <row r="42" ht="12.75">
      <c r="I42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20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360</v>
      </c>
      <c r="C5" s="5">
        <v>21</v>
      </c>
      <c r="D5" s="5">
        <v>37</v>
      </c>
      <c r="E5" s="5">
        <v>8</v>
      </c>
      <c r="F5" s="6">
        <f>SUM(B5:E5)</f>
        <v>426</v>
      </c>
    </row>
    <row r="6" spans="1:6" ht="12.75">
      <c r="A6" s="4" t="s">
        <v>9</v>
      </c>
      <c r="B6" s="7">
        <v>20357314132</v>
      </c>
      <c r="C6" s="7">
        <v>3388905976</v>
      </c>
      <c r="D6" s="7">
        <v>350552569</v>
      </c>
      <c r="E6" s="7">
        <v>616744000</v>
      </c>
      <c r="F6" s="8">
        <f>SUM(B6:E6)</f>
        <v>24713516677</v>
      </c>
    </row>
    <row r="7" spans="1:6" ht="12.75">
      <c r="A7" s="4" t="s">
        <v>3</v>
      </c>
      <c r="B7" s="5">
        <v>20357319130</v>
      </c>
      <c r="C7" s="5">
        <v>3328383306</v>
      </c>
      <c r="D7" s="5">
        <v>356893650</v>
      </c>
      <c r="E7" s="5">
        <v>607173000</v>
      </c>
      <c r="F7" s="6">
        <f>SUM(B7:E7)</f>
        <v>24649769086</v>
      </c>
    </row>
    <row r="8" spans="1:6" ht="12.75">
      <c r="A8" s="4" t="s">
        <v>10</v>
      </c>
      <c r="B8" s="5">
        <v>19877555884</v>
      </c>
      <c r="C8" s="5">
        <v>3288489865</v>
      </c>
      <c r="D8" s="5">
        <v>353151461</v>
      </c>
      <c r="E8" s="5">
        <v>604153000</v>
      </c>
      <c r="F8" s="6">
        <f aca="true" t="shared" si="0" ref="F8:F16">SUM(B8:E8)</f>
        <v>24123350210</v>
      </c>
    </row>
    <row r="9" spans="1:6" ht="12.75">
      <c r="A9" s="4" t="s">
        <v>11</v>
      </c>
      <c r="B9" s="5">
        <v>20036689335</v>
      </c>
      <c r="C9" s="5">
        <v>3286303512</v>
      </c>
      <c r="D9" s="5">
        <v>343260467</v>
      </c>
      <c r="E9" s="5">
        <v>605090000</v>
      </c>
      <c r="F9" s="6">
        <f t="shared" si="0"/>
        <v>24271343314</v>
      </c>
    </row>
    <row r="10" spans="1:6" ht="12.75">
      <c r="A10" s="4" t="s">
        <v>4</v>
      </c>
      <c r="B10" s="5">
        <v>20192085587</v>
      </c>
      <c r="C10" s="5">
        <v>3252630190</v>
      </c>
      <c r="D10" s="5">
        <v>342613796</v>
      </c>
      <c r="E10" s="5">
        <v>625760000</v>
      </c>
      <c r="F10" s="6">
        <f t="shared" si="0"/>
        <v>24413089573</v>
      </c>
    </row>
    <row r="11" spans="1:6" ht="12.75">
      <c r="A11" s="4" t="s">
        <v>12</v>
      </c>
      <c r="B11" s="5">
        <v>100820964068</v>
      </c>
      <c r="C11" s="5">
        <v>16544712849</v>
      </c>
      <c r="D11" s="5">
        <v>1746471943</v>
      </c>
      <c r="E11" s="5">
        <v>3058920000</v>
      </c>
      <c r="F11" s="6">
        <f t="shared" si="0"/>
        <v>122171068860</v>
      </c>
    </row>
    <row r="12" spans="1:6" ht="12.75">
      <c r="A12" s="4" t="s">
        <v>0</v>
      </c>
      <c r="B12" s="5">
        <v>20282559609.769997</v>
      </c>
      <c r="C12" s="5">
        <v>3338807269.8</v>
      </c>
      <c r="D12" s="5">
        <v>349294388.59999996</v>
      </c>
      <c r="E12" s="5">
        <v>611784000</v>
      </c>
      <c r="F12" s="6">
        <f t="shared" si="0"/>
        <v>24582445268.169994</v>
      </c>
    </row>
    <row r="13" spans="1:6" ht="12.75">
      <c r="A13" s="4" t="s">
        <v>2</v>
      </c>
      <c r="B13" s="5">
        <v>9532801</v>
      </c>
      <c r="C13" s="5">
        <v>1569239</v>
      </c>
      <c r="D13" s="5">
        <v>164170</v>
      </c>
      <c r="E13" s="5">
        <v>287539</v>
      </c>
      <c r="F13" s="6">
        <f t="shared" si="0"/>
        <v>11553749</v>
      </c>
    </row>
    <row r="14" spans="1:6" ht="12.75">
      <c r="A14" s="4" t="s">
        <v>6</v>
      </c>
      <c r="B14" s="5">
        <v>510023003</v>
      </c>
      <c r="C14" s="5">
        <v>35579916</v>
      </c>
      <c r="D14" s="5">
        <v>3519611</v>
      </c>
      <c r="E14" s="5">
        <v>14716154</v>
      </c>
      <c r="F14" s="6">
        <f t="shared" si="0"/>
        <v>563838684</v>
      </c>
    </row>
    <row r="15" spans="1:6" ht="12.75">
      <c r="A15" s="4" t="s">
        <v>5</v>
      </c>
      <c r="B15" s="5">
        <v>19446488</v>
      </c>
      <c r="C15" s="5">
        <v>1355596</v>
      </c>
      <c r="D15" s="5">
        <v>134095</v>
      </c>
      <c r="E15" s="5">
        <v>560685</v>
      </c>
      <c r="F15" s="6">
        <f t="shared" si="0"/>
        <v>21496864</v>
      </c>
    </row>
    <row r="16" spans="1:6" ht="12.75">
      <c r="A16" s="4" t="s">
        <v>1</v>
      </c>
      <c r="B16" s="5">
        <v>19715</v>
      </c>
      <c r="C16" s="5">
        <v>4800</v>
      </c>
      <c r="D16" s="5">
        <v>0</v>
      </c>
      <c r="E16" s="5">
        <v>0</v>
      </c>
      <c r="F16" s="6">
        <f t="shared" si="0"/>
        <v>24515</v>
      </c>
    </row>
    <row r="17" spans="1:6" ht="12.75">
      <c r="A17" s="4" t="s">
        <v>7</v>
      </c>
      <c r="B17" s="7">
        <v>9143255</v>
      </c>
      <c r="C17" s="7">
        <v>802298</v>
      </c>
      <c r="D17" s="7">
        <v>119787</v>
      </c>
      <c r="E17" s="7">
        <v>287472</v>
      </c>
      <c r="F17" s="8">
        <f>SUM(B17:E17)</f>
        <v>10352812</v>
      </c>
    </row>
    <row r="18" ht="12.75">
      <c r="C18" s="9"/>
    </row>
    <row r="27" ht="12.75">
      <c r="I27" s="5"/>
    </row>
    <row r="28" ht="12.75">
      <c r="I28" s="5"/>
    </row>
    <row r="29" ht="12.75">
      <c r="I29" s="5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13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366</v>
      </c>
      <c r="C5" s="5">
        <v>22</v>
      </c>
      <c r="D5" s="5">
        <v>39</v>
      </c>
      <c r="E5" s="5">
        <v>8</v>
      </c>
      <c r="F5" s="6">
        <f>SUM(B5:E5)</f>
        <v>435</v>
      </c>
    </row>
    <row r="6" spans="1:6" ht="12.75">
      <c r="A6" s="4" t="s">
        <v>9</v>
      </c>
      <c r="B6" s="7">
        <v>19262675618</v>
      </c>
      <c r="C6" s="7">
        <v>3740428208</v>
      </c>
      <c r="D6" s="7">
        <v>365311201</v>
      </c>
      <c r="E6" s="7">
        <v>612006000</v>
      </c>
      <c r="F6" s="8">
        <f>SUM(B6:E6)</f>
        <v>23980421027</v>
      </c>
    </row>
    <row r="7" spans="1:6" ht="12.75">
      <c r="A7" s="4" t="s">
        <v>3</v>
      </c>
      <c r="B7" s="5">
        <v>19141377287</v>
      </c>
      <c r="C7" s="5">
        <v>3717313004</v>
      </c>
      <c r="D7" s="5">
        <v>374503701</v>
      </c>
      <c r="E7" s="5">
        <v>603078000</v>
      </c>
      <c r="F7" s="6">
        <f>SUM(B7:E7)</f>
        <v>23836271992</v>
      </c>
    </row>
    <row r="8" spans="1:6" ht="12.75">
      <c r="A8" s="4" t="s">
        <v>10</v>
      </c>
      <c r="B8" s="5">
        <v>19144706405</v>
      </c>
      <c r="C8" s="5">
        <v>3639794285</v>
      </c>
      <c r="D8" s="5">
        <v>374430162</v>
      </c>
      <c r="E8" s="5">
        <v>601940000</v>
      </c>
      <c r="F8" s="6">
        <f aca="true" t="shared" si="0" ref="F8:F16">SUM(B8:E8)</f>
        <v>23760870852</v>
      </c>
    </row>
    <row r="9" spans="1:6" ht="12.75">
      <c r="A9" s="4" t="s">
        <v>11</v>
      </c>
      <c r="B9" s="5">
        <v>19369742290</v>
      </c>
      <c r="C9" s="5">
        <v>3628940841</v>
      </c>
      <c r="D9" s="5">
        <v>375813368</v>
      </c>
      <c r="E9" s="5">
        <v>601619000</v>
      </c>
      <c r="F9" s="6">
        <f t="shared" si="0"/>
        <v>23976115499</v>
      </c>
    </row>
    <row r="10" spans="1:6" ht="12.75">
      <c r="A10" s="4" t="s">
        <v>4</v>
      </c>
      <c r="B10" s="5">
        <v>20365505778</v>
      </c>
      <c r="C10" s="5">
        <v>3388905976</v>
      </c>
      <c r="D10" s="5">
        <v>380343618</v>
      </c>
      <c r="E10" s="5">
        <v>616744000</v>
      </c>
      <c r="F10" s="6">
        <f t="shared" si="0"/>
        <v>24751499372</v>
      </c>
    </row>
    <row r="11" spans="1:6" ht="12.75">
      <c r="A11" s="4" t="s">
        <v>12</v>
      </c>
      <c r="B11" s="5">
        <v>97284007378</v>
      </c>
      <c r="C11" s="5">
        <v>18115382314</v>
      </c>
      <c r="D11" s="5">
        <v>1870402050</v>
      </c>
      <c r="E11" s="5">
        <v>3035387000</v>
      </c>
      <c r="F11" s="6">
        <f t="shared" si="0"/>
        <v>120305178742</v>
      </c>
    </row>
    <row r="12" spans="1:6" ht="12.75">
      <c r="A12" s="4" t="s">
        <v>0</v>
      </c>
      <c r="B12" s="5">
        <v>19548791058.929996</v>
      </c>
      <c r="C12" s="5">
        <v>3623076462.8</v>
      </c>
      <c r="D12" s="5">
        <v>374080410</v>
      </c>
      <c r="E12" s="5">
        <v>607077400</v>
      </c>
      <c r="F12" s="6">
        <f t="shared" si="0"/>
        <v>24153025331.729996</v>
      </c>
    </row>
    <row r="13" spans="1:6" ht="12.75">
      <c r="A13" s="4" t="s">
        <v>2</v>
      </c>
      <c r="B13" s="5">
        <v>9187938</v>
      </c>
      <c r="C13" s="5">
        <v>1702846</v>
      </c>
      <c r="D13" s="5">
        <v>175819</v>
      </c>
      <c r="E13" s="5">
        <v>285327</v>
      </c>
      <c r="F13" s="6">
        <f t="shared" si="0"/>
        <v>11351930</v>
      </c>
    </row>
    <row r="14" spans="1:6" ht="12.75">
      <c r="A14" s="4" t="s">
        <v>6</v>
      </c>
      <c r="B14" s="5">
        <v>489345097</v>
      </c>
      <c r="C14" s="5">
        <v>29758611</v>
      </c>
      <c r="D14" s="5">
        <v>4815532</v>
      </c>
      <c r="E14" s="5">
        <v>12761036</v>
      </c>
      <c r="F14" s="6">
        <f t="shared" si="0"/>
        <v>536680276</v>
      </c>
    </row>
    <row r="15" spans="1:6" ht="12.75">
      <c r="A15" s="4" t="s">
        <v>5</v>
      </c>
      <c r="B15" s="5">
        <v>18645962</v>
      </c>
      <c r="C15" s="5">
        <v>1133803</v>
      </c>
      <c r="D15" s="5">
        <v>183471</v>
      </c>
      <c r="E15" s="5">
        <v>486195</v>
      </c>
      <c r="F15" s="6">
        <f t="shared" si="0"/>
        <v>20449431</v>
      </c>
    </row>
    <row r="16" spans="1:6" ht="12.75">
      <c r="A16" s="4" t="s">
        <v>1</v>
      </c>
      <c r="B16" s="5">
        <v>8460</v>
      </c>
      <c r="C16" s="5">
        <v>2400</v>
      </c>
      <c r="D16" s="5">
        <v>0</v>
      </c>
      <c r="E16" s="5">
        <v>0</v>
      </c>
      <c r="F16" s="6">
        <f t="shared" si="0"/>
        <v>10860</v>
      </c>
    </row>
    <row r="17" spans="1:6" ht="12.75">
      <c r="A17" s="4" t="s">
        <v>7</v>
      </c>
      <c r="B17" s="7">
        <v>8833260</v>
      </c>
      <c r="C17" s="7">
        <v>793463</v>
      </c>
      <c r="D17" s="7">
        <v>146589</v>
      </c>
      <c r="E17" s="7">
        <v>285230</v>
      </c>
      <c r="F17" s="8">
        <f>SUM(B17:E17)</f>
        <v>10058542</v>
      </c>
    </row>
    <row r="18" ht="12.75">
      <c r="C18" s="9"/>
    </row>
    <row r="28" ht="12.75">
      <c r="I28" s="5"/>
    </row>
    <row r="29" ht="12.75">
      <c r="I29" s="5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  <row r="40" ht="12.75">
      <c r="I40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9" width="16.00390625" style="4" customWidth="1"/>
    <col min="10" max="10" width="4.421875" style="4" customWidth="1"/>
    <col min="11" max="11" width="16.00390625" style="4" customWidth="1"/>
    <col min="12" max="16384" width="9.140625" style="4" customWidth="1"/>
  </cols>
  <sheetData>
    <row r="1" spans="1:5" ht="12.75">
      <c r="A1" s="1" t="s">
        <v>43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15" ht="12.75">
      <c r="A5" s="15" t="s">
        <v>8</v>
      </c>
      <c r="B5" s="24">
        <v>194</v>
      </c>
      <c r="C5" s="16">
        <v>4</v>
      </c>
      <c r="D5" s="24">
        <v>12</v>
      </c>
      <c r="E5" s="24">
        <v>9</v>
      </c>
      <c r="F5" s="17">
        <f>SUM(B5:E5)</f>
        <v>219</v>
      </c>
      <c r="H5" s="6"/>
      <c r="I5" s="6"/>
      <c r="J5" s="6"/>
      <c r="K5" s="6"/>
      <c r="L5" s="6"/>
      <c r="M5" s="6"/>
      <c r="N5" s="6"/>
      <c r="O5" s="6"/>
    </row>
    <row r="6" spans="1:15" ht="12.75">
      <c r="A6" s="15" t="s">
        <v>9</v>
      </c>
      <c r="B6" s="25">
        <v>51936934960</v>
      </c>
      <c r="C6" s="18">
        <v>427015606</v>
      </c>
      <c r="D6" s="25">
        <v>495468754</v>
      </c>
      <c r="E6" s="25">
        <v>6539850077</v>
      </c>
      <c r="F6" s="19">
        <f>SUM(B6:E6)</f>
        <v>59399269397</v>
      </c>
      <c r="H6" s="8"/>
      <c r="I6" s="8"/>
      <c r="J6" s="8"/>
      <c r="K6" s="8"/>
      <c r="L6" s="8"/>
      <c r="M6" s="8"/>
      <c r="N6" s="8"/>
      <c r="O6" s="8"/>
    </row>
    <row r="7" spans="1:15" ht="12.75">
      <c r="A7" s="15" t="s">
        <v>3</v>
      </c>
      <c r="B7" s="25">
        <v>52771908851</v>
      </c>
      <c r="C7" s="18">
        <v>418679969</v>
      </c>
      <c r="D7" s="25">
        <v>512100783</v>
      </c>
      <c r="E7" s="25">
        <v>6532684573</v>
      </c>
      <c r="F7" s="19">
        <f>SUM(B7:E7)</f>
        <v>60235374176</v>
      </c>
      <c r="H7" s="8"/>
      <c r="I7" s="8"/>
      <c r="J7" s="8"/>
      <c r="K7" s="8"/>
      <c r="L7" s="8"/>
      <c r="M7" s="8"/>
      <c r="N7" s="8"/>
      <c r="O7" s="8"/>
    </row>
    <row r="8" spans="1:15" ht="12.75">
      <c r="A8" s="15" t="s">
        <v>10</v>
      </c>
      <c r="B8" s="25">
        <v>52923204948</v>
      </c>
      <c r="C8" s="18">
        <v>407368075</v>
      </c>
      <c r="D8" s="25">
        <v>515185751</v>
      </c>
      <c r="E8" s="25">
        <v>6154135204</v>
      </c>
      <c r="F8" s="19">
        <f aca="true" t="shared" si="0" ref="F8:F16">SUM(B8:E8)</f>
        <v>59999893978</v>
      </c>
      <c r="H8" s="8"/>
      <c r="I8" s="8"/>
      <c r="J8" s="8"/>
      <c r="K8" s="8"/>
      <c r="L8" s="8"/>
      <c r="M8" s="8"/>
      <c r="N8" s="8"/>
      <c r="O8" s="8"/>
    </row>
    <row r="9" spans="1:15" ht="12.75">
      <c r="A9" s="15" t="s">
        <v>11</v>
      </c>
      <c r="B9" s="25">
        <v>52946633492</v>
      </c>
      <c r="C9" s="18">
        <v>405122180</v>
      </c>
      <c r="D9" s="25">
        <v>530447952</v>
      </c>
      <c r="E9" s="25">
        <v>5910505202</v>
      </c>
      <c r="F9" s="19">
        <f t="shared" si="0"/>
        <v>59792708826</v>
      </c>
      <c r="H9" s="8"/>
      <c r="I9" s="8"/>
      <c r="J9" s="8"/>
      <c r="K9" s="8"/>
      <c r="L9" s="8"/>
      <c r="M9" s="8"/>
      <c r="N9" s="8"/>
      <c r="O9" s="8"/>
    </row>
    <row r="10" spans="1:15" ht="12.75">
      <c r="A10" s="15" t="s">
        <v>4</v>
      </c>
      <c r="B10" s="25">
        <v>54296374646</v>
      </c>
      <c r="C10" s="18">
        <v>390354810</v>
      </c>
      <c r="D10" s="25">
        <v>558245705</v>
      </c>
      <c r="E10" s="25">
        <v>6098894304</v>
      </c>
      <c r="F10" s="19">
        <f t="shared" si="0"/>
        <v>61343869465</v>
      </c>
      <c r="H10" s="8"/>
      <c r="I10" s="8"/>
      <c r="J10" s="8"/>
      <c r="K10" s="8"/>
      <c r="L10" s="8"/>
      <c r="M10" s="8"/>
      <c r="N10" s="8"/>
      <c r="O10" s="8"/>
    </row>
    <row r="11" spans="1:15" ht="12.75">
      <c r="A11" s="15" t="s">
        <v>12</v>
      </c>
      <c r="B11" s="25">
        <v>264875056897</v>
      </c>
      <c r="C11" s="18">
        <v>2048540640</v>
      </c>
      <c r="D11" s="25">
        <v>2611448945</v>
      </c>
      <c r="E11" s="25">
        <v>31236069360</v>
      </c>
      <c r="F11" s="19">
        <f t="shared" si="0"/>
        <v>300771115842</v>
      </c>
      <c r="H11" s="8"/>
      <c r="I11" s="8"/>
      <c r="J11" s="8"/>
      <c r="K11" s="8"/>
      <c r="L11" s="8"/>
      <c r="M11" s="8"/>
      <c r="N11" s="8"/>
      <c r="O11" s="8"/>
    </row>
    <row r="12" spans="1:15" ht="12.75">
      <c r="A12" s="15" t="s">
        <v>0</v>
      </c>
      <c r="B12" s="25">
        <v>53078224435.73</v>
      </c>
      <c r="C12" s="18">
        <v>409708128</v>
      </c>
      <c r="D12" s="25">
        <v>522289789</v>
      </c>
      <c r="E12" s="25">
        <v>6247213872</v>
      </c>
      <c r="F12" s="19">
        <f t="shared" si="0"/>
        <v>60257436224.73</v>
      </c>
      <c r="H12" s="8"/>
      <c r="I12" s="8"/>
      <c r="J12" s="8"/>
      <c r="K12" s="8"/>
      <c r="L12" s="8"/>
      <c r="M12" s="8"/>
      <c r="N12" s="8"/>
      <c r="O12" s="8"/>
    </row>
    <row r="13" spans="1:15" ht="12.75">
      <c r="A13" s="15" t="s">
        <v>2</v>
      </c>
      <c r="B13" s="25">
        <v>24946764</v>
      </c>
      <c r="C13" s="18">
        <v>192563</v>
      </c>
      <c r="D13" s="25">
        <v>245476</v>
      </c>
      <c r="E13" s="25">
        <v>2936191</v>
      </c>
      <c r="F13" s="19">
        <f t="shared" si="0"/>
        <v>28320994</v>
      </c>
      <c r="H13" s="8"/>
      <c r="I13" s="8"/>
      <c r="J13" s="8"/>
      <c r="K13" s="8"/>
      <c r="L13" s="8"/>
      <c r="M13" s="8"/>
      <c r="N13" s="8"/>
      <c r="O13" s="8"/>
    </row>
    <row r="14" spans="1:15" ht="12.75">
      <c r="A14" s="15" t="s">
        <v>6</v>
      </c>
      <c r="B14" s="25">
        <v>4146730628</v>
      </c>
      <c r="C14" s="18">
        <v>3464139</v>
      </c>
      <c r="D14" s="25">
        <v>42027643</v>
      </c>
      <c r="E14" s="25">
        <v>189939782</v>
      </c>
      <c r="F14" s="19">
        <f t="shared" si="0"/>
        <v>4382162192</v>
      </c>
      <c r="H14" s="8"/>
      <c r="I14" s="8"/>
      <c r="J14" s="8"/>
      <c r="K14" s="8"/>
      <c r="L14" s="8"/>
      <c r="M14" s="8"/>
      <c r="N14" s="8"/>
      <c r="O14" s="8"/>
    </row>
    <row r="15" spans="1:15" ht="12.75">
      <c r="A15" s="15" t="s">
        <v>5</v>
      </c>
      <c r="B15" s="25">
        <v>157990436</v>
      </c>
      <c r="C15" s="18">
        <v>131984</v>
      </c>
      <c r="D15" s="25">
        <v>1601254</v>
      </c>
      <c r="E15" s="25">
        <v>7236706</v>
      </c>
      <c r="F15" s="19">
        <f t="shared" si="0"/>
        <v>166960380</v>
      </c>
      <c r="H15" s="8"/>
      <c r="I15" s="8"/>
      <c r="J15" s="8"/>
      <c r="K15" s="8"/>
      <c r="L15" s="8"/>
      <c r="M15" s="8"/>
      <c r="N15" s="8"/>
      <c r="O15" s="8"/>
    </row>
    <row r="16" spans="1:15" ht="12.75">
      <c r="A16" s="15" t="s">
        <v>1</v>
      </c>
      <c r="B16" s="25">
        <v>69680</v>
      </c>
      <c r="C16" s="18">
        <v>0</v>
      </c>
      <c r="D16" s="25">
        <v>0</v>
      </c>
      <c r="E16" s="25">
        <v>0</v>
      </c>
      <c r="F16" s="19">
        <f t="shared" si="0"/>
        <v>69680</v>
      </c>
      <c r="H16" s="8"/>
      <c r="I16" s="8"/>
      <c r="J16" s="8"/>
      <c r="K16" s="8"/>
      <c r="L16" s="8"/>
      <c r="M16" s="8"/>
      <c r="N16" s="8"/>
      <c r="O16" s="8"/>
    </row>
    <row r="17" spans="1:15" ht="13.5" thickBot="1">
      <c r="A17" s="20" t="s">
        <v>7</v>
      </c>
      <c r="B17" s="26">
        <v>21784137</v>
      </c>
      <c r="C17" s="21">
        <v>117716</v>
      </c>
      <c r="D17" s="26">
        <v>149721</v>
      </c>
      <c r="E17" s="26">
        <v>399224</v>
      </c>
      <c r="F17" s="22">
        <f>SUM(B17:E17)</f>
        <v>22450798</v>
      </c>
      <c r="H17" s="8"/>
      <c r="I17" s="8"/>
      <c r="J17" s="8"/>
      <c r="K17" s="8"/>
      <c r="L17" s="8"/>
      <c r="M17" s="8"/>
      <c r="N17" s="8"/>
      <c r="O17" s="8"/>
    </row>
    <row r="18" spans="3:15" ht="13.5" thickTop="1">
      <c r="C18" s="9"/>
      <c r="H18" s="6"/>
      <c r="I18" s="6"/>
      <c r="J18" s="6"/>
      <c r="K18" s="6"/>
      <c r="L18" s="6"/>
      <c r="M18" s="6"/>
      <c r="N18" s="6"/>
      <c r="O18" s="6"/>
    </row>
    <row r="19" spans="8:15" ht="12.75">
      <c r="H19" s="8"/>
      <c r="I19" s="8"/>
      <c r="J19" s="8"/>
      <c r="K19" s="8"/>
      <c r="L19" s="8"/>
      <c r="M19" s="8"/>
      <c r="N19" s="8"/>
      <c r="O19" s="8"/>
    </row>
    <row r="20" spans="2:15" ht="12.75">
      <c r="B20" s="5"/>
      <c r="C20" s="5"/>
      <c r="D20" s="5"/>
      <c r="E20" s="5"/>
      <c r="F20" s="6"/>
      <c r="H20" s="8"/>
      <c r="I20" s="8"/>
      <c r="J20" s="8"/>
      <c r="K20" s="8"/>
      <c r="L20" s="8"/>
      <c r="M20" s="8"/>
      <c r="N20" s="8"/>
      <c r="O20" s="8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7"/>
      <c r="D24" s="7"/>
      <c r="E24" s="7"/>
      <c r="F24" s="8"/>
    </row>
    <row r="25" spans="2:6" ht="12.75">
      <c r="B25" s="7"/>
      <c r="C25" s="7"/>
      <c r="D25" s="7"/>
      <c r="E25" s="7"/>
      <c r="F25" s="8"/>
    </row>
    <row r="26" spans="2:6" ht="12.75">
      <c r="B26" s="7"/>
      <c r="C26" s="7"/>
      <c r="D26" s="7"/>
      <c r="E26" s="7"/>
      <c r="F26" s="8"/>
    </row>
    <row r="27" spans="2:6" ht="12.75">
      <c r="B27" s="7"/>
      <c r="C27" s="7"/>
      <c r="D27" s="7"/>
      <c r="E27" s="7"/>
      <c r="F27" s="8"/>
    </row>
    <row r="28" spans="2:6" ht="12.75">
      <c r="B28" s="7"/>
      <c r="C28" s="7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42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16" ht="12.75">
      <c r="A5" s="15" t="s">
        <v>8</v>
      </c>
      <c r="B5" s="24">
        <v>199</v>
      </c>
      <c r="C5" s="16">
        <v>4</v>
      </c>
      <c r="D5" s="24">
        <v>13</v>
      </c>
      <c r="E5" s="24">
        <v>9</v>
      </c>
      <c r="F5" s="17">
        <f>SUM(B5:E5)</f>
        <v>225</v>
      </c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15" t="s">
        <v>9</v>
      </c>
      <c r="B6" s="25">
        <v>49549584002</v>
      </c>
      <c r="C6" s="18">
        <v>411159506</v>
      </c>
      <c r="D6" s="25">
        <v>569984516</v>
      </c>
      <c r="E6" s="25">
        <v>7249670556</v>
      </c>
      <c r="F6" s="19">
        <f>SUM(B6:E6)</f>
        <v>57780398580</v>
      </c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5" t="s">
        <v>3</v>
      </c>
      <c r="B7" s="25">
        <v>50128655990</v>
      </c>
      <c r="C7" s="18">
        <v>399991680</v>
      </c>
      <c r="D7" s="25">
        <v>584016078</v>
      </c>
      <c r="E7" s="25">
        <v>6702669028</v>
      </c>
      <c r="F7" s="19">
        <f>SUM(B7:E7)</f>
        <v>57815332776</v>
      </c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15" t="s">
        <v>10</v>
      </c>
      <c r="B8" s="25">
        <v>50544788375</v>
      </c>
      <c r="C8" s="18">
        <v>407266776</v>
      </c>
      <c r="D8" s="25">
        <v>581625449</v>
      </c>
      <c r="E8" s="25">
        <v>6994331702</v>
      </c>
      <c r="F8" s="19">
        <f aca="true" t="shared" si="0" ref="F8:F16">SUM(B8:E8)</f>
        <v>58528012302</v>
      </c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5" t="s">
        <v>11</v>
      </c>
      <c r="B9" s="25">
        <v>50900037404</v>
      </c>
      <c r="C9" s="18">
        <v>415185103</v>
      </c>
      <c r="D9" s="25">
        <v>587027089</v>
      </c>
      <c r="E9" s="25">
        <v>6398924055</v>
      </c>
      <c r="F9" s="19">
        <f t="shared" si="0"/>
        <v>58301173651</v>
      </c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15" t="s">
        <v>4</v>
      </c>
      <c r="B10" s="25">
        <v>50454339559</v>
      </c>
      <c r="C10" s="18">
        <v>427015606</v>
      </c>
      <c r="D10" s="25">
        <v>604828604</v>
      </c>
      <c r="E10" s="25">
        <v>6500609232</v>
      </c>
      <c r="F10" s="19">
        <f t="shared" si="0"/>
        <v>57986793001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15" t="s">
        <v>12</v>
      </c>
      <c r="B11" s="25">
        <v>251577405330</v>
      </c>
      <c r="C11" s="18">
        <v>2060618671</v>
      </c>
      <c r="D11" s="25">
        <v>2927481736</v>
      </c>
      <c r="E11" s="25">
        <v>33846204573</v>
      </c>
      <c r="F11" s="19">
        <f t="shared" si="0"/>
        <v>290411710310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5" t="s">
        <v>0</v>
      </c>
      <c r="B12" s="25">
        <v>50745998582.00002</v>
      </c>
      <c r="C12" s="18">
        <v>412123734.2</v>
      </c>
      <c r="D12" s="25">
        <v>588452497.6000001</v>
      </c>
      <c r="E12" s="25">
        <v>6769240914.6</v>
      </c>
      <c r="F12" s="19">
        <f t="shared" si="0"/>
        <v>58515815728.40002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15" t="s">
        <v>2</v>
      </c>
      <c r="B13" s="25">
        <v>23850619</v>
      </c>
      <c r="C13" s="18">
        <v>193698</v>
      </c>
      <c r="D13" s="25">
        <v>276571</v>
      </c>
      <c r="E13" s="25">
        <v>3181543</v>
      </c>
      <c r="F13" s="19">
        <f t="shared" si="0"/>
        <v>27502431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15" t="s">
        <v>6</v>
      </c>
      <c r="B14" s="25">
        <v>6995013547</v>
      </c>
      <c r="C14" s="18">
        <v>3626047</v>
      </c>
      <c r="D14" s="25">
        <v>27397246</v>
      </c>
      <c r="E14" s="25">
        <v>204054896</v>
      </c>
      <c r="F14" s="19">
        <f t="shared" si="0"/>
        <v>7230091736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5" t="s">
        <v>5</v>
      </c>
      <c r="B15" s="25">
        <v>266510172</v>
      </c>
      <c r="C15" s="18">
        <v>138152</v>
      </c>
      <c r="D15" s="25">
        <v>1043834</v>
      </c>
      <c r="E15" s="25">
        <v>7774491</v>
      </c>
      <c r="F15" s="19">
        <f t="shared" si="0"/>
        <v>275466649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15" t="s">
        <v>1</v>
      </c>
      <c r="B16" s="25">
        <v>10000</v>
      </c>
      <c r="C16" s="18">
        <v>0</v>
      </c>
      <c r="D16" s="25">
        <v>0</v>
      </c>
      <c r="E16" s="25">
        <v>0</v>
      </c>
      <c r="F16" s="19">
        <f t="shared" si="0"/>
        <v>10000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3.5" thickBot="1">
      <c r="A17" s="20" t="s">
        <v>7</v>
      </c>
      <c r="B17" s="26">
        <v>21208950</v>
      </c>
      <c r="C17" s="21">
        <v>132573</v>
      </c>
      <c r="D17" s="26">
        <v>142011</v>
      </c>
      <c r="E17" s="26">
        <v>656061</v>
      </c>
      <c r="F17" s="22">
        <f>SUM(B17:E17)</f>
        <v>22139595</v>
      </c>
      <c r="H17" s="8"/>
      <c r="I17" s="8"/>
      <c r="J17" s="8"/>
      <c r="K17" s="8"/>
      <c r="L17" s="8"/>
      <c r="M17" s="8"/>
      <c r="N17" s="8"/>
      <c r="O17" s="8"/>
      <c r="P17" s="8"/>
    </row>
    <row r="18" spans="3:16" ht="13.5" thickTop="1">
      <c r="C18" s="9"/>
      <c r="I18" s="6"/>
      <c r="J18" s="6"/>
      <c r="K18" s="6"/>
      <c r="L18" s="6"/>
      <c r="M18" s="6"/>
      <c r="N18" s="6"/>
      <c r="O18" s="6"/>
      <c r="P18" s="6"/>
    </row>
    <row r="19" spans="9:16" ht="12.75">
      <c r="I19" s="8"/>
      <c r="J19" s="8"/>
      <c r="K19" s="8"/>
      <c r="L19" s="8"/>
      <c r="M19" s="8"/>
      <c r="N19" s="8"/>
      <c r="O19" s="8"/>
      <c r="P19" s="8"/>
    </row>
    <row r="20" spans="2:16" ht="12.75">
      <c r="B20" s="5"/>
      <c r="C20" s="5"/>
      <c r="D20" s="5"/>
      <c r="E20" s="5"/>
      <c r="F20" s="6"/>
      <c r="I20" s="8"/>
      <c r="J20" s="8"/>
      <c r="K20" s="8"/>
      <c r="L20" s="8"/>
      <c r="M20" s="8"/>
      <c r="N20" s="8"/>
      <c r="O20" s="8"/>
      <c r="P20" s="8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7"/>
      <c r="D24" s="7"/>
      <c r="E24" s="7"/>
      <c r="F24" s="8"/>
    </row>
    <row r="25" spans="2:6" ht="12.75">
      <c r="B25" s="7"/>
      <c r="C25" s="7"/>
      <c r="D25" s="7"/>
      <c r="E25" s="7"/>
      <c r="F25" s="8"/>
    </row>
    <row r="26" spans="2:6" ht="12.75">
      <c r="B26" s="7"/>
      <c r="C26" s="7"/>
      <c r="D26" s="7"/>
      <c r="E26" s="7"/>
      <c r="F26" s="8"/>
    </row>
    <row r="27" spans="2:6" ht="12.75">
      <c r="B27" s="7"/>
      <c r="C27" s="7"/>
      <c r="D27" s="7"/>
      <c r="E27" s="7"/>
      <c r="F27" s="8"/>
    </row>
    <row r="28" spans="2:6" ht="12.75">
      <c r="B28" s="7"/>
      <c r="C28" s="7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41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6" ht="12.75">
      <c r="A5" s="15" t="s">
        <v>8</v>
      </c>
      <c r="B5" s="24">
        <v>209</v>
      </c>
      <c r="C5" s="16">
        <v>5</v>
      </c>
      <c r="D5" s="24">
        <v>13</v>
      </c>
      <c r="E5" s="24">
        <v>8</v>
      </c>
      <c r="F5" s="17">
        <f>SUM(B5:E5)</f>
        <v>235</v>
      </c>
    </row>
    <row r="6" spans="1:6" ht="12.75">
      <c r="A6" s="15" t="s">
        <v>9</v>
      </c>
      <c r="B6" s="25">
        <v>45500626743</v>
      </c>
      <c r="C6" s="18">
        <v>390658549</v>
      </c>
      <c r="D6" s="25">
        <v>468161453</v>
      </c>
      <c r="E6" s="25">
        <v>254210121</v>
      </c>
      <c r="F6" s="19">
        <f>SUM(B6:E6)</f>
        <v>46613656866</v>
      </c>
    </row>
    <row r="7" spans="1:6" ht="12.75">
      <c r="A7" s="15" t="s">
        <v>3</v>
      </c>
      <c r="B7" s="25">
        <v>45807884408</v>
      </c>
      <c r="C7" s="18">
        <v>376834171</v>
      </c>
      <c r="D7" s="25">
        <v>485892503</v>
      </c>
      <c r="E7" s="25">
        <v>255841420</v>
      </c>
      <c r="F7" s="19">
        <f>SUM(B7:E7)</f>
        <v>46926452502</v>
      </c>
    </row>
    <row r="8" spans="1:6" ht="12.75">
      <c r="A8" s="15" t="s">
        <v>10</v>
      </c>
      <c r="B8" s="25">
        <v>45958760847</v>
      </c>
      <c r="C8" s="18">
        <v>333924937</v>
      </c>
      <c r="D8" s="25">
        <v>486842369</v>
      </c>
      <c r="E8" s="25">
        <v>247257770</v>
      </c>
      <c r="F8" s="19">
        <f aca="true" t="shared" si="0" ref="F8:F16">SUM(B8:E8)</f>
        <v>47026785923</v>
      </c>
    </row>
    <row r="9" spans="1:6" ht="12.75">
      <c r="A9" s="15" t="s">
        <v>11</v>
      </c>
      <c r="B9" s="25">
        <v>45897230595</v>
      </c>
      <c r="C9" s="18">
        <v>353374669</v>
      </c>
      <c r="D9" s="25">
        <v>500544082</v>
      </c>
      <c r="E9" s="25">
        <v>246988418</v>
      </c>
      <c r="F9" s="19">
        <f t="shared" si="0"/>
        <v>46998137764</v>
      </c>
    </row>
    <row r="10" spans="1:6" ht="12.75">
      <c r="A10" s="15" t="s">
        <v>4</v>
      </c>
      <c r="B10" s="25">
        <v>46958457876</v>
      </c>
      <c r="C10" s="18">
        <v>455848506</v>
      </c>
      <c r="D10" s="25">
        <v>503951523</v>
      </c>
      <c r="E10" s="25">
        <v>251947838</v>
      </c>
      <c r="F10" s="19">
        <f t="shared" si="0"/>
        <v>48170205743</v>
      </c>
    </row>
    <row r="11" spans="1:6" ht="12.75">
      <c r="A11" s="15" t="s">
        <v>12</v>
      </c>
      <c r="B11" s="25">
        <v>230122960469</v>
      </c>
      <c r="C11" s="18">
        <v>1910640832</v>
      </c>
      <c r="D11" s="25">
        <v>2445391930</v>
      </c>
      <c r="E11" s="25">
        <v>1256245567</v>
      </c>
      <c r="F11" s="19">
        <f t="shared" si="0"/>
        <v>235735238798</v>
      </c>
    </row>
    <row r="12" spans="1:6" ht="12.75">
      <c r="A12" s="15" t="s">
        <v>0</v>
      </c>
      <c r="B12" s="25">
        <v>46208690188.14999</v>
      </c>
      <c r="C12" s="18">
        <v>399595766.4</v>
      </c>
      <c r="D12" s="25">
        <v>489078386</v>
      </c>
      <c r="E12" s="25">
        <v>251249113.39999998</v>
      </c>
      <c r="F12" s="19">
        <f t="shared" si="0"/>
        <v>47348613453.94999</v>
      </c>
    </row>
    <row r="13" spans="1:6" ht="12.75">
      <c r="A13" s="15" t="s">
        <v>2</v>
      </c>
      <c r="B13" s="25">
        <v>21718091</v>
      </c>
      <c r="C13" s="18">
        <v>187809</v>
      </c>
      <c r="D13" s="25">
        <v>229867</v>
      </c>
      <c r="E13" s="25">
        <v>118087</v>
      </c>
      <c r="F13" s="19">
        <f t="shared" si="0"/>
        <v>22253854</v>
      </c>
    </row>
    <row r="14" spans="1:6" ht="12.75">
      <c r="A14" s="15" t="s">
        <v>6</v>
      </c>
      <c r="B14" s="25">
        <v>1167265106</v>
      </c>
      <c r="C14" s="18">
        <v>2850516</v>
      </c>
      <c r="D14" s="25">
        <v>3888313</v>
      </c>
      <c r="E14" s="25">
        <v>35690635</v>
      </c>
      <c r="F14" s="19">
        <f t="shared" si="0"/>
        <v>1209694570</v>
      </c>
    </row>
    <row r="15" spans="1:6" ht="12.75">
      <c r="A15" s="15" t="s">
        <v>5</v>
      </c>
      <c r="B15" s="25">
        <v>44472806</v>
      </c>
      <c r="C15" s="18">
        <v>108604</v>
      </c>
      <c r="D15" s="25">
        <v>148143</v>
      </c>
      <c r="E15" s="25">
        <v>1359813</v>
      </c>
      <c r="F15" s="19">
        <f t="shared" si="0"/>
        <v>46089366</v>
      </c>
    </row>
    <row r="16" spans="1:6" ht="12.75">
      <c r="A16" s="15" t="s">
        <v>1</v>
      </c>
      <c r="B16" s="25">
        <v>26200</v>
      </c>
      <c r="C16" s="18">
        <v>0</v>
      </c>
      <c r="D16" s="25">
        <v>0</v>
      </c>
      <c r="E16" s="25">
        <v>0</v>
      </c>
      <c r="F16" s="19">
        <f t="shared" si="0"/>
        <v>26200</v>
      </c>
    </row>
    <row r="17" spans="1:6" ht="13.5" thickBot="1">
      <c r="A17" s="20" t="s">
        <v>7</v>
      </c>
      <c r="B17" s="26">
        <v>20701949</v>
      </c>
      <c r="C17" s="21">
        <v>80419</v>
      </c>
      <c r="D17" s="26">
        <v>144458</v>
      </c>
      <c r="E17" s="26">
        <v>78468</v>
      </c>
      <c r="F17" s="22">
        <f>SUM(B17:E17)</f>
        <v>21005294</v>
      </c>
    </row>
    <row r="18" ht="13.5" thickTop="1">
      <c r="C18" s="9"/>
    </row>
    <row r="20" spans="2:6" ht="12.75">
      <c r="B20" s="5"/>
      <c r="C20" s="5"/>
      <c r="D20" s="5"/>
      <c r="E20" s="5"/>
      <c r="F20" s="6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7"/>
      <c r="D24" s="7"/>
      <c r="E24" s="7"/>
      <c r="F24" s="8"/>
    </row>
    <row r="25" spans="2:6" ht="12.75">
      <c r="B25" s="7"/>
      <c r="C25" s="7"/>
      <c r="D25" s="7"/>
      <c r="E25" s="7"/>
      <c r="F25" s="8"/>
    </row>
    <row r="26" spans="2:6" ht="12.75">
      <c r="B26" s="7"/>
      <c r="C26" s="7"/>
      <c r="D26" s="7"/>
      <c r="E26" s="7"/>
      <c r="F26" s="8"/>
    </row>
    <row r="27" spans="2:6" ht="12.75">
      <c r="B27" s="7"/>
      <c r="C27" s="7"/>
      <c r="D27" s="7"/>
      <c r="E27" s="7"/>
      <c r="F27" s="8"/>
    </row>
    <row r="28" spans="2:6" ht="12.75">
      <c r="B28" s="7"/>
      <c r="C28" s="7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5" sqref="F5:F17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40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6" ht="12.75">
      <c r="A5" s="15" t="s">
        <v>8</v>
      </c>
      <c r="B5" s="24">
        <v>211</v>
      </c>
      <c r="C5" s="16">
        <v>5</v>
      </c>
      <c r="D5" s="24">
        <v>13</v>
      </c>
      <c r="E5" s="24">
        <v>7</v>
      </c>
      <c r="F5" s="17">
        <f>SUM(B5:E5)</f>
        <v>236</v>
      </c>
    </row>
    <row r="6" spans="1:6" ht="12.75">
      <c r="A6" s="15" t="s">
        <v>9</v>
      </c>
      <c r="B6" s="25">
        <v>46882142137</v>
      </c>
      <c r="C6" s="18">
        <v>358097001</v>
      </c>
      <c r="D6" s="25">
        <v>453852354</v>
      </c>
      <c r="E6" s="25">
        <v>5983654515</v>
      </c>
      <c r="F6" s="19">
        <f>SUM(B6:E6)</f>
        <v>53677746007</v>
      </c>
    </row>
    <row r="7" spans="1:6" ht="12.75">
      <c r="A7" s="15" t="s">
        <v>3</v>
      </c>
      <c r="B7" s="25">
        <v>48263723160</v>
      </c>
      <c r="C7" s="18">
        <v>363546251</v>
      </c>
      <c r="D7" s="25">
        <v>465458528</v>
      </c>
      <c r="E7" s="25">
        <v>6215969623</v>
      </c>
      <c r="F7" s="19">
        <f>SUM(B7:E7)</f>
        <v>55308697562</v>
      </c>
    </row>
    <row r="8" spans="1:6" ht="12.75">
      <c r="A8" s="15" t="s">
        <v>10</v>
      </c>
      <c r="B8" s="25">
        <v>48351458688</v>
      </c>
      <c r="C8" s="18">
        <v>375539761</v>
      </c>
      <c r="D8" s="25">
        <v>458041444</v>
      </c>
      <c r="E8" s="25">
        <v>6196966490</v>
      </c>
      <c r="F8" s="19">
        <f aca="true" t="shared" si="0" ref="F8:F16">SUM(B8:E8)</f>
        <v>55382006383</v>
      </c>
    </row>
    <row r="9" spans="1:6" ht="12.75">
      <c r="A9" s="15" t="s">
        <v>11</v>
      </c>
      <c r="B9" s="25">
        <v>48927714474</v>
      </c>
      <c r="C9" s="18">
        <v>379743195</v>
      </c>
      <c r="D9" s="25">
        <v>449966611</v>
      </c>
      <c r="E9" s="25">
        <v>6579705824</v>
      </c>
      <c r="F9" s="19">
        <f t="shared" si="0"/>
        <v>56337130104</v>
      </c>
    </row>
    <row r="10" spans="1:6" ht="12.75">
      <c r="A10" s="15" t="s">
        <v>4</v>
      </c>
      <c r="B10" s="25">
        <v>49586598703</v>
      </c>
      <c r="C10" s="18">
        <v>390658549</v>
      </c>
      <c r="D10" s="25">
        <v>468162426</v>
      </c>
      <c r="E10" s="25">
        <v>6484851819</v>
      </c>
      <c r="F10" s="19">
        <f t="shared" si="0"/>
        <v>56930271497</v>
      </c>
    </row>
    <row r="11" spans="1:6" ht="12.75">
      <c r="A11" s="15" t="s">
        <v>12</v>
      </c>
      <c r="B11" s="25">
        <v>242011637162</v>
      </c>
      <c r="C11" s="18">
        <v>1867584757</v>
      </c>
      <c r="D11" s="25">
        <v>2295481363</v>
      </c>
      <c r="E11" s="25">
        <v>31461148271</v>
      </c>
      <c r="F11" s="19">
        <f t="shared" si="0"/>
        <v>277635851553</v>
      </c>
    </row>
    <row r="12" spans="1:6" ht="12.75">
      <c r="A12" s="15" t="s">
        <v>0</v>
      </c>
      <c r="B12" s="25">
        <v>48424653699.07</v>
      </c>
      <c r="C12" s="18">
        <v>373516951.4</v>
      </c>
      <c r="D12" s="25">
        <v>459096272.59999996</v>
      </c>
      <c r="E12" s="25">
        <v>6292229654.200001</v>
      </c>
      <c r="F12" s="19">
        <f t="shared" si="0"/>
        <v>55549496577.270004</v>
      </c>
    </row>
    <row r="13" spans="1:6" ht="12.75">
      <c r="A13" s="15" t="s">
        <v>2</v>
      </c>
      <c r="B13" s="25">
        <v>22759582</v>
      </c>
      <c r="C13" s="18">
        <v>175552</v>
      </c>
      <c r="D13" s="25">
        <v>215775</v>
      </c>
      <c r="E13" s="25">
        <v>2957348</v>
      </c>
      <c r="F13" s="19">
        <f t="shared" si="0"/>
        <v>26108257</v>
      </c>
    </row>
    <row r="14" spans="1:6" ht="12.75">
      <c r="A14" s="15" t="s">
        <v>6</v>
      </c>
      <c r="B14" s="25">
        <v>1162172999</v>
      </c>
      <c r="C14" s="18">
        <v>2886976</v>
      </c>
      <c r="D14" s="25">
        <v>3514787</v>
      </c>
      <c r="E14" s="25">
        <v>190912965</v>
      </c>
      <c r="F14" s="19">
        <f t="shared" si="0"/>
        <v>1359487727</v>
      </c>
    </row>
    <row r="15" spans="1:6" ht="12.75">
      <c r="A15" s="15" t="s">
        <v>5</v>
      </c>
      <c r="B15" s="25">
        <v>44278789</v>
      </c>
      <c r="C15" s="18">
        <v>109994</v>
      </c>
      <c r="D15" s="25">
        <v>133914</v>
      </c>
      <c r="E15" s="25">
        <v>7273784</v>
      </c>
      <c r="F15" s="19">
        <f t="shared" si="0"/>
        <v>51796481</v>
      </c>
    </row>
    <row r="16" spans="1:6" ht="12.75">
      <c r="A16" s="15" t="s">
        <v>1</v>
      </c>
      <c r="B16" s="25">
        <v>7000</v>
      </c>
      <c r="C16" s="18">
        <v>0</v>
      </c>
      <c r="D16" s="25">
        <v>0</v>
      </c>
      <c r="E16" s="25">
        <v>0</v>
      </c>
      <c r="F16" s="19">
        <f t="shared" si="0"/>
        <v>7000</v>
      </c>
    </row>
    <row r="17" spans="1:6" ht="13.5" thickBot="1">
      <c r="A17" s="20" t="s">
        <v>7</v>
      </c>
      <c r="B17" s="26">
        <v>21947446</v>
      </c>
      <c r="C17" s="21">
        <v>88422</v>
      </c>
      <c r="D17" s="26">
        <v>133914</v>
      </c>
      <c r="E17" s="26">
        <v>2909802</v>
      </c>
      <c r="F17" s="22">
        <f>SUM(B17:E17)</f>
        <v>25079584</v>
      </c>
    </row>
    <row r="18" ht="13.5" thickTop="1">
      <c r="C18" s="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4" sqref="A4:F17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39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214</v>
      </c>
      <c r="C5" s="5">
        <v>10</v>
      </c>
      <c r="D5" s="5">
        <v>15</v>
      </c>
      <c r="E5" s="5">
        <v>4</v>
      </c>
      <c r="F5" s="6">
        <f>SUM(B5:E5)</f>
        <v>243</v>
      </c>
    </row>
    <row r="6" spans="1:6" ht="12.75">
      <c r="A6" s="4" t="s">
        <v>9</v>
      </c>
      <c r="B6" s="7">
        <v>45590926562</v>
      </c>
      <c r="C6" s="7">
        <v>1457966469</v>
      </c>
      <c r="D6" s="7">
        <v>405317836</v>
      </c>
      <c r="E6" s="7">
        <v>5950794589</v>
      </c>
      <c r="F6" s="8">
        <f>SUM(B6:E6)</f>
        <v>53405005456</v>
      </c>
    </row>
    <row r="7" spans="1:6" ht="12.75">
      <c r="A7" s="4" t="s">
        <v>3</v>
      </c>
      <c r="B7" s="5">
        <v>45901211533</v>
      </c>
      <c r="C7" s="5">
        <v>1449856137</v>
      </c>
      <c r="D7" s="5">
        <v>414684087</v>
      </c>
      <c r="E7" s="5">
        <v>5810658662</v>
      </c>
      <c r="F7" s="6">
        <f>SUM(B7:E7)</f>
        <v>53576410419</v>
      </c>
    </row>
    <row r="8" spans="1:6" ht="12.75">
      <c r="A8" s="4" t="s">
        <v>10</v>
      </c>
      <c r="B8" s="5">
        <v>44621595140</v>
      </c>
      <c r="C8" s="5">
        <v>1515603218</v>
      </c>
      <c r="D8" s="5">
        <v>409223044</v>
      </c>
      <c r="E8" s="5">
        <v>5953112983</v>
      </c>
      <c r="F8" s="6">
        <f aca="true" t="shared" si="0" ref="F8:F16">SUM(B8:E8)</f>
        <v>52499534385</v>
      </c>
    </row>
    <row r="9" spans="1:6" ht="12.75">
      <c r="A9" s="4" t="s">
        <v>11</v>
      </c>
      <c r="B9" s="5">
        <v>44899125266</v>
      </c>
      <c r="C9" s="5">
        <v>1532703711</v>
      </c>
      <c r="D9" s="5">
        <v>403184703</v>
      </c>
      <c r="E9" s="5">
        <v>6095848308</v>
      </c>
      <c r="F9" s="6">
        <f t="shared" si="0"/>
        <v>52930861988</v>
      </c>
    </row>
    <row r="10" spans="1:6" ht="12.75">
      <c r="A10" s="4" t="s">
        <v>4</v>
      </c>
      <c r="B10" s="5">
        <v>45671367989</v>
      </c>
      <c r="C10" s="5">
        <v>1519434887</v>
      </c>
      <c r="D10" s="5">
        <v>407311803</v>
      </c>
      <c r="E10" s="5">
        <v>6084600621</v>
      </c>
      <c r="F10" s="6">
        <f t="shared" si="0"/>
        <v>53682715300</v>
      </c>
    </row>
    <row r="11" spans="1:6" ht="12.75">
      <c r="A11" s="4" t="s">
        <v>12</v>
      </c>
      <c r="B11" s="5">
        <v>226684226490</v>
      </c>
      <c r="C11" s="5">
        <v>7475564422</v>
      </c>
      <c r="D11" s="5">
        <v>2039721473</v>
      </c>
      <c r="E11" s="5">
        <v>29895015163</v>
      </c>
      <c r="F11" s="6">
        <f t="shared" si="0"/>
        <v>266094527548</v>
      </c>
    </row>
    <row r="12" spans="1:6" ht="12.75">
      <c r="A12" s="4" t="s">
        <v>0</v>
      </c>
      <c r="B12" s="5">
        <v>45385291892.13001</v>
      </c>
      <c r="C12" s="5">
        <v>1495112884.4</v>
      </c>
      <c r="D12" s="5">
        <v>407944294.59999996</v>
      </c>
      <c r="E12" s="5">
        <v>5979003032.599999</v>
      </c>
      <c r="F12" s="6">
        <f t="shared" si="0"/>
        <v>53267352103.73001</v>
      </c>
    </row>
    <row r="13" spans="1:6" ht="12.75">
      <c r="A13" s="4" t="s">
        <v>2</v>
      </c>
      <c r="B13" s="5">
        <v>21331088</v>
      </c>
      <c r="C13" s="5">
        <v>702703</v>
      </c>
      <c r="D13" s="5">
        <v>191734</v>
      </c>
      <c r="E13" s="5">
        <v>2810132</v>
      </c>
      <c r="F13" s="6">
        <f t="shared" si="0"/>
        <v>25035657</v>
      </c>
    </row>
    <row r="14" spans="1:6" ht="12.75">
      <c r="A14" s="4" t="s">
        <v>6</v>
      </c>
      <c r="B14" s="5">
        <v>1007985146</v>
      </c>
      <c r="C14" s="5">
        <v>74203921</v>
      </c>
      <c r="D14" s="5">
        <v>2326718</v>
      </c>
      <c r="E14" s="5">
        <v>189964821</v>
      </c>
      <c r="F14" s="6">
        <f t="shared" si="0"/>
        <v>1274480606</v>
      </c>
    </row>
    <row r="15" spans="1:6" ht="12.75">
      <c r="A15" s="4" t="s">
        <v>5</v>
      </c>
      <c r="B15" s="5">
        <v>38413038</v>
      </c>
      <c r="C15" s="5">
        <v>2827168</v>
      </c>
      <c r="D15" s="5">
        <v>88649</v>
      </c>
      <c r="E15" s="5">
        <v>7237659</v>
      </c>
      <c r="F15" s="6">
        <f t="shared" si="0"/>
        <v>48566514</v>
      </c>
    </row>
    <row r="16" spans="1:6" ht="12.75">
      <c r="A16" s="4" t="s">
        <v>1</v>
      </c>
      <c r="B16" s="5">
        <v>18640</v>
      </c>
      <c r="C16" s="5">
        <v>1000</v>
      </c>
      <c r="D16" s="5">
        <v>0</v>
      </c>
      <c r="E16" s="5">
        <v>0</v>
      </c>
      <c r="F16" s="6">
        <f t="shared" si="0"/>
        <v>19640</v>
      </c>
    </row>
    <row r="17" spans="1:6" ht="12.75">
      <c r="A17" s="4" t="s">
        <v>7</v>
      </c>
      <c r="B17" s="7">
        <v>20460409</v>
      </c>
      <c r="C17" s="7">
        <v>589068</v>
      </c>
      <c r="D17" s="7">
        <v>85600</v>
      </c>
      <c r="E17" s="7">
        <v>2768170</v>
      </c>
      <c r="F17" s="8">
        <f>SUM(B17:E17)</f>
        <v>23903247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4" sqref="A4:F17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38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216</v>
      </c>
      <c r="C5" s="5">
        <v>11</v>
      </c>
      <c r="D5" s="5">
        <v>18</v>
      </c>
      <c r="E5" s="5">
        <v>5</v>
      </c>
      <c r="F5" s="6">
        <f>SUM(B5:E5)</f>
        <v>250</v>
      </c>
    </row>
    <row r="6" spans="1:6" ht="12.75">
      <c r="A6" s="4" t="s">
        <v>9</v>
      </c>
      <c r="B6" s="7">
        <v>41804887537</v>
      </c>
      <c r="C6" s="7">
        <v>1505096784</v>
      </c>
      <c r="D6" s="7">
        <v>533669747</v>
      </c>
      <c r="E6" s="7">
        <v>5185508906</v>
      </c>
      <c r="F6" s="8">
        <f>SUM(B6:E6)</f>
        <v>49029162974</v>
      </c>
    </row>
    <row r="7" spans="1:6" ht="12.75">
      <c r="A7" s="4" t="s">
        <v>3</v>
      </c>
      <c r="B7" s="5">
        <v>42852585753</v>
      </c>
      <c r="C7" s="5">
        <v>1494406549</v>
      </c>
      <c r="D7" s="5">
        <v>555648113</v>
      </c>
      <c r="E7" s="5">
        <v>5354405885</v>
      </c>
      <c r="F7" s="6">
        <f>SUM(B7:E7)</f>
        <v>50257046300</v>
      </c>
    </row>
    <row r="8" spans="1:6" ht="12.75">
      <c r="A8" s="4" t="s">
        <v>10</v>
      </c>
      <c r="B8" s="5">
        <v>42178480720</v>
      </c>
      <c r="C8" s="5">
        <v>1488496503</v>
      </c>
      <c r="D8" s="5">
        <v>555289886</v>
      </c>
      <c r="E8" s="5">
        <v>5414356488</v>
      </c>
      <c r="F8" s="6">
        <f aca="true" t="shared" si="0" ref="F8:F16">SUM(B8:E8)</f>
        <v>49636623597</v>
      </c>
    </row>
    <row r="9" spans="1:6" ht="12.75">
      <c r="A9" s="4" t="s">
        <v>11</v>
      </c>
      <c r="B9" s="5">
        <v>42943922433</v>
      </c>
      <c r="C9" s="5">
        <v>1492764629</v>
      </c>
      <c r="D9" s="5">
        <v>549747378</v>
      </c>
      <c r="E9" s="5">
        <v>5310794876</v>
      </c>
      <c r="F9" s="6">
        <f t="shared" si="0"/>
        <v>50297229316</v>
      </c>
    </row>
    <row r="10" spans="1:6" ht="12.75">
      <c r="A10" s="4" t="s">
        <v>4</v>
      </c>
      <c r="B10" s="5">
        <v>45680481224</v>
      </c>
      <c r="C10" s="5">
        <v>1458787469</v>
      </c>
      <c r="D10" s="5">
        <v>551742808</v>
      </c>
      <c r="E10" s="5">
        <v>6015354128</v>
      </c>
      <c r="F10" s="6">
        <f t="shared" si="0"/>
        <v>53706365629</v>
      </c>
    </row>
    <row r="11" spans="1:6" ht="12.75">
      <c r="A11" s="4" t="s">
        <v>12</v>
      </c>
      <c r="B11" s="5">
        <v>215460357667</v>
      </c>
      <c r="C11" s="5">
        <v>7439551934</v>
      </c>
      <c r="D11" s="5">
        <v>2746097932</v>
      </c>
      <c r="E11" s="5">
        <v>27280420283</v>
      </c>
      <c r="F11" s="6">
        <f t="shared" si="0"/>
        <v>252926427816</v>
      </c>
    </row>
    <row r="12" spans="1:6" ht="12.75">
      <c r="A12" s="4" t="s">
        <v>0</v>
      </c>
      <c r="B12" s="5">
        <v>43102817784</v>
      </c>
      <c r="C12" s="5">
        <v>1489345199</v>
      </c>
      <c r="D12" s="5">
        <v>549219586</v>
      </c>
      <c r="E12" s="5">
        <v>5456084056</v>
      </c>
      <c r="F12" s="6">
        <f t="shared" si="0"/>
        <v>50597466625</v>
      </c>
    </row>
    <row r="13" spans="1:6" ht="12.75">
      <c r="A13" s="4" t="s">
        <v>2</v>
      </c>
      <c r="B13" s="5">
        <v>20258331</v>
      </c>
      <c r="C13" s="5">
        <v>699993</v>
      </c>
      <c r="D13" s="5">
        <v>258132</v>
      </c>
      <c r="E13" s="5">
        <v>2564359</v>
      </c>
      <c r="F13" s="6">
        <f t="shared" si="0"/>
        <v>23780815</v>
      </c>
    </row>
    <row r="14" spans="1:6" ht="12.75">
      <c r="A14" s="4" t="s">
        <v>6</v>
      </c>
      <c r="B14" s="5">
        <v>1039330801</v>
      </c>
      <c r="C14" s="5">
        <v>72813318</v>
      </c>
      <c r="D14" s="5">
        <v>3585803</v>
      </c>
      <c r="E14" s="5">
        <v>1476731089</v>
      </c>
      <c r="F14" s="6">
        <f t="shared" si="0"/>
        <v>2592461011</v>
      </c>
    </row>
    <row r="15" spans="1:6" ht="12.75">
      <c r="A15" s="4" t="s">
        <v>5</v>
      </c>
      <c r="B15" s="5">
        <v>39612730</v>
      </c>
      <c r="C15" s="5">
        <v>2774188</v>
      </c>
      <c r="D15" s="5">
        <v>136616</v>
      </c>
      <c r="E15" s="5">
        <v>56263455</v>
      </c>
      <c r="F15" s="6">
        <f t="shared" si="0"/>
        <v>98786989</v>
      </c>
    </row>
    <row r="16" spans="1:6" ht="12.75">
      <c r="A16" s="4" t="s">
        <v>1</v>
      </c>
      <c r="B16" s="5">
        <v>4000</v>
      </c>
      <c r="C16" s="5">
        <v>0</v>
      </c>
      <c r="D16" s="5">
        <v>0</v>
      </c>
      <c r="E16" s="5">
        <v>2125</v>
      </c>
      <c r="F16" s="6">
        <f t="shared" si="0"/>
        <v>6125</v>
      </c>
    </row>
    <row r="17" spans="1:6" ht="12.75">
      <c r="A17" s="4" t="s">
        <v>7</v>
      </c>
      <c r="B17" s="7">
        <v>19484172</v>
      </c>
      <c r="C17" s="7">
        <v>623252</v>
      </c>
      <c r="D17" s="7">
        <v>133293</v>
      </c>
      <c r="E17" s="7">
        <v>2503392</v>
      </c>
      <c r="F17" s="8">
        <f>SUM(B17:E17)</f>
        <v>22744109</v>
      </c>
    </row>
    <row r="18" ht="12.75">
      <c r="C18" s="9"/>
    </row>
    <row r="21" spans="2:13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37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228</v>
      </c>
      <c r="C5" s="5">
        <v>11</v>
      </c>
      <c r="D5" s="5">
        <v>18</v>
      </c>
      <c r="E5" s="5">
        <v>5</v>
      </c>
      <c r="F5" s="6">
        <f>SUM(B5:E5)</f>
        <v>262</v>
      </c>
    </row>
    <row r="6" spans="1:6" ht="12.75">
      <c r="A6" s="4" t="s">
        <v>9</v>
      </c>
      <c r="B6" s="7">
        <v>42172358363</v>
      </c>
      <c r="C6" s="7">
        <v>1506062166</v>
      </c>
      <c r="D6" s="7">
        <v>521002558</v>
      </c>
      <c r="E6" s="7">
        <v>4495441101</v>
      </c>
      <c r="F6" s="8">
        <f>SUM(B6:E6)</f>
        <v>48694864188</v>
      </c>
    </row>
    <row r="7" spans="1:6" ht="12.75">
      <c r="A7" s="4" t="s">
        <v>3</v>
      </c>
      <c r="B7" s="5">
        <v>43004418708</v>
      </c>
      <c r="C7" s="5">
        <v>1378832150</v>
      </c>
      <c r="D7" s="5">
        <v>538910418</v>
      </c>
      <c r="E7" s="5">
        <v>4707386516</v>
      </c>
      <c r="F7" s="6">
        <f>SUM(B7:E7)</f>
        <v>49629547792</v>
      </c>
    </row>
    <row r="8" spans="1:6" ht="12.75">
      <c r="A8" s="4" t="s">
        <v>10</v>
      </c>
      <c r="B8" s="5">
        <v>42990422876</v>
      </c>
      <c r="C8" s="5">
        <v>1427084767</v>
      </c>
      <c r="D8" s="5">
        <v>528646273</v>
      </c>
      <c r="E8" s="5">
        <v>4712743821</v>
      </c>
      <c r="F8" s="6">
        <f aca="true" t="shared" si="0" ref="F8:F16">SUM(B8:E8)</f>
        <v>49658897737</v>
      </c>
    </row>
    <row r="9" spans="1:6" ht="12.75">
      <c r="A9" s="4" t="s">
        <v>11</v>
      </c>
      <c r="B9" s="5">
        <v>43787742635</v>
      </c>
      <c r="C9" s="5">
        <v>1491133131</v>
      </c>
      <c r="D9" s="5">
        <v>528764912</v>
      </c>
      <c r="E9" s="5">
        <v>4964970409</v>
      </c>
      <c r="F9" s="6">
        <f t="shared" si="0"/>
        <v>50772611087</v>
      </c>
    </row>
    <row r="10" spans="1:6" ht="12.75">
      <c r="A10" s="4" t="s">
        <v>4</v>
      </c>
      <c r="B10" s="5">
        <v>45221102418</v>
      </c>
      <c r="C10" s="5">
        <v>1492062346</v>
      </c>
      <c r="D10" s="5">
        <v>533669747</v>
      </c>
      <c r="E10" s="5">
        <v>5185508906</v>
      </c>
      <c r="F10" s="6">
        <f t="shared" si="0"/>
        <v>52432343417</v>
      </c>
    </row>
    <row r="11" spans="1:6" ht="12.75">
      <c r="A11" s="4" t="s">
        <v>12</v>
      </c>
      <c r="B11" s="5">
        <v>217176045000</v>
      </c>
      <c r="C11" s="5">
        <v>7295174560</v>
      </c>
      <c r="D11" s="5">
        <v>2650993908</v>
      </c>
      <c r="E11" s="5">
        <v>24066050753</v>
      </c>
      <c r="F11" s="6">
        <f t="shared" si="0"/>
        <v>251188264221</v>
      </c>
    </row>
    <row r="12" spans="1:6" ht="12.75">
      <c r="A12" s="4" t="s">
        <v>0</v>
      </c>
      <c r="B12" s="5">
        <v>43703349703</v>
      </c>
      <c r="C12" s="5">
        <v>1460911095</v>
      </c>
      <c r="D12" s="5">
        <v>530198782</v>
      </c>
      <c r="E12" s="5">
        <v>4813210151</v>
      </c>
      <c r="F12" s="6">
        <f t="shared" si="0"/>
        <v>50507669731</v>
      </c>
    </row>
    <row r="13" spans="1:6" ht="12.75">
      <c r="A13" s="4" t="s">
        <v>2</v>
      </c>
      <c r="B13" s="5">
        <v>20540570</v>
      </c>
      <c r="C13" s="5">
        <v>686628</v>
      </c>
      <c r="D13" s="5">
        <v>249193</v>
      </c>
      <c r="E13" s="5">
        <v>2262208</v>
      </c>
      <c r="F13" s="6">
        <f t="shared" si="0"/>
        <v>23738599</v>
      </c>
    </row>
    <row r="14" spans="1:6" ht="12.75">
      <c r="A14" s="4" t="s">
        <v>6</v>
      </c>
      <c r="B14" s="5">
        <v>889538370</v>
      </c>
      <c r="C14" s="5">
        <v>63121223</v>
      </c>
      <c r="D14" s="5">
        <v>3282628</v>
      </c>
      <c r="E14" s="5">
        <v>1451969733</v>
      </c>
      <c r="F14" s="6">
        <f t="shared" si="0"/>
        <v>2407911954</v>
      </c>
    </row>
    <row r="15" spans="1:6" ht="12.75">
      <c r="A15" s="4" t="s">
        <v>5</v>
      </c>
      <c r="B15" s="5">
        <v>33891417</v>
      </c>
      <c r="C15" s="5">
        <v>2404920</v>
      </c>
      <c r="D15" s="5">
        <v>125068</v>
      </c>
      <c r="E15" s="5">
        <v>55320047</v>
      </c>
      <c r="F15" s="6">
        <f t="shared" si="0"/>
        <v>91741452</v>
      </c>
    </row>
    <row r="16" spans="1:6" ht="12.75">
      <c r="A16" s="4" t="s">
        <v>1</v>
      </c>
      <c r="B16" s="5">
        <v>11500</v>
      </c>
      <c r="C16" s="5">
        <v>0</v>
      </c>
      <c r="D16" s="5">
        <v>0</v>
      </c>
      <c r="E16" s="5">
        <v>5200</v>
      </c>
      <c r="F16" s="6">
        <f t="shared" si="0"/>
        <v>16700</v>
      </c>
    </row>
    <row r="17" spans="1:6" ht="12.75">
      <c r="A17" s="4" t="s">
        <v>7</v>
      </c>
      <c r="B17" s="7">
        <v>17739506</v>
      </c>
      <c r="C17" s="7">
        <v>595894</v>
      </c>
      <c r="D17" s="7">
        <v>124969</v>
      </c>
      <c r="E17" s="7">
        <v>2206334</v>
      </c>
      <c r="F17" s="8">
        <f>SUM(B17:E17)</f>
        <v>20666703</v>
      </c>
    </row>
    <row r="18" ht="12.75">
      <c r="C18" s="9"/>
    </row>
    <row r="21" spans="2:13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2014-01-02T20:52:48Z</cp:lastPrinted>
  <dcterms:created xsi:type="dcterms:W3CDTF">2013-05-03T15:52:50Z</dcterms:created>
  <dcterms:modified xsi:type="dcterms:W3CDTF">2022-08-01T18:41:25Z</dcterms:modified>
  <cp:category/>
  <cp:version/>
  <cp:contentType/>
  <cp:contentStatus/>
</cp:coreProperties>
</file>