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dmin\A_Jo\Redesign_2016\research\data_files\"/>
    </mc:Choice>
  </mc:AlternateContent>
  <xr:revisionPtr revIDLastSave="0" documentId="8_{AEC1FDDC-1A6A-48F6-BB25-FE0DA6B76D21}" xr6:coauthVersionLast="47" xr6:coauthVersionMax="47" xr10:uidLastSave="{00000000-0000-0000-0000-000000000000}"/>
  <bookViews>
    <workbookView xWindow="2295" yWindow="2295" windowWidth="21240" windowHeight="10620" xr2:uid="{F92611A3-C34B-4A11-9724-5B1A056C9AC4}"/>
  </bookViews>
  <sheets>
    <sheet name="Lodging Tax" sheetId="1" r:id="rId1"/>
  </sheets>
  <definedNames>
    <definedName name="_xlnm.Print_Area" localSheetId="0">'Lodging Tax'!#REF!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7" i="1" l="1"/>
  <c r="C87" i="1"/>
  <c r="D87" i="1"/>
</calcChain>
</file>

<file path=xl/sharedStrings.xml><?xml version="1.0" encoding="utf-8"?>
<sst xmlns="http://schemas.openxmlformats.org/spreadsheetml/2006/main" count="98" uniqueCount="98">
  <si>
    <t>NEBRASKA DEPARTMENT OF REVENUE</t>
  </si>
  <si>
    <t xml:space="preserve">LODGING </t>
  </si>
  <si>
    <t>TAX</t>
  </si>
  <si>
    <t>COUNTY</t>
  </si>
  <si>
    <t>NAME</t>
  </si>
  <si>
    <t xml:space="preserve">3% ADMIN FEE </t>
  </si>
  <si>
    <t>AMOUNT</t>
  </si>
  <si>
    <t>ADAMS</t>
  </si>
  <si>
    <t>ANTELOPE</t>
  </si>
  <si>
    <t>BROWN</t>
  </si>
  <si>
    <t>BUFFALO</t>
  </si>
  <si>
    <t>BUTLER</t>
  </si>
  <si>
    <t>CASS</t>
  </si>
  <si>
    <t>CEDAR</t>
  </si>
  <si>
    <t>CHASE</t>
  </si>
  <si>
    <t>CHERRY</t>
  </si>
  <si>
    <t>CHEYENNE</t>
  </si>
  <si>
    <t>CLAY</t>
  </si>
  <si>
    <t>COLFAX</t>
  </si>
  <si>
    <t>CUMING</t>
  </si>
  <si>
    <t>CUSTER</t>
  </si>
  <si>
    <t>DAKOTA</t>
  </si>
  <si>
    <t>DAWES</t>
  </si>
  <si>
    <t>DAWSON</t>
  </si>
  <si>
    <t>DEUEL</t>
  </si>
  <si>
    <t>DIXON</t>
  </si>
  <si>
    <t>DODGE</t>
  </si>
  <si>
    <t>DOUGLAS</t>
  </si>
  <si>
    <t>FRONTIER</t>
  </si>
  <si>
    <t>FURNAS</t>
  </si>
  <si>
    <t>GAGE</t>
  </si>
  <si>
    <t>GARDEN</t>
  </si>
  <si>
    <t>GARFIELD</t>
  </si>
  <si>
    <t>HALL</t>
  </si>
  <si>
    <t>HAMILTON</t>
  </si>
  <si>
    <t>HARLAN</t>
  </si>
  <si>
    <t>HOLT</t>
  </si>
  <si>
    <t>HOOKER</t>
  </si>
  <si>
    <t>HOWARD</t>
  </si>
  <si>
    <t>JEFFERSON</t>
  </si>
  <si>
    <t>KEARNEY</t>
  </si>
  <si>
    <t>KEITH</t>
  </si>
  <si>
    <t>KIMBALL</t>
  </si>
  <si>
    <t>KNOX</t>
  </si>
  <si>
    <t>LANCASTER</t>
  </si>
  <si>
    <t>LINCOLN</t>
  </si>
  <si>
    <t>LOUP</t>
  </si>
  <si>
    <t>MADISON</t>
  </si>
  <si>
    <t>MERRICK</t>
  </si>
  <si>
    <t>MORRILL</t>
  </si>
  <si>
    <t>NANCE</t>
  </si>
  <si>
    <t>NEMAHA</t>
  </si>
  <si>
    <t>NUCKOLLS</t>
  </si>
  <si>
    <t>OTOE</t>
  </si>
  <si>
    <t>PAWNEE</t>
  </si>
  <si>
    <t>PHELPS</t>
  </si>
  <si>
    <t>PIERCE</t>
  </si>
  <si>
    <t>PLATTE</t>
  </si>
  <si>
    <t>RED WILLOW</t>
  </si>
  <si>
    <t>RICHARDSON</t>
  </si>
  <si>
    <t>SALINE</t>
  </si>
  <si>
    <t>SARPY</t>
  </si>
  <si>
    <t>SAUNDERS</t>
  </si>
  <si>
    <t>SCOTTS BLUFF</t>
  </si>
  <si>
    <t>SEWARD</t>
  </si>
  <si>
    <t>SHERMAN</t>
  </si>
  <si>
    <t>THAYER</t>
  </si>
  <si>
    <t>THOMAS</t>
  </si>
  <si>
    <t>VALLEY</t>
  </si>
  <si>
    <t>WASHINGTON</t>
  </si>
  <si>
    <t>WAYNE</t>
  </si>
  <si>
    <t>WEBSTER</t>
  </si>
  <si>
    <t>YORK</t>
  </si>
  <si>
    <t xml:space="preserve">LODGING TAX REMITTED </t>
  </si>
  <si>
    <t>TO COUNTIES:</t>
  </si>
  <si>
    <t>TAX MONTH *</t>
  </si>
  <si>
    <t>SETTLEMENT DATE **</t>
  </si>
  <si>
    <t>* This is the tax month for which the lodging tax was collected by retailers.</t>
  </si>
  <si>
    <t>**This is the date that your payment will be electronically deposited into your bank account.</t>
  </si>
  <si>
    <t>***This is the amount of the payment that you will receive after administrative fees have been deducted.</t>
  </si>
  <si>
    <t>HITCHCOCK</t>
  </si>
  <si>
    <t>TOTALS</t>
  </si>
  <si>
    <t>SIOUX</t>
  </si>
  <si>
    <t>HAYES</t>
  </si>
  <si>
    <t>BURT</t>
  </si>
  <si>
    <r>
      <rPr>
        <sz val="16"/>
        <rFont val="Calibri"/>
        <family val="2"/>
      </rPr>
      <t>***</t>
    </r>
    <r>
      <rPr>
        <sz val="11"/>
        <rFont val="Calibri"/>
        <family val="2"/>
      </rPr>
      <t>SETTLEMENT</t>
    </r>
  </si>
  <si>
    <t>SHERIDAN</t>
  </si>
  <si>
    <t>FILLMORE</t>
  </si>
  <si>
    <t>THURSTON</t>
  </si>
  <si>
    <t>JOHNSON</t>
  </si>
  <si>
    <t>BOONE</t>
  </si>
  <si>
    <t>DUNDY</t>
  </si>
  <si>
    <t>ROCK</t>
  </si>
  <si>
    <t>BLAINE</t>
  </si>
  <si>
    <t>GRANT</t>
  </si>
  <si>
    <t>If you have any questions, please contact Anna Koeneke at (402) 471-5893 or anna.l.koeneke@nebraska.gov.</t>
  </si>
  <si>
    <t>JANUARY 2026</t>
  </si>
  <si>
    <t>MARCH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</si>
</sst>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6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4" fontId="4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0" xfId="0" applyNumberFormat="1" applyFont="1"/>
    <xf numFmtId="0" fontId="5" fillId="0" borderId="0" xfId="0" quotePrefix="1" applyNumberFormat="1" applyFont="1" applyAlignment="1">
      <alignment horizontal="center"/>
    </xf>
    <xf numFmtId="15" fontId="5" fillId="0" borderId="0" xfId="0" quotePrefix="1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4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" fontId="4" fillId="2" borderId="0" xfId="0" applyNumberFormat="1" applyFont="1" applyFill="1" applyBorder="1"/>
    <xf numFmtId="4" fontId="4" fillId="2" borderId="0" xfId="0" quotePrefix="1" applyNumberFormat="1" applyFont="1" applyFill="1" applyBorder="1" applyAlignment="1">
      <alignment horizontal="right"/>
    </xf>
    <xf numFmtId="4" fontId="4" fillId="0" borderId="0" xfId="0" applyNumberFormat="1" applyFont="1" applyBorder="1"/>
    <xf numFmtId="0" fontId="4" fillId="0" borderId="0" xfId="0" applyFont="1"/>
    <xf numFmtId="0" fontId="6" fillId="0" borderId="0" xfId="0" applyFont="1"/>
    <xf numFmtId="4" fontId="4" fillId="0" borderId="1" xfId="0" applyNumberFormat="1" applyFont="1" applyBorder="1"/>
    <xf numFmtId="4" fontId="4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0F65F-DBAA-46D1-BE0E-64B63E0A588E}">
  <dimension ref="A1:D93"/>
  <sheetViews>
    <sheetView tabSelected="1" workbookViewId="0">
      <pane ySplit="6" topLeftCell="A7" activePane="bottomLeft" state="frozen"/>
      <selection pane="bottomLeft" activeCell="A4" sqref="A4"/>
    </sheetView>
  </sheetViews>
  <sheetFormatPr defaultRowHeight="15" x14ac:dyDescent="0.25"/>
  <cols>
    <col min="1" max="1" width="19.5703125" style="2" customWidth="1"/>
    <col min="2" max="2" width="20.85546875" style="2" customWidth="1"/>
    <col min="3" max="3" width="28.7109375" style="2" customWidth="1"/>
    <col min="4" max="4" width="31.7109375" style="2" customWidth="1"/>
    <col min="5" max="8" width="9.140625" style="2"/>
    <col min="9" max="9" width="10.140625" style="2" bestFit="1" customWidth="1"/>
    <col min="10" max="10" width="9.85546875" style="2" bestFit="1" customWidth="1"/>
    <col min="11" max="11" width="10.140625" style="2" bestFit="1" customWidth="1"/>
    <col min="12" max="16384" width="9.140625" style="2"/>
  </cols>
  <sheetData>
    <row r="1" spans="1:4" ht="19.5" customHeight="1" x14ac:dyDescent="0.25">
      <c r="A1" s="1" t="s">
        <v>0</v>
      </c>
    </row>
    <row r="2" spans="1:4" ht="21.75" customHeight="1" x14ac:dyDescent="0.25">
      <c r="A2" s="1" t="s">
        <v>73</v>
      </c>
      <c r="B2" s="1"/>
      <c r="C2" s="3" t="s">
        <v>75</v>
      </c>
      <c r="D2" s="3" t="s">
        <v>76</v>
      </c>
    </row>
    <row r="3" spans="1:4" ht="23.25" x14ac:dyDescent="0.35">
      <c r="A3" s="4" t="s">
        <v>74</v>
      </c>
      <c r="B3" s="1"/>
      <c r="C3" s="5" t="s">
        <v>96</v>
      </c>
      <c r="D3" s="6" t="s">
        <v>97</v>
      </c>
    </row>
    <row r="5" spans="1:4" ht="21" x14ac:dyDescent="0.35">
      <c r="A5" s="7" t="s">
        <v>3</v>
      </c>
      <c r="B5" s="7" t="s">
        <v>1</v>
      </c>
      <c r="D5" s="10" t="s">
        <v>85</v>
      </c>
    </row>
    <row r="6" spans="1:4" x14ac:dyDescent="0.25">
      <c r="A6" s="7" t="s">
        <v>4</v>
      </c>
      <c r="B6" s="7" t="s">
        <v>2</v>
      </c>
      <c r="C6" s="8" t="s">
        <v>5</v>
      </c>
      <c r="D6" s="9" t="s">
        <v>6</v>
      </c>
    </row>
    <row r="7" spans="1:4" x14ac:dyDescent="0.25">
      <c r="A7" s="7"/>
      <c r="C7" s="13"/>
      <c r="D7" s="11"/>
    </row>
    <row r="8" spans="1:4" x14ac:dyDescent="0.25">
      <c r="A8" s="2" t="s">
        <v>7</v>
      </c>
      <c r="B8" s="2">
        <v>16556.45</v>
      </c>
      <c r="C8" s="2">
        <v>-332.78</v>
      </c>
      <c r="D8" s="11">
        <v>16223.67</v>
      </c>
    </row>
    <row r="9" spans="1:4" x14ac:dyDescent="0.25">
      <c r="A9" s="2" t="s">
        <v>8</v>
      </c>
      <c r="B9" s="2">
        <v>800.69</v>
      </c>
      <c r="C9" s="2">
        <v>-12.01</v>
      </c>
      <c r="D9" s="11">
        <v>788.68</v>
      </c>
    </row>
    <row r="10" spans="1:4" x14ac:dyDescent="0.25">
      <c r="A10" s="2" t="s">
        <v>93</v>
      </c>
      <c r="B10" s="2">
        <v>14.07</v>
      </c>
      <c r="C10" s="2">
        <v>-0.42</v>
      </c>
      <c r="D10" s="11">
        <v>13.65</v>
      </c>
    </row>
    <row r="11" spans="1:4" x14ac:dyDescent="0.25">
      <c r="A11" s="2" t="s">
        <v>90</v>
      </c>
      <c r="B11" s="2">
        <v>1407.41</v>
      </c>
      <c r="C11" s="2">
        <v>-42.22</v>
      </c>
      <c r="D11" s="11">
        <v>1365.19</v>
      </c>
    </row>
    <row r="12" spans="1:4" x14ac:dyDescent="0.25">
      <c r="A12" s="2" t="s">
        <v>9</v>
      </c>
      <c r="B12" s="2">
        <v>2911.34</v>
      </c>
      <c r="C12" s="2">
        <v>-43.67</v>
      </c>
      <c r="D12" s="11">
        <v>2867.67</v>
      </c>
    </row>
    <row r="13" spans="1:4" x14ac:dyDescent="0.25">
      <c r="A13" s="2" t="s">
        <v>10</v>
      </c>
      <c r="B13" s="2">
        <v>129980.62</v>
      </c>
      <c r="C13" s="2">
        <v>-1949.71</v>
      </c>
      <c r="D13" s="11">
        <v>128030.91</v>
      </c>
    </row>
    <row r="14" spans="1:4" x14ac:dyDescent="0.25">
      <c r="A14" s="2" t="s">
        <v>84</v>
      </c>
      <c r="B14" s="2">
        <v>869.37</v>
      </c>
      <c r="C14" s="2">
        <v>-26.08</v>
      </c>
      <c r="D14" s="11">
        <v>843.29</v>
      </c>
    </row>
    <row r="15" spans="1:4" x14ac:dyDescent="0.25">
      <c r="A15" s="2" t="s">
        <v>11</v>
      </c>
      <c r="B15" s="2">
        <v>80.569999999999993</v>
      </c>
      <c r="C15" s="2">
        <v>-1.21</v>
      </c>
      <c r="D15" s="11">
        <v>79.36</v>
      </c>
    </row>
    <row r="16" spans="1:4" x14ac:dyDescent="0.25">
      <c r="A16" s="2" t="s">
        <v>12</v>
      </c>
      <c r="B16" s="2">
        <v>19821.45</v>
      </c>
      <c r="C16" s="2">
        <v>-297.32</v>
      </c>
      <c r="D16" s="11">
        <v>19524.13</v>
      </c>
    </row>
    <row r="17" spans="1:4" x14ac:dyDescent="0.25">
      <c r="A17" s="2" t="s">
        <v>13</v>
      </c>
      <c r="B17" s="2">
        <v>701.06</v>
      </c>
      <c r="C17" s="2">
        <v>-6.94</v>
      </c>
      <c r="D17" s="11">
        <v>694.12</v>
      </c>
    </row>
    <row r="18" spans="1:4" x14ac:dyDescent="0.25">
      <c r="A18" s="2" t="s">
        <v>14</v>
      </c>
      <c r="B18" s="2">
        <v>464.36</v>
      </c>
      <c r="C18" s="2">
        <v>-13.93</v>
      </c>
      <c r="D18" s="11">
        <v>450.43</v>
      </c>
    </row>
    <row r="19" spans="1:4" x14ac:dyDescent="0.25">
      <c r="A19" s="2" t="s">
        <v>15</v>
      </c>
      <c r="B19" s="2">
        <v>11126.77</v>
      </c>
      <c r="C19" s="2">
        <v>-166.9</v>
      </c>
      <c r="D19" s="11">
        <v>10959.87</v>
      </c>
    </row>
    <row r="20" spans="1:4" x14ac:dyDescent="0.25">
      <c r="A20" s="2" t="s">
        <v>16</v>
      </c>
      <c r="B20" s="2">
        <v>13087.82</v>
      </c>
      <c r="C20" s="2">
        <v>-196.32</v>
      </c>
      <c r="D20" s="11">
        <v>12891.5</v>
      </c>
    </row>
    <row r="21" spans="1:4" x14ac:dyDescent="0.25">
      <c r="A21" s="2" t="s">
        <v>17</v>
      </c>
      <c r="B21" s="2">
        <v>355.59</v>
      </c>
      <c r="C21" s="2">
        <v>-5.33</v>
      </c>
      <c r="D21" s="11">
        <v>350.26</v>
      </c>
    </row>
    <row r="22" spans="1:4" x14ac:dyDescent="0.25">
      <c r="A22" s="2" t="s">
        <v>18</v>
      </c>
      <c r="B22" s="2">
        <v>614.87</v>
      </c>
      <c r="C22" s="2">
        <v>-18.45</v>
      </c>
      <c r="D22" s="11">
        <v>596.41999999999996</v>
      </c>
    </row>
    <row r="23" spans="1:4" x14ac:dyDescent="0.25">
      <c r="A23" s="2" t="s">
        <v>19</v>
      </c>
      <c r="B23" s="2">
        <v>1441.47</v>
      </c>
      <c r="C23" s="2">
        <v>-21.62</v>
      </c>
      <c r="D23" s="11">
        <v>1419.85</v>
      </c>
    </row>
    <row r="24" spans="1:4" x14ac:dyDescent="0.25">
      <c r="A24" s="2" t="s">
        <v>20</v>
      </c>
      <c r="B24" s="2">
        <v>5877.8</v>
      </c>
      <c r="C24" s="2">
        <v>-88.17</v>
      </c>
      <c r="D24" s="11">
        <v>5789.63</v>
      </c>
    </row>
    <row r="25" spans="1:4" x14ac:dyDescent="0.25">
      <c r="A25" s="2" t="s">
        <v>21</v>
      </c>
      <c r="B25" s="2">
        <v>15899.46</v>
      </c>
      <c r="C25" s="2">
        <v>-238.49</v>
      </c>
      <c r="D25" s="11">
        <v>15660.97</v>
      </c>
    </row>
    <row r="26" spans="1:4" x14ac:dyDescent="0.25">
      <c r="A26" s="2" t="s">
        <v>22</v>
      </c>
      <c r="B26" s="2">
        <v>16880.41</v>
      </c>
      <c r="C26" s="2">
        <v>-253.21</v>
      </c>
      <c r="D26" s="11">
        <v>16627.2</v>
      </c>
    </row>
    <row r="27" spans="1:4" x14ac:dyDescent="0.25">
      <c r="A27" s="2" t="s">
        <v>23</v>
      </c>
      <c r="B27" s="2">
        <v>20349.8</v>
      </c>
      <c r="C27" s="2">
        <v>-305.25</v>
      </c>
      <c r="D27" s="11">
        <v>20044.55</v>
      </c>
    </row>
    <row r="28" spans="1:4" ht="14.25" customHeight="1" x14ac:dyDescent="0.25">
      <c r="A28" s="2" t="s">
        <v>24</v>
      </c>
      <c r="B28" s="2">
        <v>323.32</v>
      </c>
      <c r="C28" s="2">
        <v>-4.8499999999999996</v>
      </c>
      <c r="D28" s="11">
        <v>318.47000000000003</v>
      </c>
    </row>
    <row r="29" spans="1:4" x14ac:dyDescent="0.25">
      <c r="A29" s="2" t="s">
        <v>25</v>
      </c>
      <c r="B29" s="2">
        <v>4390.26</v>
      </c>
      <c r="C29" s="2">
        <v>-65.849999999999994</v>
      </c>
      <c r="D29" s="11">
        <v>4324.41</v>
      </c>
    </row>
    <row r="30" spans="1:4" x14ac:dyDescent="0.25">
      <c r="A30" s="2" t="s">
        <v>26</v>
      </c>
      <c r="B30" s="2">
        <v>20843.900000000001</v>
      </c>
      <c r="C30" s="2">
        <v>-312.66000000000003</v>
      </c>
      <c r="D30" s="11">
        <v>20531.240000000002</v>
      </c>
    </row>
    <row r="31" spans="1:4" x14ac:dyDescent="0.25">
      <c r="A31" s="2" t="s">
        <v>27</v>
      </c>
      <c r="B31" s="2">
        <v>613689.57999999996</v>
      </c>
      <c r="C31" s="2">
        <v>-9205.34</v>
      </c>
      <c r="D31" s="11">
        <v>604484.24</v>
      </c>
    </row>
    <row r="32" spans="1:4" x14ac:dyDescent="0.25">
      <c r="A32" s="2" t="s">
        <v>91</v>
      </c>
      <c r="B32" s="2">
        <v>573.79999999999995</v>
      </c>
      <c r="C32" s="2">
        <v>-8.61</v>
      </c>
      <c r="D32" s="11">
        <v>565.19000000000005</v>
      </c>
    </row>
    <row r="33" spans="1:4" x14ac:dyDescent="0.25">
      <c r="A33" s="2" t="s">
        <v>87</v>
      </c>
      <c r="B33" s="2">
        <v>193.31</v>
      </c>
      <c r="C33" s="2">
        <v>-2.9</v>
      </c>
      <c r="D33" s="11">
        <v>190.41</v>
      </c>
    </row>
    <row r="34" spans="1:4" x14ac:dyDescent="0.25">
      <c r="A34" s="2" t="s">
        <v>28</v>
      </c>
      <c r="B34" s="2">
        <v>441.82</v>
      </c>
      <c r="C34" s="2">
        <v>-13.25</v>
      </c>
      <c r="D34" s="11">
        <v>428.57</v>
      </c>
    </row>
    <row r="35" spans="1:4" x14ac:dyDescent="0.25">
      <c r="A35" s="2" t="s">
        <v>29</v>
      </c>
      <c r="B35" s="2">
        <v>2051.71</v>
      </c>
      <c r="C35" s="2">
        <v>-30.78</v>
      </c>
      <c r="D35" s="11">
        <v>2020.93</v>
      </c>
    </row>
    <row r="36" spans="1:4" x14ac:dyDescent="0.25">
      <c r="A36" s="2" t="s">
        <v>30</v>
      </c>
      <c r="B36" s="2">
        <v>11240.4</v>
      </c>
      <c r="C36" s="2">
        <v>-168.61</v>
      </c>
      <c r="D36" s="11">
        <v>11071.79</v>
      </c>
    </row>
    <row r="37" spans="1:4" x14ac:dyDescent="0.25">
      <c r="A37" s="2" t="s">
        <v>31</v>
      </c>
      <c r="B37" s="2">
        <v>587.41</v>
      </c>
      <c r="C37" s="2">
        <v>-8.81</v>
      </c>
      <c r="D37" s="11">
        <v>578.6</v>
      </c>
    </row>
    <row r="38" spans="1:4" x14ac:dyDescent="0.25">
      <c r="A38" s="2" t="s">
        <v>32</v>
      </c>
      <c r="B38" s="2">
        <v>3863.79</v>
      </c>
      <c r="C38" s="2">
        <v>-57.96</v>
      </c>
      <c r="D38" s="11">
        <v>3805.83</v>
      </c>
    </row>
    <row r="39" spans="1:4" x14ac:dyDescent="0.25">
      <c r="A39" s="2" t="s">
        <v>94</v>
      </c>
      <c r="B39" s="2">
        <v>0</v>
      </c>
      <c r="C39" s="2">
        <v>0</v>
      </c>
      <c r="D39" s="11">
        <v>0</v>
      </c>
    </row>
    <row r="40" spans="1:4" x14ac:dyDescent="0.25">
      <c r="A40" s="2" t="s">
        <v>33</v>
      </c>
      <c r="B40" s="2">
        <v>84076.58</v>
      </c>
      <c r="C40" s="2">
        <v>-1261.1500000000001</v>
      </c>
      <c r="D40" s="11">
        <v>82815.429999999993</v>
      </c>
    </row>
    <row r="41" spans="1:4" x14ac:dyDescent="0.25">
      <c r="A41" s="2" t="s">
        <v>34</v>
      </c>
      <c r="B41" s="2">
        <v>605.98</v>
      </c>
      <c r="C41" s="2">
        <v>-18.18</v>
      </c>
      <c r="D41" s="11">
        <v>587.79999999999995</v>
      </c>
    </row>
    <row r="42" spans="1:4" x14ac:dyDescent="0.25">
      <c r="A42" s="2" t="s">
        <v>35</v>
      </c>
      <c r="B42" s="2">
        <v>1221.51</v>
      </c>
      <c r="C42" s="2">
        <v>-36.65</v>
      </c>
      <c r="D42" s="11">
        <v>1184.8599999999999</v>
      </c>
    </row>
    <row r="43" spans="1:4" x14ac:dyDescent="0.25">
      <c r="A43" s="2" t="s">
        <v>83</v>
      </c>
      <c r="B43" s="2">
        <v>177.24</v>
      </c>
      <c r="C43" s="2">
        <v>-2.66</v>
      </c>
      <c r="D43" s="11">
        <v>174.58</v>
      </c>
    </row>
    <row r="44" spans="1:4" x14ac:dyDescent="0.25">
      <c r="A44" s="2" t="s">
        <v>80</v>
      </c>
      <c r="B44" s="2">
        <v>300.01</v>
      </c>
      <c r="C44" s="2">
        <v>-4.5</v>
      </c>
      <c r="D44" s="11">
        <v>295.51</v>
      </c>
    </row>
    <row r="45" spans="1:4" x14ac:dyDescent="0.25">
      <c r="A45" s="2" t="s">
        <v>36</v>
      </c>
      <c r="B45" s="2">
        <v>12108.4</v>
      </c>
      <c r="C45" s="2">
        <v>-181.63</v>
      </c>
      <c r="D45" s="11">
        <v>11926.77</v>
      </c>
    </row>
    <row r="46" spans="1:4" x14ac:dyDescent="0.25">
      <c r="A46" s="2" t="s">
        <v>37</v>
      </c>
      <c r="B46" s="2">
        <v>1579.28</v>
      </c>
      <c r="C46" s="2">
        <v>-23.69</v>
      </c>
      <c r="D46" s="11">
        <v>1555.59</v>
      </c>
    </row>
    <row r="47" spans="1:4" x14ac:dyDescent="0.25">
      <c r="A47" s="2" t="s">
        <v>38</v>
      </c>
      <c r="B47" s="2">
        <v>504.66</v>
      </c>
      <c r="C47" s="2">
        <v>-7.57</v>
      </c>
      <c r="D47" s="11">
        <v>497.09</v>
      </c>
    </row>
    <row r="48" spans="1:4" x14ac:dyDescent="0.25">
      <c r="A48" s="2" t="s">
        <v>39</v>
      </c>
      <c r="B48" s="2">
        <v>2013.36</v>
      </c>
      <c r="C48" s="2">
        <v>-60.4</v>
      </c>
      <c r="D48" s="11">
        <v>1952.96</v>
      </c>
    </row>
    <row r="49" spans="1:4" x14ac:dyDescent="0.25">
      <c r="A49" s="2" t="s">
        <v>89</v>
      </c>
      <c r="B49" s="2">
        <v>1036.8800000000001</v>
      </c>
      <c r="C49" s="2">
        <v>-15.55</v>
      </c>
      <c r="D49" s="11">
        <v>1021.33</v>
      </c>
    </row>
    <row r="50" spans="1:4" x14ac:dyDescent="0.25">
      <c r="A50" s="2" t="s">
        <v>40</v>
      </c>
      <c r="B50" s="2">
        <v>200.02</v>
      </c>
      <c r="C50" s="2">
        <v>-6</v>
      </c>
      <c r="D50" s="11">
        <v>194.02</v>
      </c>
    </row>
    <row r="51" spans="1:4" x14ac:dyDescent="0.25">
      <c r="A51" s="2" t="s">
        <v>41</v>
      </c>
      <c r="B51" s="2">
        <v>36571.96</v>
      </c>
      <c r="C51" s="2">
        <v>-548.58000000000004</v>
      </c>
      <c r="D51" s="11">
        <v>36023.379999999997</v>
      </c>
    </row>
    <row r="52" spans="1:4" x14ac:dyDescent="0.25">
      <c r="A52" s="2" t="s">
        <v>42</v>
      </c>
      <c r="B52" s="2">
        <v>1999.51</v>
      </c>
      <c r="C52" s="2">
        <v>-29.99</v>
      </c>
      <c r="D52" s="11">
        <v>1969.52</v>
      </c>
    </row>
    <row r="53" spans="1:4" x14ac:dyDescent="0.25">
      <c r="A53" s="2" t="s">
        <v>43</v>
      </c>
      <c r="B53" s="2">
        <v>4800.01</v>
      </c>
      <c r="C53" s="2">
        <v>-72</v>
      </c>
      <c r="D53" s="11">
        <v>4728.01</v>
      </c>
    </row>
    <row r="54" spans="1:4" x14ac:dyDescent="0.25">
      <c r="A54" s="2" t="s">
        <v>44</v>
      </c>
      <c r="B54" s="2">
        <v>263284.03999999998</v>
      </c>
      <c r="C54" s="2">
        <v>-3949.26</v>
      </c>
      <c r="D54" s="11">
        <v>259334.78</v>
      </c>
    </row>
    <row r="55" spans="1:4" x14ac:dyDescent="0.25">
      <c r="A55" s="2" t="s">
        <v>45</v>
      </c>
      <c r="B55" s="2">
        <v>78310.490000000005</v>
      </c>
      <c r="C55" s="2">
        <v>-1174.6600000000001</v>
      </c>
      <c r="D55" s="11">
        <v>77135.83</v>
      </c>
    </row>
    <row r="56" spans="1:4" x14ac:dyDescent="0.25">
      <c r="A56" s="2" t="s">
        <v>46</v>
      </c>
      <c r="B56" s="2">
        <v>680.64</v>
      </c>
      <c r="C56" s="2">
        <v>-10.210000000000001</v>
      </c>
      <c r="D56" s="11">
        <v>670.43</v>
      </c>
    </row>
    <row r="57" spans="1:4" x14ac:dyDescent="0.25">
      <c r="A57" s="2" t="s">
        <v>47</v>
      </c>
      <c r="B57" s="2">
        <v>41395.56</v>
      </c>
      <c r="C57" s="2">
        <v>-620.92999999999995</v>
      </c>
      <c r="D57" s="11">
        <v>40774.629999999997</v>
      </c>
    </row>
    <row r="58" spans="1:4" x14ac:dyDescent="0.25">
      <c r="A58" s="2" t="s">
        <v>48</v>
      </c>
      <c r="B58" s="2">
        <v>1382.83</v>
      </c>
      <c r="C58" s="2">
        <v>-41.48</v>
      </c>
      <c r="D58" s="11">
        <v>1341.35</v>
      </c>
    </row>
    <row r="59" spans="1:4" x14ac:dyDescent="0.25">
      <c r="A59" s="2" t="s">
        <v>49</v>
      </c>
      <c r="B59" s="2">
        <v>1374</v>
      </c>
      <c r="C59" s="2">
        <v>-41.22</v>
      </c>
      <c r="D59" s="11">
        <v>1332.78</v>
      </c>
    </row>
    <row r="60" spans="1:4" x14ac:dyDescent="0.25">
      <c r="A60" s="2" t="s">
        <v>50</v>
      </c>
      <c r="B60" s="2">
        <v>160.68</v>
      </c>
      <c r="C60" s="2">
        <v>-4.82</v>
      </c>
      <c r="D60" s="11">
        <v>155.86000000000001</v>
      </c>
    </row>
    <row r="61" spans="1:4" x14ac:dyDescent="0.25">
      <c r="A61" s="2" t="s">
        <v>51</v>
      </c>
      <c r="B61" s="2">
        <v>1016.54</v>
      </c>
      <c r="C61" s="2">
        <v>-15.25</v>
      </c>
      <c r="D61" s="11">
        <v>1001.29</v>
      </c>
    </row>
    <row r="62" spans="1:4" x14ac:dyDescent="0.25">
      <c r="A62" s="2" t="s">
        <v>52</v>
      </c>
      <c r="B62" s="2">
        <v>226.92</v>
      </c>
      <c r="C62" s="2">
        <v>-6.81</v>
      </c>
      <c r="D62" s="11">
        <v>220.11</v>
      </c>
    </row>
    <row r="63" spans="1:4" x14ac:dyDescent="0.25">
      <c r="A63" s="2" t="s">
        <v>53</v>
      </c>
      <c r="B63" s="2">
        <v>10980.35</v>
      </c>
      <c r="C63" s="2">
        <v>-329.41</v>
      </c>
      <c r="D63" s="12">
        <v>10650.94</v>
      </c>
    </row>
    <row r="64" spans="1:4" x14ac:dyDescent="0.25">
      <c r="A64" s="2" t="s">
        <v>54</v>
      </c>
      <c r="B64" s="2">
        <v>171.89</v>
      </c>
      <c r="C64" s="2">
        <v>-2.58</v>
      </c>
      <c r="D64" s="12">
        <v>169.31</v>
      </c>
    </row>
    <row r="65" spans="1:4" x14ac:dyDescent="0.25">
      <c r="A65" s="2" t="s">
        <v>55</v>
      </c>
      <c r="B65" s="2">
        <v>4511.9799999999996</v>
      </c>
      <c r="C65" s="2">
        <v>-67.680000000000007</v>
      </c>
      <c r="D65" s="11">
        <v>4444.3</v>
      </c>
    </row>
    <row r="66" spans="1:4" x14ac:dyDescent="0.25">
      <c r="A66" s="2" t="s">
        <v>56</v>
      </c>
      <c r="B66" s="2">
        <v>389.15</v>
      </c>
      <c r="C66" s="2">
        <v>-5.84</v>
      </c>
      <c r="D66" s="11">
        <v>383.31</v>
      </c>
    </row>
    <row r="67" spans="1:4" x14ac:dyDescent="0.25">
      <c r="A67" s="2" t="s">
        <v>57</v>
      </c>
      <c r="B67" s="2">
        <v>37695.800000000003</v>
      </c>
      <c r="C67" s="2">
        <v>-565.44000000000005</v>
      </c>
      <c r="D67" s="11">
        <v>37130.36</v>
      </c>
    </row>
    <row r="68" spans="1:4" x14ac:dyDescent="0.25">
      <c r="A68" s="2" t="s">
        <v>58</v>
      </c>
      <c r="B68" s="2">
        <v>7553.81</v>
      </c>
      <c r="C68" s="2">
        <v>-113.31</v>
      </c>
      <c r="D68" s="11">
        <v>7440.5</v>
      </c>
    </row>
    <row r="69" spans="1:4" x14ac:dyDescent="0.25">
      <c r="A69" s="2" t="s">
        <v>59</v>
      </c>
      <c r="B69" s="2">
        <v>1140.32</v>
      </c>
      <c r="C69" s="2">
        <v>-17.100000000000001</v>
      </c>
      <c r="D69" s="11">
        <v>1123.22</v>
      </c>
    </row>
    <row r="70" spans="1:4" x14ac:dyDescent="0.25">
      <c r="A70" s="2" t="s">
        <v>92</v>
      </c>
      <c r="B70" s="2">
        <v>161.36000000000001</v>
      </c>
      <c r="C70" s="2">
        <v>-2.42</v>
      </c>
      <c r="D70" s="11">
        <v>158.94</v>
      </c>
    </row>
    <row r="71" spans="1:4" x14ac:dyDescent="0.25">
      <c r="A71" s="2" t="s">
        <v>60</v>
      </c>
      <c r="B71" s="2">
        <v>973.31</v>
      </c>
      <c r="C71" s="2">
        <v>-14.6</v>
      </c>
      <c r="D71" s="11">
        <v>958.71</v>
      </c>
    </row>
    <row r="72" spans="1:4" x14ac:dyDescent="0.25">
      <c r="A72" s="2" t="s">
        <v>61</v>
      </c>
      <c r="B72" s="2">
        <v>124139.98</v>
      </c>
      <c r="C72" s="2">
        <v>-1862.1</v>
      </c>
      <c r="D72" s="11">
        <v>122277.88</v>
      </c>
    </row>
    <row r="73" spans="1:4" x14ac:dyDescent="0.25">
      <c r="A73" s="2" t="s">
        <v>62</v>
      </c>
      <c r="B73" s="2">
        <v>1811.21</v>
      </c>
      <c r="C73" s="2">
        <v>-27.17</v>
      </c>
      <c r="D73" s="11">
        <v>1784.04</v>
      </c>
    </row>
    <row r="74" spans="1:4" x14ac:dyDescent="0.25">
      <c r="A74" s="2" t="s">
        <v>63</v>
      </c>
      <c r="B74" s="2">
        <v>36687.67</v>
      </c>
      <c r="C74" s="2">
        <v>-550.30999999999995</v>
      </c>
      <c r="D74" s="11">
        <v>36137.360000000001</v>
      </c>
    </row>
    <row r="75" spans="1:4" x14ac:dyDescent="0.25">
      <c r="A75" s="2" t="s">
        <v>64</v>
      </c>
      <c r="B75" s="2">
        <v>4093.28</v>
      </c>
      <c r="C75" s="2">
        <v>-61.4</v>
      </c>
      <c r="D75" s="11">
        <v>4031.88</v>
      </c>
    </row>
    <row r="76" spans="1:4" x14ac:dyDescent="0.25">
      <c r="A76" s="2" t="s">
        <v>86</v>
      </c>
      <c r="B76" s="2">
        <v>1716.61</v>
      </c>
      <c r="C76" s="2">
        <v>-25.75</v>
      </c>
      <c r="D76" s="11">
        <v>1690.86</v>
      </c>
    </row>
    <row r="77" spans="1:4" x14ac:dyDescent="0.25">
      <c r="A77" s="2" t="s">
        <v>65</v>
      </c>
      <c r="B77" s="2">
        <v>563.13</v>
      </c>
      <c r="C77" s="2">
        <v>-8.4499999999999993</v>
      </c>
      <c r="D77" s="11">
        <v>554.67999999999995</v>
      </c>
    </row>
    <row r="78" spans="1:4" x14ac:dyDescent="0.25">
      <c r="A78" s="2" t="s">
        <v>82</v>
      </c>
      <c r="B78" s="2">
        <v>295.24</v>
      </c>
      <c r="C78" s="2">
        <v>-4.43</v>
      </c>
      <c r="D78" s="11">
        <v>290.81</v>
      </c>
    </row>
    <row r="79" spans="1:4" x14ac:dyDescent="0.25">
      <c r="A79" s="2" t="s">
        <v>66</v>
      </c>
      <c r="B79" s="2">
        <v>666.13</v>
      </c>
      <c r="C79" s="2">
        <v>-13.39</v>
      </c>
      <c r="D79" s="11">
        <v>652.74</v>
      </c>
    </row>
    <row r="80" spans="1:4" x14ac:dyDescent="0.25">
      <c r="A80" s="2" t="s">
        <v>67</v>
      </c>
      <c r="B80" s="2">
        <v>956.88</v>
      </c>
      <c r="C80" s="2">
        <v>-14.35</v>
      </c>
      <c r="D80" s="11">
        <v>942.53</v>
      </c>
    </row>
    <row r="81" spans="1:4" x14ac:dyDescent="0.25">
      <c r="A81" s="2" t="s">
        <v>88</v>
      </c>
      <c r="B81" s="2">
        <v>35.5</v>
      </c>
      <c r="C81" s="2">
        <v>-0.53</v>
      </c>
      <c r="D81" s="11">
        <v>34.97</v>
      </c>
    </row>
    <row r="82" spans="1:4" x14ac:dyDescent="0.25">
      <c r="A82" s="2" t="s">
        <v>68</v>
      </c>
      <c r="B82" s="2">
        <v>2925.92</v>
      </c>
      <c r="C82" s="2">
        <v>-43.89</v>
      </c>
      <c r="D82" s="11">
        <v>2882.03</v>
      </c>
    </row>
    <row r="83" spans="1:4" x14ac:dyDescent="0.25">
      <c r="A83" s="2" t="s">
        <v>69</v>
      </c>
      <c r="B83" s="2">
        <v>2919.81</v>
      </c>
      <c r="C83" s="2">
        <v>-87.59</v>
      </c>
      <c r="D83" s="11">
        <v>2832.22</v>
      </c>
    </row>
    <row r="84" spans="1:4" x14ac:dyDescent="0.25">
      <c r="A84" s="2" t="s">
        <v>70</v>
      </c>
      <c r="B84" s="2">
        <v>2376.0300000000002</v>
      </c>
      <c r="C84" s="2">
        <v>-71.28</v>
      </c>
      <c r="D84" s="11">
        <v>2304.75</v>
      </c>
    </row>
    <row r="85" spans="1:4" x14ac:dyDescent="0.25">
      <c r="A85" s="2" t="s">
        <v>71</v>
      </c>
      <c r="B85" s="2">
        <v>555.88</v>
      </c>
      <c r="C85" s="2">
        <v>-16.68</v>
      </c>
      <c r="D85" s="11">
        <v>539.20000000000005</v>
      </c>
    </row>
    <row r="86" spans="1:4" x14ac:dyDescent="0.25">
      <c r="A86" s="16" t="s">
        <v>72</v>
      </c>
      <c r="B86" s="16">
        <v>37306.18</v>
      </c>
      <c r="C86" s="16">
        <v>-559.59</v>
      </c>
      <c r="D86" s="17">
        <v>36746.589999999997</v>
      </c>
    </row>
    <row r="87" spans="1:4" x14ac:dyDescent="0.25">
      <c r="A87" s="2" t="s">
        <v>81</v>
      </c>
      <c r="B87" s="2">
        <f>SUM(B8:B86)</f>
        <v>1733095.1999999997</v>
      </c>
      <c r="C87" s="2">
        <f>SUM(C8:C86)</f>
        <v>-26498.129999999994</v>
      </c>
      <c r="D87" s="2">
        <f>SUM(D8:D86)</f>
        <v>1706597.0700000003</v>
      </c>
    </row>
    <row r="88" spans="1:4" x14ac:dyDescent="0.25">
      <c r="A88" s="14"/>
    </row>
    <row r="89" spans="1:4" ht="23.25" x14ac:dyDescent="0.35">
      <c r="A89" s="15" t="s">
        <v>77</v>
      </c>
    </row>
    <row r="90" spans="1:4" ht="23.25" x14ac:dyDescent="0.35">
      <c r="A90" s="15" t="s">
        <v>78</v>
      </c>
    </row>
    <row r="91" spans="1:4" ht="23.25" x14ac:dyDescent="0.35">
      <c r="A91" s="15" t="s">
        <v>79</v>
      </c>
    </row>
    <row r="92" spans="1:4" ht="24" customHeight="1" x14ac:dyDescent="0.25"/>
    <row r="93" spans="1:4" ht="23.25" x14ac:dyDescent="0.35">
      <c r="A93" s="15" t="s">
        <v>95</v>
      </c>
    </row>
  </sheetData>
  <pageMargins left="0.7" right="0.7" top="0.75" bottom="0.75" header="0.3" footer="0.3"/>
  <pageSetup scale="65" fitToHeight="0" orientation="landscape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Lodging Tax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Collette.Schwindt</dc:creator>
  <cp:lastModifiedBy>Embree, Curt</cp:lastModifiedBy>
  <cp:lastPrinted>2010-05-21T19:17:10Z</cp:lastPrinted>
  <dcterms:created xsi:type="dcterms:W3CDTF">2007-12-06T20:07:37Z</dcterms:created>
  <dcterms:modified xsi:type="dcterms:W3CDTF">2026-03-13T14:53:54Z</dcterms:modified>
</cp:coreProperties>
</file>