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8_{7FB4015B-4428-4F3E-914A-8E3330A620B1}" xr6:coauthVersionLast="47" xr6:coauthVersionMax="47" xr10:uidLastSave="{00000000-0000-0000-0000-000000000000}"/>
  <bookViews>
    <workbookView xWindow="-120" yWindow="-120" windowWidth="20730" windowHeight="11160" xr2:uid="{904B2735-30C6-4356-919E-42CBE3500833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<sst xmlns="http://schemas.openxmlformats.org/spreadsheetml/2006/main" count="761" uniqueCount="115">
  <si>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</si>
  <si>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</si>
  <si>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</si>
  <si>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</si>
  <si>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</si>
  <si>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</si>
  <si>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</si>
  <si>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</si>
  <si>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</si>
  <si>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</si>
  <si>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</si>
  <si>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</si>
  <si>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</si>
  <si>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</si>
  <si>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</si>
  <si>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</si>
  <si>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</si>
  <si>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</si>
  <si>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</si>
  <si>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</si>
  <si>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</si>
  <si>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</si>
  <si>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</si>
  <si>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</si>
  <si>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</si>
  <si>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</si>
  <si>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</si>
  <si>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</si>
  <si>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</si>
  <si>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</si>
  <si>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</si>
  <si>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</si>
  <si>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</si>
  <si>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</si>
  <si>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</si>
  <si>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</si>
  <si>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</si>
  <si>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</si>
  <si>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</si>
  <si>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</si>
  <si>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</si>
  <si>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</si>
  <si>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</si>
  <si>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</si>
  <si>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</si>
  <si>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</si>
  <si>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</si>
  <si>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</si>
  <si>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</si>
  <si>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</si>
  <si>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</si>
  <si>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</si>
  <si>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</si>
  <si>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</si>
  <si>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</si>
  <si>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</si>
  <si>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</si>
  <si>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</si>
  <si>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</si>
  <si>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</si>
  <si>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</si>
  <si>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</si>
  <si>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</si>
  <si>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</si>
  <si>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</si>
  <si>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</si>
  <si>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</si>
  <si>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</si>
  <si>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</si>
  <si>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</si>
  <si>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</si>
  <si>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</si>
  <si>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</si>
  <si>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</si>
  <si>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</si>
  <si>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</si>
  <si>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</si>
  <si>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</si>
  <si>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</si>
  <si>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</si>
  <si>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</si>
  <si>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</si>
  <si>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</si>
  <si>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</si>
  <si>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</si>
  <si>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</si>
  <si>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</si>
  <si>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</si>
  <si>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</si>
  <si>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</si>
  <si>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</si>
  <si>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</si>
  <si>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</si>
  <si>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</si>
  <si>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PHELPS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</si>
  <si>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</si>
  <si>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</si>
  <si>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</si>
  <si>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</si>
  <si>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>CHART 4 - AGRICULTURAL LAND - AVERAGE VALUE PER ACRE -  Cumulative % Change 2013 - 2023     (from County Abstract Reports)(¹)</t>
  </si>
  <si>
    <t xml:space="preserve"> 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</si>
  <si>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</si>
  <si>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</si>
  <si>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</si>
  <si>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</si>
  <si>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</si>
  <si>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</si>
  <si>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ATLANTA</t>
  </si>
  <si>
    <t xml:space="preserve">  </t>
  </si>
  <si>
    <t>BERTRAND</t>
  </si>
  <si>
    <t>FUNK</t>
  </si>
  <si>
    <t>HOLDREGE</t>
  </si>
  <si>
    <t>LOOMIS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</si>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</sst>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CB251226-2345-4804-B554-4269BED1F1BB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8.2895252683117635E-2</c:v>
                </c:pt>
                <c:pt idx="2">
                  <c:v>0.16546841898106274</c:v>
                </c:pt>
                <c:pt idx="3">
                  <c:v>4.7011973419665003E-2</c:v>
                </c:pt>
                <c:pt idx="4">
                  <c:v>5.2348592767545332E-2</c:v>
                </c:pt>
                <c:pt idx="5">
                  <c:v>9.6319449060595849E-2</c:v>
                </c:pt>
                <c:pt idx="6">
                  <c:v>0.16629410592786498</c:v>
                </c:pt>
                <c:pt idx="7">
                  <c:v>0.23251532858930704</c:v>
                </c:pt>
                <c:pt idx="8">
                  <c:v>0.25787469315574602</c:v>
                </c:pt>
                <c:pt idx="9">
                  <c:v>0.4027496647414871</c:v>
                </c:pt>
                <c:pt idx="10">
                  <c:v>0.65172640955338834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60-48C7-BE32-8ACDD6761386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3.8325382710815085E-2</c:v>
                </c:pt>
                <c:pt idx="2">
                  <c:v>0.14186323273067633</c:v>
                </c:pt>
                <c:pt idx="3">
                  <c:v>0.15080831929422781</c:v>
                </c:pt>
                <c:pt idx="4">
                  <c:v>0.16276416877360481</c:v>
                </c:pt>
                <c:pt idx="5">
                  <c:v>0.22345668290418455</c:v>
                </c:pt>
                <c:pt idx="6">
                  <c:v>0.40477667347985197</c:v>
                </c:pt>
                <c:pt idx="7">
                  <c:v>0.44212604140070089</c:v>
                </c:pt>
                <c:pt idx="8">
                  <c:v>0.46625619189549722</c:v>
                </c:pt>
                <c:pt idx="9">
                  <c:v>0.4947223863458674</c:v>
                </c:pt>
                <c:pt idx="10">
                  <c:v>0.53285960495283247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60-48C7-BE32-8ACDD6761386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0.36088229714051745</c:v>
                </c:pt>
                <c:pt idx="2">
                  <c:v>0.66323691249551575</c:v>
                </c:pt>
                <c:pt idx="3">
                  <c:v>0.6767163869521402</c:v>
                </c:pt>
                <c:pt idx="4">
                  <c:v>0.61866074339489252</c:v>
                </c:pt>
                <c:pt idx="5">
                  <c:v>0.5562162170367474</c:v>
                </c:pt>
                <c:pt idx="6">
                  <c:v>0.55589095269837452</c:v>
                </c:pt>
                <c:pt idx="7">
                  <c:v>0.53447234210004069</c:v>
                </c:pt>
                <c:pt idx="8">
                  <c:v>0.50266427786035939</c:v>
                </c:pt>
                <c:pt idx="9">
                  <c:v>0.47138292269608462</c:v>
                </c:pt>
                <c:pt idx="10">
                  <c:v>0.5804420609600256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60-48C7-BE32-8ACDD6761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-1.1780411926791769E-2</c:v>
                </c:pt>
                <c:pt idx="1">
                  <c:v>6.7245055604429588E-2</c:v>
                </c:pt>
                <c:pt idx="2">
                  <c:v>0.15279730046113593</c:v>
                </c:pt>
                <c:pt idx="3">
                  <c:v>3.6622282464925798E-2</c:v>
                </c:pt>
                <c:pt idx="4">
                  <c:v>4.6149152901251898E-2</c:v>
                </c:pt>
                <c:pt idx="5">
                  <c:v>8.8615299575755604E-2</c:v>
                </c:pt>
                <c:pt idx="6">
                  <c:v>0.16007564117425666</c:v>
                </c:pt>
                <c:pt idx="7">
                  <c:v>0.22769516057599742</c:v>
                </c:pt>
                <c:pt idx="8">
                  <c:v>0.25299699921631824</c:v>
                </c:pt>
                <c:pt idx="9">
                  <c:v>0.39200437419935652</c:v>
                </c:pt>
                <c:pt idx="10">
                  <c:v>0.64176999032257143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34-435B-96E0-2ACB39AA0684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-7.1654082570288491E-2</c:v>
                </c:pt>
                <c:pt idx="1">
                  <c:v>4.0053642153508257E-3</c:v>
                </c:pt>
                <c:pt idx="2">
                  <c:v>9.0280750427864306E-2</c:v>
                </c:pt>
                <c:pt idx="3">
                  <c:v>0.13550493078366682</c:v>
                </c:pt>
                <c:pt idx="4">
                  <c:v>0.14724317512805218</c:v>
                </c:pt>
                <c:pt idx="5">
                  <c:v>0.21293168583885144</c:v>
                </c:pt>
                <c:pt idx="6">
                  <c:v>0.35142345155188376</c:v>
                </c:pt>
                <c:pt idx="7">
                  <c:v>0.39682694311406019</c:v>
                </c:pt>
                <c:pt idx="8">
                  <c:v>0.44840010356746263</c:v>
                </c:pt>
                <c:pt idx="9">
                  <c:v>0.48836900267523353</c:v>
                </c:pt>
                <c:pt idx="10">
                  <c:v>0.49561532801649355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34-435B-96E0-2ACB39AA0684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-1.6554084244305402E-2</c:v>
                </c:pt>
                <c:pt idx="2">
                  <c:v>5.8834429540423325E-2</c:v>
                </c:pt>
                <c:pt idx="3">
                  <c:v>0.82425268391680262</c:v>
                </c:pt>
                <c:pt idx="4">
                  <c:v>0.67491672500005273</c:v>
                </c:pt>
                <c:pt idx="5">
                  <c:v>0.68434995477150251</c:v>
                </c:pt>
                <c:pt idx="6">
                  <c:v>0.84971640794959691</c:v>
                </c:pt>
                <c:pt idx="7">
                  <c:v>0.91231148422586983</c:v>
                </c:pt>
                <c:pt idx="8">
                  <c:v>0.92358573549289791</c:v>
                </c:pt>
                <c:pt idx="9">
                  <c:v>1.1035689285691668</c:v>
                </c:pt>
                <c:pt idx="10">
                  <c:v>0.76765588959090802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34-435B-96E0-2ACB39AA0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0.35439465121030539</c:v>
                </c:pt>
                <c:pt idx="2">
                  <c:v>0.65054773782803466</c:v>
                </c:pt>
                <c:pt idx="3">
                  <c:v>0.65017747369405454</c:v>
                </c:pt>
                <c:pt idx="4">
                  <c:v>0.59682748281104181</c:v>
                </c:pt>
                <c:pt idx="5">
                  <c:v>0.54012693361826325</c:v>
                </c:pt>
                <c:pt idx="6">
                  <c:v>0.54033441441948582</c:v>
                </c:pt>
                <c:pt idx="7">
                  <c:v>0.51775499164841043</c:v>
                </c:pt>
                <c:pt idx="8">
                  <c:v>0.48846182423657425</c:v>
                </c:pt>
                <c:pt idx="9">
                  <c:v>0.45851647397685713</c:v>
                </c:pt>
                <c:pt idx="10">
                  <c:v>0.56806164181543972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18-40DD-A56D-4333A8A5792B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0.63443998816422065</c:v>
                </c:pt>
                <c:pt idx="2">
                  <c:v>1.1618817586271031</c:v>
                </c:pt>
                <c:pt idx="3">
                  <c:v>1.1506788995330914</c:v>
                </c:pt>
                <c:pt idx="4">
                  <c:v>1.0009834336671466</c:v>
                </c:pt>
                <c:pt idx="5">
                  <c:v>0.80993381166963407</c:v>
                </c:pt>
                <c:pt idx="6">
                  <c:v>0.78327470424540513</c:v>
                </c:pt>
                <c:pt idx="7">
                  <c:v>0.78467375148688434</c:v>
                </c:pt>
                <c:pt idx="8">
                  <c:v>0.70944376931655218</c:v>
                </c:pt>
                <c:pt idx="9">
                  <c:v>0.68823060694781624</c:v>
                </c:pt>
                <c:pt idx="10">
                  <c:v>0.77056372701107401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18-40DD-A56D-4333A8A5792B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0.36088229714051745</c:v>
                </c:pt>
                <c:pt idx="2">
                  <c:v>0.66323691249551575</c:v>
                </c:pt>
                <c:pt idx="3">
                  <c:v>0.6767163869521402</c:v>
                </c:pt>
                <c:pt idx="4">
                  <c:v>0.61866074339489252</c:v>
                </c:pt>
                <c:pt idx="5">
                  <c:v>0.5562162170367474</c:v>
                </c:pt>
                <c:pt idx="6">
                  <c:v>0.55589095269837452</c:v>
                </c:pt>
                <c:pt idx="7">
                  <c:v>0.53447234210004069</c:v>
                </c:pt>
                <c:pt idx="8">
                  <c:v>0.50266427786035939</c:v>
                </c:pt>
                <c:pt idx="9">
                  <c:v>0.47138292269608462</c:v>
                </c:pt>
                <c:pt idx="10">
                  <c:v>0.5804420609600256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18-40DD-A56D-4333A8A5792B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0.38026395817955833</c:v>
                </c:pt>
                <c:pt idx="2">
                  <c:v>0.73878386888505065</c:v>
                </c:pt>
                <c:pt idx="3">
                  <c:v>1.3258706796951363</c:v>
                </c:pt>
                <c:pt idx="4">
                  <c:v>1.1646927871457704</c:v>
                </c:pt>
                <c:pt idx="5">
                  <c:v>1.0036929382291406</c:v>
                </c:pt>
                <c:pt idx="6">
                  <c:v>1.0106983705234933</c:v>
                </c:pt>
                <c:pt idx="7">
                  <c:v>1.0079182423638475</c:v>
                </c:pt>
                <c:pt idx="8">
                  <c:v>0.92719061179233941</c:v>
                </c:pt>
                <c:pt idx="9">
                  <c:v>0.8356536809098043</c:v>
                </c:pt>
                <c:pt idx="10">
                  <c:v>0.97195086931182584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18-40DD-A56D-4333A8A57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9294292E-0A24-4F1C-9AD5-1EE8758A8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890B76-39DC-49FC-8A5F-87E7814050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20AA72-7CB8-483A-9573-AB81A37A31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8.2895252683117635E-2</v>
          </cell>
          <cell r="I30">
            <v>3.8325382710815085E-2</v>
          </cell>
          <cell r="M30">
            <v>0.36088229714051745</v>
          </cell>
        </row>
        <row r="31">
          <cell r="A31">
            <v>2015</v>
          </cell>
          <cell r="E31">
            <v>0.16546841898106274</v>
          </cell>
          <cell r="I31">
            <v>0.14186323273067633</v>
          </cell>
          <cell r="M31">
            <v>0.66323691249551575</v>
          </cell>
        </row>
        <row r="32">
          <cell r="A32">
            <v>2016</v>
          </cell>
          <cell r="E32">
            <v>4.7011973419665003E-2</v>
          </cell>
          <cell r="I32">
            <v>0.15080831929422781</v>
          </cell>
          <cell r="M32">
            <v>0.6767163869521402</v>
          </cell>
        </row>
        <row r="33">
          <cell r="A33">
            <v>2017</v>
          </cell>
          <cell r="E33">
            <v>5.2348592767545332E-2</v>
          </cell>
          <cell r="I33">
            <v>0.16276416877360481</v>
          </cell>
          <cell r="M33">
            <v>0.61866074339489252</v>
          </cell>
        </row>
        <row r="34">
          <cell r="A34">
            <v>2018</v>
          </cell>
          <cell r="E34">
            <v>9.6319449060595849E-2</v>
          </cell>
          <cell r="I34">
            <v>0.22345668290418455</v>
          </cell>
          <cell r="M34">
            <v>0.5562162170367474</v>
          </cell>
        </row>
        <row r="35">
          <cell r="A35">
            <v>2019</v>
          </cell>
          <cell r="E35">
            <v>0.16629410592786498</v>
          </cell>
          <cell r="I35">
            <v>0.40477667347985197</v>
          </cell>
          <cell r="M35">
            <v>0.55589095269837452</v>
          </cell>
        </row>
        <row r="36">
          <cell r="A36">
            <v>2020</v>
          </cell>
          <cell r="E36">
            <v>0.23251532858930704</v>
          </cell>
          <cell r="I36">
            <v>0.44212604140070089</v>
          </cell>
          <cell r="M36">
            <v>0.53447234210004069</v>
          </cell>
        </row>
        <row r="37">
          <cell r="A37">
            <v>2021</v>
          </cell>
          <cell r="E37">
            <v>0.25787469315574602</v>
          </cell>
          <cell r="I37">
            <v>0.46625619189549722</v>
          </cell>
          <cell r="M37">
            <v>0.50266427786035939</v>
          </cell>
        </row>
        <row r="38">
          <cell r="A38">
            <v>2022</v>
          </cell>
          <cell r="E38">
            <v>0.4027496647414871</v>
          </cell>
          <cell r="I38">
            <v>0.4947223863458674</v>
          </cell>
          <cell r="M38">
            <v>0.47138292269608462</v>
          </cell>
        </row>
        <row r="39">
          <cell r="A39">
            <v>2023</v>
          </cell>
          <cell r="E39">
            <v>0.65172640955338834</v>
          </cell>
          <cell r="I39">
            <v>0.53285960495283247</v>
          </cell>
          <cell r="M39">
            <v>0.5804420609600256</v>
          </cell>
        </row>
      </sheetData>
      <sheetData sheetId="2">
        <row r="30">
          <cell r="A30">
            <v>2013</v>
          </cell>
          <cell r="G30">
            <v>-1.1780411926791769E-2</v>
          </cell>
          <cell r="M30">
            <v>-7.1654082570288491E-2</v>
          </cell>
        </row>
        <row r="31">
          <cell r="A31">
            <v>2014</v>
          </cell>
          <cell r="G31">
            <v>6.7245055604429588E-2</v>
          </cell>
          <cell r="M31">
            <v>4.0053642153508257E-3</v>
          </cell>
        </row>
        <row r="32">
          <cell r="A32">
            <v>2015</v>
          </cell>
          <cell r="G32">
            <v>0.15279730046113593</v>
          </cell>
          <cell r="M32">
            <v>9.0280750427864306E-2</v>
          </cell>
        </row>
        <row r="33">
          <cell r="A33">
            <v>2016</v>
          </cell>
          <cell r="G33">
            <v>3.6622282464925798E-2</v>
          </cell>
          <cell r="M33">
            <v>0.13550493078366682</v>
          </cell>
        </row>
        <row r="34">
          <cell r="A34">
            <v>2017</v>
          </cell>
          <cell r="G34">
            <v>4.6149152901251898E-2</v>
          </cell>
          <cell r="M34">
            <v>0.14724317512805218</v>
          </cell>
        </row>
        <row r="35">
          <cell r="A35">
            <v>2018</v>
          </cell>
          <cell r="G35">
            <v>8.8615299575755604E-2</v>
          </cell>
          <cell r="M35">
            <v>0.21293168583885144</v>
          </cell>
        </row>
        <row r="36">
          <cell r="A36">
            <v>2019</v>
          </cell>
          <cell r="G36">
            <v>0.16007564117425666</v>
          </cell>
          <cell r="M36">
            <v>0.35142345155188376</v>
          </cell>
        </row>
        <row r="37">
          <cell r="A37">
            <v>2020</v>
          </cell>
          <cell r="G37">
            <v>0.22769516057599742</v>
          </cell>
          <cell r="M37">
            <v>0.39682694311406019</v>
          </cell>
        </row>
        <row r="38">
          <cell r="A38">
            <v>2021</v>
          </cell>
          <cell r="G38">
            <v>0.25299699921631824</v>
          </cell>
          <cell r="M38">
            <v>0.44840010356746263</v>
          </cell>
        </row>
        <row r="39">
          <cell r="A39">
            <v>2022</v>
          </cell>
          <cell r="G39">
            <v>0.39200437419935652</v>
          </cell>
          <cell r="M39">
            <v>0.48836900267523353</v>
          </cell>
        </row>
        <row r="40">
          <cell r="A40">
            <v>2023</v>
          </cell>
          <cell r="G40">
            <v>0.64176999032257143</v>
          </cell>
          <cell r="M40">
            <v>0.49561532801649355</v>
          </cell>
        </row>
        <row r="47">
          <cell r="I47" t="str">
            <v>'--</v>
          </cell>
        </row>
        <row r="48">
          <cell r="I48">
            <v>-1.6554084244305402E-2</v>
          </cell>
        </row>
        <row r="49">
          <cell r="I49">
            <v>5.8834429540423325E-2</v>
          </cell>
        </row>
        <row r="50">
          <cell r="I50">
            <v>0.82425268391680262</v>
          </cell>
        </row>
        <row r="51">
          <cell r="I51">
            <v>0.67491672500005273</v>
          </cell>
        </row>
        <row r="52">
          <cell r="I52">
            <v>0.68434995477150251</v>
          </cell>
        </row>
        <row r="53">
          <cell r="I53">
            <v>0.84971640794959691</v>
          </cell>
        </row>
        <row r="54">
          <cell r="I54">
            <v>0.91231148422586983</v>
          </cell>
        </row>
        <row r="55">
          <cell r="I55">
            <v>0.92358573549289791</v>
          </cell>
        </row>
        <row r="56">
          <cell r="I56">
            <v>1.1035689285691668</v>
          </cell>
        </row>
        <row r="57">
          <cell r="I57">
            <v>0.76765588959090802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0.35439465121030539</v>
          </cell>
          <cell r="I32">
            <v>0.63443998816422065</v>
          </cell>
          <cell r="M32">
            <v>0.38026395817955833</v>
          </cell>
        </row>
        <row r="33">
          <cell r="A33">
            <v>2015</v>
          </cell>
          <cell r="E33">
            <v>0.65054773782803466</v>
          </cell>
          <cell r="I33">
            <v>1.1618817586271031</v>
          </cell>
          <cell r="M33">
            <v>0.73878386888505065</v>
          </cell>
        </row>
        <row r="34">
          <cell r="A34">
            <v>2016</v>
          </cell>
          <cell r="E34">
            <v>0.65017747369405454</v>
          </cell>
          <cell r="I34">
            <v>1.1506788995330914</v>
          </cell>
          <cell r="M34">
            <v>1.3258706796951363</v>
          </cell>
        </row>
        <row r="35">
          <cell r="A35">
            <v>2017</v>
          </cell>
          <cell r="E35">
            <v>0.59682748281104181</v>
          </cell>
          <cell r="I35">
            <v>1.0009834336671466</v>
          </cell>
          <cell r="M35">
            <v>1.1646927871457704</v>
          </cell>
        </row>
        <row r="36">
          <cell r="A36">
            <v>2018</v>
          </cell>
          <cell r="E36">
            <v>0.54012693361826325</v>
          </cell>
          <cell r="I36">
            <v>0.80993381166963407</v>
          </cell>
          <cell r="M36">
            <v>1.0036929382291406</v>
          </cell>
        </row>
        <row r="37">
          <cell r="A37">
            <v>2019</v>
          </cell>
          <cell r="E37">
            <v>0.54033441441948582</v>
          </cell>
          <cell r="I37">
            <v>0.78327470424540513</v>
          </cell>
          <cell r="M37">
            <v>1.0106983705234933</v>
          </cell>
        </row>
        <row r="38">
          <cell r="A38">
            <v>2020</v>
          </cell>
          <cell r="E38">
            <v>0.51775499164841043</v>
          </cell>
          <cell r="I38">
            <v>0.78467375148688434</v>
          </cell>
          <cell r="M38">
            <v>1.0079182423638475</v>
          </cell>
        </row>
        <row r="39">
          <cell r="A39">
            <v>2021</v>
          </cell>
          <cell r="E39">
            <v>0.48846182423657425</v>
          </cell>
          <cell r="I39">
            <v>0.70944376931655218</v>
          </cell>
          <cell r="M39">
            <v>0.92719061179233941</v>
          </cell>
        </row>
        <row r="40">
          <cell r="A40">
            <v>2022</v>
          </cell>
          <cell r="E40">
            <v>0.45851647397685713</v>
          </cell>
          <cell r="I40">
            <v>0.68823060694781624</v>
          </cell>
          <cell r="M40">
            <v>0.8356536809098043</v>
          </cell>
        </row>
        <row r="41">
          <cell r="A41">
            <v>2023</v>
          </cell>
          <cell r="E41">
            <v>0.56806164181543972</v>
          </cell>
          <cell r="I41">
            <v>0.77056372701107401</v>
          </cell>
          <cell r="M41">
            <v>0.97195086931182584</v>
          </cell>
        </row>
        <row r="47">
          <cell r="M47" t="str">
            <v>-</v>
          </cell>
        </row>
        <row r="48">
          <cell r="M48">
            <v>0.36088229714051745</v>
          </cell>
        </row>
        <row r="49">
          <cell r="M49">
            <v>0.66323691249551575</v>
          </cell>
        </row>
        <row r="50">
          <cell r="M50">
            <v>0.6767163869521402</v>
          </cell>
        </row>
        <row r="51">
          <cell r="M51">
            <v>0.61866074339489252</v>
          </cell>
        </row>
        <row r="52">
          <cell r="M52">
            <v>0.5562162170367474</v>
          </cell>
        </row>
        <row r="53">
          <cell r="M53">
            <v>0.55589095269837452</v>
          </cell>
        </row>
        <row r="54">
          <cell r="M54">
            <v>0.53447234210004069</v>
          </cell>
        </row>
        <row r="55">
          <cell r="M55">
            <v>0.50266427786035939</v>
          </cell>
        </row>
        <row r="56">
          <cell r="M56">
            <v>0.47138292269608462</v>
          </cell>
        </row>
        <row r="57">
          <cell r="M57">
            <v>0.5804420609600256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23187-2E00-44C2-B162-573182C9C9CB}">
  <sheetPr>
    <pageSetUpPr fitToPage="1"/>
  </sheetPr>
  <dimension ref="A3:N47"/>
  <sheetViews>
    <sheetView tabSelected="1" topLeftCell="A21" zoomScale="90" zoomScaleNormal="90" workbookViewId="0">
      <selection activeCell="B30" sqref="B30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292511588</v>
      </c>
      <c r="C29" s="19" t="s">
        <v>9</v>
      </c>
      <c r="D29" s="20" t="s">
        <v>9</v>
      </c>
      <c r="E29" s="21" t="s">
        <v>9</v>
      </c>
      <c r="F29" s="18">
        <v>87429003</v>
      </c>
      <c r="G29" s="22" t="s">
        <v>9</v>
      </c>
      <c r="H29" s="20" t="s">
        <v>9</v>
      </c>
      <c r="I29" s="23" t="s">
        <v>9</v>
      </c>
      <c r="J29" s="18">
        <v>937428313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316759410</v>
      </c>
      <c r="C30" s="28">
        <v>24247822</v>
      </c>
      <c r="D30" s="29">
        <v>8.2895252683117635E-2</v>
      </c>
      <c r="E30" s="30">
        <v>8.2895252683117635E-2</v>
      </c>
      <c r="F30" s="27">
        <v>90779753</v>
      </c>
      <c r="G30" s="28">
        <v>3350750</v>
      </c>
      <c r="H30" s="29">
        <v>3.8325382710815085E-2</v>
      </c>
      <c r="I30" s="31">
        <v>3.8325382710815085E-2</v>
      </c>
      <c r="J30" s="27">
        <v>1275729596</v>
      </c>
      <c r="K30" s="28">
        <v>338301283</v>
      </c>
      <c r="L30" s="29">
        <v>0.36088229714051745</v>
      </c>
      <c r="M30" s="32">
        <v>0.36088229714051745</v>
      </c>
      <c r="N30" s="25"/>
    </row>
    <row r="31" spans="1:14" x14ac:dyDescent="0.2">
      <c r="A31" s="26">
        <v>2015</v>
      </c>
      <c r="B31" s="27">
        <v>340913018</v>
      </c>
      <c r="C31" s="28">
        <v>24153608</v>
      </c>
      <c r="D31" s="29">
        <v>7.6252219310548652E-2</v>
      </c>
      <c r="E31" s="30">
        <v>0.16546841898106274</v>
      </c>
      <c r="F31" s="27">
        <v>99831964</v>
      </c>
      <c r="G31" s="28">
        <v>9052211</v>
      </c>
      <c r="H31" s="29">
        <v>9.9716188917147633E-2</v>
      </c>
      <c r="I31" s="33">
        <v>0.14186323273067633</v>
      </c>
      <c r="J31" s="27">
        <v>1559165373</v>
      </c>
      <c r="K31" s="28">
        <v>283435777</v>
      </c>
      <c r="L31" s="29">
        <v>0.22217543426812528</v>
      </c>
      <c r="M31" s="32">
        <v>0.66323691249551575</v>
      </c>
      <c r="N31" s="25"/>
    </row>
    <row r="32" spans="1:14" x14ac:dyDescent="0.2">
      <c r="A32" s="26">
        <v>2016</v>
      </c>
      <c r="B32" s="27">
        <v>306263135</v>
      </c>
      <c r="C32" s="28">
        <v>-34649883</v>
      </c>
      <c r="D32" s="29">
        <v>-0.10163848597884871</v>
      </c>
      <c r="E32" s="30">
        <v>4.7011973419665003E-2</v>
      </c>
      <c r="F32" s="27">
        <v>100614024</v>
      </c>
      <c r="G32" s="28">
        <v>782060</v>
      </c>
      <c r="H32" s="29">
        <v>7.8337635429069595E-3</v>
      </c>
      <c r="I32" s="33">
        <v>0.15080831929422781</v>
      </c>
      <c r="J32" s="27">
        <v>1571801414</v>
      </c>
      <c r="K32" s="28">
        <v>12636041</v>
      </c>
      <c r="L32" s="29">
        <v>8.1043622561261172E-3</v>
      </c>
      <c r="M32" s="32">
        <v>0.6767163869521402</v>
      </c>
      <c r="N32" s="25"/>
    </row>
    <row r="33" spans="1:14" x14ac:dyDescent="0.2">
      <c r="A33" s="26">
        <v>2017</v>
      </c>
      <c r="B33" s="27">
        <v>307824158</v>
      </c>
      <c r="C33" s="28">
        <v>1561023</v>
      </c>
      <c r="D33" s="29">
        <v>5.0969993499217596E-3</v>
      </c>
      <c r="E33" s="30">
        <v>5.2348592767545332E-2</v>
      </c>
      <c r="F33" s="27">
        <v>101659312</v>
      </c>
      <c r="G33" s="28">
        <v>1045288</v>
      </c>
      <c r="H33" s="29">
        <v>1.0389088503209055E-2</v>
      </c>
      <c r="I33" s="33">
        <v>0.16276416877360481</v>
      </c>
      <c r="J33" s="27">
        <v>1517378410</v>
      </c>
      <c r="K33" s="28">
        <v>-54423004</v>
      </c>
      <c r="L33" s="29">
        <v>-3.4624605573742029E-2</v>
      </c>
      <c r="M33" s="32">
        <v>0.61866074339489252</v>
      </c>
      <c r="N33" s="25"/>
    </row>
    <row r="34" spans="1:14" x14ac:dyDescent="0.2">
      <c r="A34" s="26">
        <v>2018</v>
      </c>
      <c r="B34" s="27">
        <v>320686143</v>
      </c>
      <c r="C34" s="28">
        <v>12861985</v>
      </c>
      <c r="D34" s="29">
        <v>4.1783546436274181E-2</v>
      </c>
      <c r="E34" s="30">
        <v>9.6319449060595849E-2</v>
      </c>
      <c r="F34" s="27">
        <v>106965598</v>
      </c>
      <c r="G34" s="28">
        <v>5306286</v>
      </c>
      <c r="H34" s="29">
        <v>5.2196753013634405E-2</v>
      </c>
      <c r="I34" s="33">
        <v>0.22345668290418455</v>
      </c>
      <c r="J34" s="27">
        <v>1458841143</v>
      </c>
      <c r="K34" s="28">
        <v>-58537267</v>
      </c>
      <c r="L34" s="29">
        <v>-3.8577896333716784E-2</v>
      </c>
      <c r="M34" s="32">
        <v>0.5562162170367474</v>
      </c>
      <c r="N34" s="25"/>
    </row>
    <row r="35" spans="1:14" x14ac:dyDescent="0.2">
      <c r="A35" s="26">
        <v>2019</v>
      </c>
      <c r="B35" s="27">
        <v>341154541</v>
      </c>
      <c r="C35" s="28">
        <v>20468398</v>
      </c>
      <c r="D35" s="29">
        <v>6.3826886339769281E-2</v>
      </c>
      <c r="E35" s="30">
        <v>0.16629410592786498</v>
      </c>
      <c r="F35" s="27">
        <v>122818224</v>
      </c>
      <c r="G35" s="28">
        <v>15852626</v>
      </c>
      <c r="H35" s="29">
        <v>0.14820303253014114</v>
      </c>
      <c r="I35" s="33">
        <v>0.40477667347985197</v>
      </c>
      <c r="J35" s="27">
        <v>1458536231</v>
      </c>
      <c r="K35" s="28">
        <v>-304912</v>
      </c>
      <c r="L35" s="29">
        <v>-2.0900973451637837E-4</v>
      </c>
      <c r="M35" s="32">
        <v>0.55589095269837452</v>
      </c>
      <c r="N35" s="25"/>
    </row>
    <row r="36" spans="1:14" x14ac:dyDescent="0.2">
      <c r="A36" s="26">
        <v>2020</v>
      </c>
      <c r="B36" s="27">
        <v>360525016</v>
      </c>
      <c r="C36" s="28">
        <v>19370475</v>
      </c>
      <c r="D36" s="29">
        <v>5.6779179732507207E-2</v>
      </c>
      <c r="E36" s="30">
        <v>0.23251532858930704</v>
      </c>
      <c r="F36" s="27">
        <v>126083642</v>
      </c>
      <c r="G36" s="28">
        <v>3265418</v>
      </c>
      <c r="H36" s="29">
        <v>2.6587406116538537E-2</v>
      </c>
      <c r="I36" s="33">
        <v>0.44212604140070089</v>
      </c>
      <c r="J36" s="27">
        <v>1438457819</v>
      </c>
      <c r="K36" s="28">
        <v>-20078412</v>
      </c>
      <c r="L36" s="29">
        <v>-1.3766138662344961E-2</v>
      </c>
      <c r="M36" s="32">
        <v>0.53447234210004069</v>
      </c>
      <c r="N36" s="25"/>
    </row>
    <row r="37" spans="1:14" x14ac:dyDescent="0.2">
      <c r="A37" s="26">
        <v>2021</v>
      </c>
      <c r="B37" s="27">
        <v>367942924</v>
      </c>
      <c r="C37" s="28">
        <v>7417908</v>
      </c>
      <c r="D37" s="29">
        <v>2.0575293449262341E-2</v>
      </c>
      <c r="E37" s="30">
        <v>0.25787469315574602</v>
      </c>
      <c r="F37" s="27">
        <v>128193317</v>
      </c>
      <c r="G37" s="28">
        <v>2109675</v>
      </c>
      <c r="H37" s="29">
        <v>1.6732345025376093E-2</v>
      </c>
      <c r="I37" s="33">
        <v>0.46625619189549722</v>
      </c>
      <c r="J37" s="27">
        <v>1408640039</v>
      </c>
      <c r="K37" s="28">
        <v>-29817780</v>
      </c>
      <c r="L37" s="29">
        <v>-2.072899156732242E-2</v>
      </c>
      <c r="M37" s="32">
        <v>0.50266427786035939</v>
      </c>
      <c r="N37" s="25"/>
    </row>
    <row r="38" spans="1:14" x14ac:dyDescent="0.2">
      <c r="A38" s="26">
        <v>2022</v>
      </c>
      <c r="B38" s="27">
        <v>410320532</v>
      </c>
      <c r="C38" s="28">
        <v>42377608</v>
      </c>
      <c r="D38" s="29">
        <v>0.11517440677837305</v>
      </c>
      <c r="E38" s="30">
        <v>0.4027496647414871</v>
      </c>
      <c r="F38" s="27">
        <v>130682088</v>
      </c>
      <c r="G38" s="28">
        <v>2488771</v>
      </c>
      <c r="H38" s="29">
        <v>1.9414202379988341E-2</v>
      </c>
      <c r="I38" s="33">
        <v>0.4947223863458674</v>
      </c>
      <c r="J38" s="27">
        <v>1379316011</v>
      </c>
      <c r="K38" s="28">
        <v>-29324028</v>
      </c>
      <c r="L38" s="29">
        <v>-2.0817261463629319E-2</v>
      </c>
      <c r="M38" s="32">
        <v>0.47138292269608462</v>
      </c>
      <c r="N38" s="25"/>
    </row>
    <row r="39" spans="1:14" ht="13.5" thickBot="1" x14ac:dyDescent="0.25">
      <c r="A39" s="34">
        <v>2023</v>
      </c>
      <c r="B39" s="35">
        <v>483149115</v>
      </c>
      <c r="C39" s="36">
        <v>72828583</v>
      </c>
      <c r="D39" s="37">
        <v>0.17749192965074437</v>
      </c>
      <c r="E39" s="38">
        <v>0.65172640955338834</v>
      </c>
      <c r="F39" s="35">
        <v>134016387</v>
      </c>
      <c r="G39" s="36">
        <v>3334299</v>
      </c>
      <c r="H39" s="37">
        <v>2.5514583146238067E-2</v>
      </c>
      <c r="I39" s="39">
        <v>0.53285960495283247</v>
      </c>
      <c r="J39" s="35">
        <v>1481551135</v>
      </c>
      <c r="K39" s="36">
        <v>102235124</v>
      </c>
      <c r="L39" s="37">
        <v>7.412016041623401E-2</v>
      </c>
      <c r="M39" s="40">
        <v>0.5804420609600256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5.1462555503279273E-2</v>
      </c>
      <c r="E41" s="45"/>
      <c r="F41" s="42"/>
      <c r="G41" s="43" t="s">
        <v>12</v>
      </c>
      <c r="H41" s="47">
        <v>4.3638850924192063E-2</v>
      </c>
      <c r="I41" s="45"/>
      <c r="J41" s="42"/>
      <c r="K41" s="43" t="s">
        <v>13</v>
      </c>
      <c r="L41" s="47">
        <v>4.6834092380114711E-2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69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020C2-1DD0-4C4A-B905-8298106C627A}">
  <sheetPr>
    <pageSetUpPr fitToPage="1"/>
  </sheetPr>
  <dimension ref="A26:R62"/>
  <sheetViews>
    <sheetView topLeftCell="A23" zoomScale="80" zoomScaleNormal="80" workbookViewId="0">
      <selection activeCell="A32" sqref="A32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292511588</v>
      </c>
      <c r="C30" s="87">
        <v>3445907</v>
      </c>
      <c r="D30" s="88">
        <v>1.1780411926791769E-2</v>
      </c>
      <c r="E30" s="89">
        <v>289065681</v>
      </c>
      <c r="F30" s="90" t="s">
        <v>9</v>
      </c>
      <c r="G30" s="91">
        <v>-1.1780411926791769E-2</v>
      </c>
      <c r="H30" s="86">
        <v>87429003</v>
      </c>
      <c r="I30" s="87">
        <v>6264645</v>
      </c>
      <c r="J30" s="88">
        <v>7.1654082570288491E-2</v>
      </c>
      <c r="K30" s="89">
        <v>81164358</v>
      </c>
      <c r="L30" s="90" t="s">
        <v>9</v>
      </c>
      <c r="M30" s="92">
        <v>-7.1654082570288491E-2</v>
      </c>
      <c r="R30" s="93"/>
    </row>
    <row r="31" spans="1:18" ht="13.5" customHeight="1" x14ac:dyDescent="0.2">
      <c r="A31" s="85">
        <v>2014</v>
      </c>
      <c r="B31" s="86">
        <v>316759410</v>
      </c>
      <c r="C31" s="87">
        <v>4577864</v>
      </c>
      <c r="D31" s="88">
        <v>1.4452179968386733E-2</v>
      </c>
      <c r="E31" s="89">
        <v>312181546</v>
      </c>
      <c r="F31" s="90">
        <v>6.7245055604429588E-2</v>
      </c>
      <c r="G31" s="91">
        <v>6.7245055604429588E-2</v>
      </c>
      <c r="H31" s="86">
        <v>90779753</v>
      </c>
      <c r="I31" s="87">
        <v>3000565</v>
      </c>
      <c r="J31" s="88">
        <v>3.3053240407032169E-2</v>
      </c>
      <c r="K31" s="89">
        <v>87779188</v>
      </c>
      <c r="L31" s="90">
        <v>4.0053642153508257E-3</v>
      </c>
      <c r="M31" s="92">
        <v>4.0053642153508257E-3</v>
      </c>
      <c r="R31" s="93"/>
    </row>
    <row r="32" spans="1:18" ht="13.5" customHeight="1" x14ac:dyDescent="0.2">
      <c r="A32" s="85">
        <v>2015</v>
      </c>
      <c r="B32" s="86">
        <v>340913018</v>
      </c>
      <c r="C32" s="87">
        <v>3706449</v>
      </c>
      <c r="D32" s="88">
        <v>1.0872125158916637E-2</v>
      </c>
      <c r="E32" s="89">
        <v>337206569</v>
      </c>
      <c r="F32" s="90">
        <v>6.4551070479642578E-2</v>
      </c>
      <c r="G32" s="91">
        <v>0.15279730046113593</v>
      </c>
      <c r="H32" s="86">
        <v>99831964</v>
      </c>
      <c r="I32" s="87">
        <v>4509805</v>
      </c>
      <c r="J32" s="88">
        <v>4.5173958512926785E-2</v>
      </c>
      <c r="K32" s="89">
        <v>95322159</v>
      </c>
      <c r="L32" s="90">
        <v>5.003765542301046E-2</v>
      </c>
      <c r="M32" s="94">
        <v>9.0280750427864306E-2</v>
      </c>
      <c r="R32" s="93"/>
    </row>
    <row r="33" spans="1:18" ht="13.5" customHeight="1" x14ac:dyDescent="0.2">
      <c r="A33" s="85">
        <v>2016</v>
      </c>
      <c r="B33" s="86">
        <v>306263135</v>
      </c>
      <c r="C33" s="87">
        <v>3039105</v>
      </c>
      <c r="D33" s="88">
        <v>9.9231825599904473E-3</v>
      </c>
      <c r="E33" s="89">
        <v>303224030</v>
      </c>
      <c r="F33" s="90">
        <v>-0.11055309128735002</v>
      </c>
      <c r="G33" s="91">
        <v>3.6622282464925798E-2</v>
      </c>
      <c r="H33" s="86">
        <v>100614024</v>
      </c>
      <c r="I33" s="87">
        <v>1337960</v>
      </c>
      <c r="J33" s="88">
        <v>1.3297947411386707E-2</v>
      </c>
      <c r="K33" s="89">
        <v>99276064</v>
      </c>
      <c r="L33" s="90">
        <v>-5.5683568441065633E-3</v>
      </c>
      <c r="M33" s="94">
        <v>0.13550493078366682</v>
      </c>
      <c r="R33" s="93"/>
    </row>
    <row r="34" spans="1:18" ht="13.5" customHeight="1" x14ac:dyDescent="0.2">
      <c r="A34" s="85">
        <v>2017</v>
      </c>
      <c r="B34" s="86">
        <v>307824158</v>
      </c>
      <c r="C34" s="87">
        <v>1813408</v>
      </c>
      <c r="D34" s="88">
        <v>5.8910516048581215E-3</v>
      </c>
      <c r="E34" s="89">
        <v>306010750</v>
      </c>
      <c r="F34" s="90">
        <v>-8.2407894113667977E-4</v>
      </c>
      <c r="G34" s="91">
        <v>4.6149152901251898E-2</v>
      </c>
      <c r="H34" s="86">
        <v>101659312</v>
      </c>
      <c r="I34" s="87">
        <v>1356985</v>
      </c>
      <c r="J34" s="88">
        <v>1.3348359076048045E-2</v>
      </c>
      <c r="K34" s="89">
        <v>100302327</v>
      </c>
      <c r="L34" s="90">
        <v>-3.097947856652667E-3</v>
      </c>
      <c r="M34" s="94">
        <v>0.14724317512805218</v>
      </c>
      <c r="R34" s="93"/>
    </row>
    <row r="35" spans="1:18" ht="13.5" customHeight="1" x14ac:dyDescent="0.2">
      <c r="A35" s="85">
        <v>2018</v>
      </c>
      <c r="B35" s="86">
        <v>320686143</v>
      </c>
      <c r="C35" s="87">
        <v>2253553</v>
      </c>
      <c r="D35" s="88">
        <v>7.0272852419444891E-3</v>
      </c>
      <c r="E35" s="89">
        <v>318432590</v>
      </c>
      <c r="F35" s="90">
        <v>3.4462636295101962E-2</v>
      </c>
      <c r="G35" s="91">
        <v>8.8615299575755604E-2</v>
      </c>
      <c r="H35" s="86">
        <v>106965598</v>
      </c>
      <c r="I35" s="87">
        <v>920190</v>
      </c>
      <c r="J35" s="88">
        <v>8.6026724218379071E-3</v>
      </c>
      <c r="K35" s="89">
        <v>106045408</v>
      </c>
      <c r="L35" s="90">
        <v>4.3145049024136621E-2</v>
      </c>
      <c r="M35" s="94">
        <v>0.21293168583885144</v>
      </c>
      <c r="R35" s="93"/>
    </row>
    <row r="36" spans="1:18" ht="13.5" customHeight="1" x14ac:dyDescent="0.2">
      <c r="A36" s="85">
        <v>2019</v>
      </c>
      <c r="B36" s="86">
        <v>341154541</v>
      </c>
      <c r="C36" s="87">
        <v>1818973</v>
      </c>
      <c r="D36" s="88">
        <v>5.3318152959892741E-3</v>
      </c>
      <c r="E36" s="89">
        <v>339335568</v>
      </c>
      <c r="F36" s="90">
        <v>5.8154757874898259E-2</v>
      </c>
      <c r="G36" s="91">
        <v>0.16007564117425666</v>
      </c>
      <c r="H36" s="86">
        <v>122818224</v>
      </c>
      <c r="I36" s="87">
        <v>4664619</v>
      </c>
      <c r="J36" s="88">
        <v>3.7979860382934702E-2</v>
      </c>
      <c r="K36" s="89">
        <v>118153605</v>
      </c>
      <c r="L36" s="90">
        <v>0.10459444166338415</v>
      </c>
      <c r="M36" s="94">
        <v>0.35142345155188376</v>
      </c>
      <c r="R36" s="93"/>
    </row>
    <row r="37" spans="1:18" ht="13.5" customHeight="1" x14ac:dyDescent="0.2">
      <c r="A37" s="85">
        <v>2020</v>
      </c>
      <c r="B37" s="86">
        <v>360525016</v>
      </c>
      <c r="C37" s="87">
        <v>1409955</v>
      </c>
      <c r="D37" s="88">
        <v>3.9108381871620244E-3</v>
      </c>
      <c r="E37" s="89">
        <v>359115061</v>
      </c>
      <c r="F37" s="90">
        <v>5.2646287361011561E-2</v>
      </c>
      <c r="G37" s="91">
        <v>0.22769516057599742</v>
      </c>
      <c r="H37" s="86">
        <v>126083642</v>
      </c>
      <c r="I37" s="87">
        <v>3960455</v>
      </c>
      <c r="J37" s="88">
        <v>3.141133090048271E-2</v>
      </c>
      <c r="K37" s="89">
        <v>122123187</v>
      </c>
      <c r="L37" s="90">
        <v>-5.6590705952562874E-3</v>
      </c>
      <c r="M37" s="94">
        <v>0.39682694311406019</v>
      </c>
      <c r="R37" s="93"/>
    </row>
    <row r="38" spans="1:18" ht="13.5" customHeight="1" x14ac:dyDescent="0.2">
      <c r="A38" s="85">
        <v>2021</v>
      </c>
      <c r="B38" s="86">
        <v>367942924</v>
      </c>
      <c r="C38" s="87">
        <v>1426782</v>
      </c>
      <c r="D38" s="88">
        <v>3.8777264269389783E-3</v>
      </c>
      <c r="E38" s="89">
        <v>366516142</v>
      </c>
      <c r="F38" s="90">
        <v>1.6617781663173133E-2</v>
      </c>
      <c r="G38" s="91">
        <v>0.25299699921631824</v>
      </c>
      <c r="H38" s="86">
        <v>128193317</v>
      </c>
      <c r="I38" s="87">
        <v>1561140</v>
      </c>
      <c r="J38" s="88">
        <v>1.2178013928760421E-2</v>
      </c>
      <c r="K38" s="89">
        <v>126632177</v>
      </c>
      <c r="L38" s="90">
        <v>4.350564365835816E-3</v>
      </c>
      <c r="M38" s="94">
        <v>0.44840010356746263</v>
      </c>
      <c r="R38" s="93"/>
    </row>
    <row r="39" spans="1:18" ht="13.5" customHeight="1" x14ac:dyDescent="0.2">
      <c r="A39" s="85">
        <v>2022</v>
      </c>
      <c r="B39" s="86">
        <v>410320532</v>
      </c>
      <c r="C39" s="87">
        <v>3143122</v>
      </c>
      <c r="D39" s="88">
        <v>7.6601626164785729E-3</v>
      </c>
      <c r="E39" s="89">
        <v>407177410</v>
      </c>
      <c r="F39" s="90">
        <v>0.10663198947671569</v>
      </c>
      <c r="G39" s="91">
        <v>0.39200437419935652</v>
      </c>
      <c r="H39" s="86">
        <v>130682088</v>
      </c>
      <c r="I39" s="87">
        <v>555470</v>
      </c>
      <c r="J39" s="88">
        <v>4.2505442673979928E-3</v>
      </c>
      <c r="K39" s="89">
        <v>130126618</v>
      </c>
      <c r="L39" s="90">
        <v>1.5081137185957985E-2</v>
      </c>
      <c r="M39" s="94">
        <v>0.48836900267523353</v>
      </c>
      <c r="R39" s="93"/>
    </row>
    <row r="40" spans="1:18" ht="13.5" customHeight="1" x14ac:dyDescent="0.2">
      <c r="A40" s="85">
        <v>2023</v>
      </c>
      <c r="B40" s="86">
        <v>483149115</v>
      </c>
      <c r="C40" s="87">
        <v>2912368</v>
      </c>
      <c r="D40" s="88">
        <v>6.0278864424702502E-3</v>
      </c>
      <c r="E40" s="89">
        <v>480236747</v>
      </c>
      <c r="F40" s="90">
        <v>0.17039414201188449</v>
      </c>
      <c r="G40" s="91">
        <v>0.64176999032257143</v>
      </c>
      <c r="H40" s="86">
        <v>134016387</v>
      </c>
      <c r="I40" s="87">
        <v>3256230</v>
      </c>
      <c r="J40" s="88">
        <v>2.4297252544198195E-2</v>
      </c>
      <c r="K40" s="89">
        <v>130760157</v>
      </c>
      <c r="L40" s="90">
        <v>5.9739633177578245E-4</v>
      </c>
      <c r="M40" s="94">
        <v>0.49561532801649355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5.146255550327912E-2</v>
      </c>
      <c r="C42" s="104"/>
      <c r="D42" s="105"/>
      <c r="E42" s="106" t="s">
        <v>26</v>
      </c>
      <c r="F42" s="107">
        <v>4.5932655053837056E-2</v>
      </c>
      <c r="G42" s="108"/>
      <c r="H42" s="103">
        <v>4.3638850924192063E-2</v>
      </c>
      <c r="I42" s="104"/>
      <c r="J42" s="109"/>
      <c r="K42" s="110" t="s">
        <v>27</v>
      </c>
      <c r="L42" s="107">
        <v>2.0748623291343613E-2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48646786</v>
      </c>
      <c r="C47" s="129">
        <v>29517429</v>
      </c>
      <c r="D47" s="130">
        <v>78164215</v>
      </c>
      <c r="E47" s="129">
        <v>3475900</v>
      </c>
      <c r="F47" s="131">
        <v>4.4469198596825923E-2</v>
      </c>
      <c r="G47" s="129">
        <v>74688315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52302935</v>
      </c>
      <c r="C48" s="136">
        <v>28398714</v>
      </c>
      <c r="D48" s="137">
        <v>80701649</v>
      </c>
      <c r="E48" s="136">
        <v>3831371</v>
      </c>
      <c r="F48" s="88">
        <v>4.7475746127566734E-2</v>
      </c>
      <c r="G48" s="89">
        <v>76870278</v>
      </c>
      <c r="H48" s="90">
        <v>-1.6554084244305402E-2</v>
      </c>
      <c r="I48" s="138">
        <v>-1.6554084244305402E-2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55127595</v>
      </c>
      <c r="C49" s="136">
        <v>29537887</v>
      </c>
      <c r="D49" s="137">
        <v>84665482</v>
      </c>
      <c r="E49" s="136">
        <v>1902520</v>
      </c>
      <c r="F49" s="88">
        <v>2.2471023078803238E-2</v>
      </c>
      <c r="G49" s="89">
        <v>82762962</v>
      </c>
      <c r="H49" s="90">
        <v>2.5542390094160282E-2</v>
      </c>
      <c r="I49" s="138">
        <v>5.8834429540423325E-2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107716190</v>
      </c>
      <c r="C50" s="136">
        <v>39719469</v>
      </c>
      <c r="D50" s="137">
        <v>147435659</v>
      </c>
      <c r="E50" s="136">
        <v>4844380</v>
      </c>
      <c r="F50" s="88">
        <v>3.2857587050904691E-2</v>
      </c>
      <c r="G50" s="89">
        <v>142591279</v>
      </c>
      <c r="H50" s="90">
        <v>0.68417252972114417</v>
      </c>
      <c r="I50" s="138">
        <v>0.82425268391680262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92000773</v>
      </c>
      <c r="C51" s="136">
        <v>40718196</v>
      </c>
      <c r="D51" s="137">
        <v>132718969</v>
      </c>
      <c r="E51" s="136">
        <v>1800418</v>
      </c>
      <c r="F51" s="88">
        <v>1.3565641848830214E-2</v>
      </c>
      <c r="G51" s="89">
        <v>130918551</v>
      </c>
      <c r="H51" s="90">
        <v>-0.11202926152349615</v>
      </c>
      <c r="I51" s="138">
        <v>0.67491672500005273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89994155</v>
      </c>
      <c r="C52" s="136">
        <v>43882549</v>
      </c>
      <c r="D52" s="137">
        <v>133876704</v>
      </c>
      <c r="E52" s="136">
        <v>2220812</v>
      </c>
      <c r="F52" s="88">
        <v>1.6588487269599946E-2</v>
      </c>
      <c r="G52" s="89">
        <v>131655892</v>
      </c>
      <c r="H52" s="90">
        <v>-8.0099853699134756E-3</v>
      </c>
      <c r="I52" s="138">
        <v>0.68434995477150251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99421265</v>
      </c>
      <c r="C53" s="136">
        <v>46798286</v>
      </c>
      <c r="D53" s="137">
        <v>146219551</v>
      </c>
      <c r="E53" s="136">
        <v>1637920</v>
      </c>
      <c r="F53" s="88">
        <v>1.1201785183979945E-2</v>
      </c>
      <c r="G53" s="89">
        <v>144581631</v>
      </c>
      <c r="H53" s="90">
        <v>7.9961088674546391E-2</v>
      </c>
      <c r="I53" s="138">
        <v>0.84971640794959691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103141710</v>
      </c>
      <c r="C54" s="136">
        <v>47334296</v>
      </c>
      <c r="D54" s="137">
        <v>150476006</v>
      </c>
      <c r="E54" s="136">
        <v>1001680</v>
      </c>
      <c r="F54" s="88">
        <v>6.6567423380442465E-3</v>
      </c>
      <c r="G54" s="89">
        <v>149474326</v>
      </c>
      <c r="H54" s="90">
        <v>2.2259506186009283E-2</v>
      </c>
      <c r="I54" s="138">
        <v>0.91231148422586983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103092185</v>
      </c>
      <c r="C55" s="136">
        <v>48188654</v>
      </c>
      <c r="D55" s="137">
        <v>151280839</v>
      </c>
      <c r="E55" s="136">
        <v>925270</v>
      </c>
      <c r="F55" s="88">
        <v>6.1162405372434513E-3</v>
      </c>
      <c r="G55" s="89">
        <v>150355569</v>
      </c>
      <c r="H55" s="90">
        <v>-8.0037344957175434E-4</v>
      </c>
      <c r="I55" s="138">
        <v>0.92358573549289791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110590555</v>
      </c>
      <c r="C56" s="136">
        <v>57794959</v>
      </c>
      <c r="D56" s="137">
        <v>168385514</v>
      </c>
      <c r="E56" s="136">
        <v>3961700</v>
      </c>
      <c r="F56" s="88">
        <v>2.3527558314784727E-2</v>
      </c>
      <c r="G56" s="89">
        <v>164423814</v>
      </c>
      <c r="H56" s="90">
        <v>8.6877988560071381E-2</v>
      </c>
      <c r="I56" s="138">
        <v>1.1035689285691668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84870990</v>
      </c>
      <c r="C57" s="142">
        <v>56254268</v>
      </c>
      <c r="D57" s="143">
        <v>141125258</v>
      </c>
      <c r="E57" s="142">
        <v>2957823</v>
      </c>
      <c r="F57" s="88">
        <v>2.0958849194805368E-2</v>
      </c>
      <c r="G57" s="89">
        <v>138167435</v>
      </c>
      <c r="H57" s="90">
        <v>-0.17945771154637447</v>
      </c>
      <c r="I57" s="138">
        <v>0.76765588959090802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5.7232515595590394E-2</v>
      </c>
      <c r="C59" s="149">
        <v>6.6615019910910567E-2</v>
      </c>
      <c r="D59" s="149">
        <v>6.0863916400504037E-2</v>
      </c>
      <c r="E59" s="104"/>
      <c r="F59" s="109"/>
      <c r="G59" s="110" t="s">
        <v>45</v>
      </c>
      <c r="H59" s="107">
        <v>5.8196208710227029E-2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69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BEA50-74E9-4DDD-AFA1-0AA7E0975CD7}">
  <sheetPr>
    <pageSetUpPr fitToPage="1"/>
  </sheetPr>
  <dimension ref="A15:Q64"/>
  <sheetViews>
    <sheetView zoomScaleNormal="100" workbookViewId="0">
      <selection activeCell="A7" sqref="A7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887074847</v>
      </c>
      <c r="C31" s="22" t="s">
        <v>9</v>
      </c>
      <c r="D31" s="20" t="s">
        <v>9</v>
      </c>
      <c r="E31" s="166" t="s">
        <v>9</v>
      </c>
      <c r="F31" s="167">
        <v>23947726</v>
      </c>
      <c r="G31" s="22" t="s">
        <v>9</v>
      </c>
      <c r="H31" s="20" t="s">
        <v>9</v>
      </c>
      <c r="I31" s="23" t="s">
        <v>9</v>
      </c>
      <c r="J31" s="167">
        <v>22662984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1201449428</v>
      </c>
      <c r="C32" s="28">
        <v>314374581</v>
      </c>
      <c r="D32" s="29">
        <v>0.35439465121030539</v>
      </c>
      <c r="E32" s="169">
        <v>0.35439465121030539</v>
      </c>
      <c r="F32" s="170">
        <v>39141121</v>
      </c>
      <c r="G32" s="28">
        <v>15193395</v>
      </c>
      <c r="H32" s="29">
        <v>0.63443998816422065</v>
      </c>
      <c r="I32" s="33">
        <v>0.63443998816422065</v>
      </c>
      <c r="J32" s="170">
        <v>31280900</v>
      </c>
      <c r="K32" s="28">
        <v>8617916</v>
      </c>
      <c r="L32" s="29">
        <v>0.38026395817955833</v>
      </c>
      <c r="M32" s="171">
        <v>0.38026395817955833</v>
      </c>
      <c r="N32" s="25"/>
    </row>
    <row r="33" spans="1:14" x14ac:dyDescent="0.2">
      <c r="A33" s="26">
        <v>2015</v>
      </c>
      <c r="B33" s="27">
        <v>1464159382</v>
      </c>
      <c r="C33" s="28">
        <v>262709954</v>
      </c>
      <c r="D33" s="29">
        <v>0.21866085070040917</v>
      </c>
      <c r="E33" s="169">
        <v>0.65054773782803466</v>
      </c>
      <c r="F33" s="170">
        <v>51772152</v>
      </c>
      <c r="G33" s="28">
        <v>12631031</v>
      </c>
      <c r="H33" s="29">
        <v>0.32270488624993648</v>
      </c>
      <c r="I33" s="33">
        <v>1.1618817586271031</v>
      </c>
      <c r="J33" s="170">
        <v>39406031</v>
      </c>
      <c r="K33" s="28">
        <v>8125131</v>
      </c>
      <c r="L33" s="29">
        <v>0.25974735381654618</v>
      </c>
      <c r="M33" s="171">
        <v>0.73878386888505065</v>
      </c>
      <c r="N33" s="172"/>
    </row>
    <row r="34" spans="1:14" x14ac:dyDescent="0.2">
      <c r="A34" s="26">
        <v>2016</v>
      </c>
      <c r="B34" s="27">
        <v>1463830930</v>
      </c>
      <c r="C34" s="28">
        <v>-328452</v>
      </c>
      <c r="D34" s="29">
        <v>-2.2432803698689137E-4</v>
      </c>
      <c r="E34" s="169">
        <v>0.65017747369405454</v>
      </c>
      <c r="F34" s="170">
        <v>51503869</v>
      </c>
      <c r="G34" s="28">
        <v>-268283</v>
      </c>
      <c r="H34" s="29">
        <v>-5.1819943663921871E-3</v>
      </c>
      <c r="I34" s="33">
        <v>1.1506788995330914</v>
      </c>
      <c r="J34" s="170">
        <v>52711170</v>
      </c>
      <c r="K34" s="28">
        <v>13305139</v>
      </c>
      <c r="L34" s="29">
        <v>0.3376421999972542</v>
      </c>
      <c r="M34" s="171">
        <v>1.3258706796951363</v>
      </c>
      <c r="N34" s="172"/>
    </row>
    <row r="35" spans="1:14" x14ac:dyDescent="0.2">
      <c r="A35" s="26">
        <v>2017</v>
      </c>
      <c r="B35" s="27">
        <v>1416505495</v>
      </c>
      <c r="C35" s="28">
        <v>-47325435</v>
      </c>
      <c r="D35" s="29">
        <v>-3.2329850415170558E-2</v>
      </c>
      <c r="E35" s="169">
        <v>0.59682748281104181</v>
      </c>
      <c r="F35" s="170">
        <v>47919003</v>
      </c>
      <c r="G35" s="28">
        <v>-3584866</v>
      </c>
      <c r="H35" s="29">
        <v>-6.9603819472280809E-2</v>
      </c>
      <c r="I35" s="33">
        <v>1.0009834336671466</v>
      </c>
      <c r="J35" s="170">
        <v>49058398</v>
      </c>
      <c r="K35" s="28">
        <v>-3652772</v>
      </c>
      <c r="L35" s="29">
        <v>-6.9297873676490207E-2</v>
      </c>
      <c r="M35" s="171">
        <v>1.1646927871457704</v>
      </c>
      <c r="N35" s="172"/>
    </row>
    <row r="36" spans="1:14" x14ac:dyDescent="0.2">
      <c r="A36" s="26">
        <v>2018</v>
      </c>
      <c r="B36" s="27">
        <v>1366207864</v>
      </c>
      <c r="C36" s="28">
        <v>-50297631</v>
      </c>
      <c r="D36" s="29">
        <v>-3.5508249828568435E-2</v>
      </c>
      <c r="E36" s="169">
        <v>0.54012693361826325</v>
      </c>
      <c r="F36" s="170">
        <v>43343799</v>
      </c>
      <c r="G36" s="28">
        <v>-4575204</v>
      </c>
      <c r="H36" s="29">
        <v>-9.5477862926321738E-2</v>
      </c>
      <c r="I36" s="33">
        <v>0.80993381166963407</v>
      </c>
      <c r="J36" s="170">
        <v>45409661</v>
      </c>
      <c r="K36" s="28">
        <v>-3648737</v>
      </c>
      <c r="L36" s="29">
        <v>-7.4375380133692909E-2</v>
      </c>
      <c r="M36" s="171">
        <v>1.0036929382291406</v>
      </c>
      <c r="N36" s="172"/>
    </row>
    <row r="37" spans="1:14" x14ac:dyDescent="0.2">
      <c r="A37" s="26">
        <v>2019</v>
      </c>
      <c r="B37" s="27">
        <v>1366391915</v>
      </c>
      <c r="C37" s="28">
        <v>184051</v>
      </c>
      <c r="D37" s="29">
        <v>1.3471668905574386E-4</v>
      </c>
      <c r="E37" s="169">
        <v>0.54033441441948582</v>
      </c>
      <c r="F37" s="170">
        <v>42705374</v>
      </c>
      <c r="G37" s="28">
        <v>-638425</v>
      </c>
      <c r="H37" s="29">
        <v>-1.4729327256247197E-2</v>
      </c>
      <c r="I37" s="33">
        <v>0.78327470424540513</v>
      </c>
      <c r="J37" s="170">
        <v>45568425</v>
      </c>
      <c r="K37" s="28">
        <v>158764</v>
      </c>
      <c r="L37" s="29">
        <v>3.4962604103122462E-3</v>
      </c>
      <c r="M37" s="171">
        <v>1.0106983705234933</v>
      </c>
      <c r="N37" s="172"/>
    </row>
    <row r="38" spans="1:14" x14ac:dyDescent="0.2">
      <c r="A38" s="26">
        <v>2020</v>
      </c>
      <c r="B38" s="27">
        <v>1346362277</v>
      </c>
      <c r="C38" s="28">
        <v>-20029638</v>
      </c>
      <c r="D38" s="29">
        <v>-1.4658779651810221E-2</v>
      </c>
      <c r="E38" s="169">
        <v>0.51775499164841043</v>
      </c>
      <c r="F38" s="170">
        <v>42738878</v>
      </c>
      <c r="G38" s="28">
        <v>33504</v>
      </c>
      <c r="H38" s="29">
        <v>7.8453826443482266E-4</v>
      </c>
      <c r="I38" s="33">
        <v>0.78467375148688434</v>
      </c>
      <c r="J38" s="170">
        <v>45505419</v>
      </c>
      <c r="K38" s="28">
        <v>-63006</v>
      </c>
      <c r="L38" s="29">
        <v>-1.3826679328943232E-3</v>
      </c>
      <c r="M38" s="171">
        <v>1.0079182423638475</v>
      </c>
      <c r="N38" s="172"/>
    </row>
    <row r="39" spans="1:14" x14ac:dyDescent="0.2">
      <c r="A39" s="26">
        <v>2021</v>
      </c>
      <c r="B39" s="27">
        <v>1320377045</v>
      </c>
      <c r="C39" s="28">
        <v>-25985232</v>
      </c>
      <c r="D39" s="29">
        <v>-1.9300326846575781E-2</v>
      </c>
      <c r="E39" s="169">
        <v>0.48846182423657425</v>
      </c>
      <c r="F39" s="170">
        <v>40937291</v>
      </c>
      <c r="G39" s="28">
        <v>-1801587</v>
      </c>
      <c r="H39" s="29">
        <v>-4.2153352738927771E-2</v>
      </c>
      <c r="I39" s="33">
        <v>0.70944376931655218</v>
      </c>
      <c r="J39" s="170">
        <v>43675890</v>
      </c>
      <c r="K39" s="28">
        <v>-1829529</v>
      </c>
      <c r="L39" s="29">
        <v>-4.0204640242956557E-2</v>
      </c>
      <c r="M39" s="171">
        <v>0.92719061179233941</v>
      </c>
      <c r="N39" s="172"/>
    </row>
    <row r="40" spans="1:14" x14ac:dyDescent="0.2">
      <c r="A40" s="26">
        <v>2022</v>
      </c>
      <c r="B40" s="27">
        <v>1293813278</v>
      </c>
      <c r="C40" s="28">
        <v>-26563767</v>
      </c>
      <c r="D40" s="29">
        <v>-2.0118319309315166E-2</v>
      </c>
      <c r="E40" s="169">
        <v>0.45851647397685713</v>
      </c>
      <c r="F40" s="170">
        <v>40429284</v>
      </c>
      <c r="G40" s="28">
        <v>-508007</v>
      </c>
      <c r="H40" s="29">
        <v>-1.2409394651932391E-2</v>
      </c>
      <c r="I40" s="33">
        <v>0.68823060694781624</v>
      </c>
      <c r="J40" s="170">
        <v>41601390</v>
      </c>
      <c r="K40" s="28">
        <v>-2074500</v>
      </c>
      <c r="L40" s="29">
        <v>-4.7497601079222428E-2</v>
      </c>
      <c r="M40" s="171">
        <v>0.8356536809098043</v>
      </c>
      <c r="N40" s="172"/>
    </row>
    <row r="41" spans="1:14" ht="13.5" thickBot="1" x14ac:dyDescent="0.25">
      <c r="A41" s="34">
        <v>2023</v>
      </c>
      <c r="B41" s="35">
        <v>1390988041</v>
      </c>
      <c r="C41" s="36">
        <v>97174763</v>
      </c>
      <c r="D41" s="37">
        <v>7.5107254386981182E-2</v>
      </c>
      <c r="E41" s="173">
        <v>0.56806164181543972</v>
      </c>
      <c r="F41" s="174">
        <v>42400975</v>
      </c>
      <c r="G41" s="36">
        <v>1971691</v>
      </c>
      <c r="H41" s="37">
        <v>4.8768882476375293E-2</v>
      </c>
      <c r="I41" s="39">
        <v>0.77056372701107401</v>
      </c>
      <c r="J41" s="174">
        <v>44690291</v>
      </c>
      <c r="K41" s="36">
        <v>3088901</v>
      </c>
      <c r="L41" s="37">
        <v>7.4249946936869177E-2</v>
      </c>
      <c r="M41" s="175">
        <v>0.97195086931182584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4.6011148025163262E-2</v>
      </c>
      <c r="E43" s="45"/>
      <c r="F43" s="42"/>
      <c r="G43" s="43" t="s">
        <v>55</v>
      </c>
      <c r="H43" s="47">
        <v>5.8793231325767303E-2</v>
      </c>
      <c r="I43" s="45"/>
      <c r="J43" s="42"/>
      <c r="K43" s="43" t="s">
        <v>56</v>
      </c>
      <c r="L43" s="47">
        <v>7.0260775470250669E-2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8666</v>
      </c>
      <c r="C47" s="22" t="s">
        <v>9</v>
      </c>
      <c r="D47" s="20" t="s">
        <v>9</v>
      </c>
      <c r="E47" s="180" t="s">
        <v>9</v>
      </c>
      <c r="F47" s="167">
        <v>3734090</v>
      </c>
      <c r="G47" s="22" t="s">
        <v>9</v>
      </c>
      <c r="H47" s="20" t="s">
        <v>9</v>
      </c>
      <c r="I47" s="180" t="s">
        <v>9</v>
      </c>
      <c r="J47" s="167">
        <v>937428313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9513</v>
      </c>
      <c r="C48" s="28">
        <v>847</v>
      </c>
      <c r="D48" s="29">
        <v>9.7738287560581588E-2</v>
      </c>
      <c r="E48" s="181">
        <v>9.7738287560581588E-2</v>
      </c>
      <c r="F48" s="170">
        <v>3848634</v>
      </c>
      <c r="G48" s="28">
        <v>114544</v>
      </c>
      <c r="H48" s="29">
        <v>3.0675211363411167E-2</v>
      </c>
      <c r="I48" s="181">
        <v>3.0675211363411167E-2</v>
      </c>
      <c r="J48" s="170">
        <v>1275729596</v>
      </c>
      <c r="K48" s="28">
        <v>338301283</v>
      </c>
      <c r="L48" s="29">
        <v>0.36088229714051745</v>
      </c>
      <c r="M48" s="30">
        <v>0.36088229714051745</v>
      </c>
    </row>
    <row r="49" spans="1:17" x14ac:dyDescent="0.2">
      <c r="A49" s="26">
        <v>2015</v>
      </c>
      <c r="B49" s="27">
        <v>10685</v>
      </c>
      <c r="C49" s="28">
        <v>1172</v>
      </c>
      <c r="D49" s="29">
        <v>0.12319983180910334</v>
      </c>
      <c r="E49" s="181">
        <v>0.23297945995845834</v>
      </c>
      <c r="F49" s="170">
        <v>3817123</v>
      </c>
      <c r="G49" s="28">
        <v>-31511</v>
      </c>
      <c r="H49" s="29">
        <v>-8.1875803207059963E-3</v>
      </c>
      <c r="I49" s="181">
        <v>2.2236475285812608E-2</v>
      </c>
      <c r="J49" s="170">
        <v>1559165373</v>
      </c>
      <c r="K49" s="28">
        <v>283435777</v>
      </c>
      <c r="L49" s="29">
        <v>0.22217543426812528</v>
      </c>
      <c r="M49" s="30">
        <v>0.66323691249551575</v>
      </c>
    </row>
    <row r="50" spans="1:17" x14ac:dyDescent="0.2">
      <c r="A50" s="26">
        <v>2016</v>
      </c>
      <c r="B50" s="27">
        <v>13187</v>
      </c>
      <c r="C50" s="28">
        <v>2502</v>
      </c>
      <c r="D50" s="29">
        <v>0.23416003743565747</v>
      </c>
      <c r="E50" s="181">
        <v>0.5216939764597277</v>
      </c>
      <c r="F50" s="170">
        <v>3742258</v>
      </c>
      <c r="G50" s="28">
        <v>-74865</v>
      </c>
      <c r="H50" s="29">
        <v>-1.9612938854734311E-2</v>
      </c>
      <c r="I50" s="181">
        <v>2.1874138009528427E-3</v>
      </c>
      <c r="J50" s="170">
        <v>1571801414</v>
      </c>
      <c r="K50" s="28">
        <v>12636041</v>
      </c>
      <c r="L50" s="29">
        <v>8.1043622561261172E-3</v>
      </c>
      <c r="M50" s="30">
        <v>0.6767163869521402</v>
      </c>
    </row>
    <row r="51" spans="1:17" x14ac:dyDescent="0.2">
      <c r="A51" s="26">
        <v>2017</v>
      </c>
      <c r="B51" s="27">
        <v>12934</v>
      </c>
      <c r="C51" s="28">
        <v>-253</v>
      </c>
      <c r="D51" s="29">
        <v>-1.9185561537878214E-2</v>
      </c>
      <c r="E51" s="181">
        <v>0.49249942303254096</v>
      </c>
      <c r="F51" s="170">
        <v>3882580</v>
      </c>
      <c r="G51" s="28">
        <v>140322</v>
      </c>
      <c r="H51" s="29">
        <v>3.7496613007440963E-2</v>
      </c>
      <c r="I51" s="181">
        <v>3.9766047417175272E-2</v>
      </c>
      <c r="J51" s="170">
        <v>1517378410</v>
      </c>
      <c r="K51" s="28">
        <v>-54423004</v>
      </c>
      <c r="L51" s="29">
        <v>-3.4624605573742029E-2</v>
      </c>
      <c r="M51" s="30">
        <v>0.61866074339489252</v>
      </c>
    </row>
    <row r="52" spans="1:17" x14ac:dyDescent="0.2">
      <c r="A52" s="26">
        <v>2018</v>
      </c>
      <c r="B52" s="27">
        <v>12812</v>
      </c>
      <c r="C52" s="28">
        <v>-122</v>
      </c>
      <c r="D52" s="29">
        <v>-9.4325034792021034E-3</v>
      </c>
      <c r="E52" s="181">
        <v>0.47842141703207941</v>
      </c>
      <c r="F52" s="170">
        <v>3867007</v>
      </c>
      <c r="G52" s="28">
        <v>-15573</v>
      </c>
      <c r="H52" s="29">
        <v>-4.0109926904274996E-3</v>
      </c>
      <c r="I52" s="181">
        <v>3.5595553401230287E-2</v>
      </c>
      <c r="J52" s="170">
        <v>1458841143</v>
      </c>
      <c r="K52" s="28">
        <v>-58537267</v>
      </c>
      <c r="L52" s="29">
        <v>-3.8577896333716784E-2</v>
      </c>
      <c r="M52" s="30">
        <v>0.5562162170367474</v>
      </c>
    </row>
    <row r="53" spans="1:17" x14ac:dyDescent="0.2">
      <c r="A53" s="26">
        <v>2019</v>
      </c>
      <c r="B53" s="27">
        <v>10913</v>
      </c>
      <c r="C53" s="28">
        <v>-1899</v>
      </c>
      <c r="D53" s="29">
        <v>-0.14822041835778957</v>
      </c>
      <c r="E53" s="181">
        <v>0.25928917609046848</v>
      </c>
      <c r="F53" s="170">
        <v>3859604</v>
      </c>
      <c r="G53" s="28">
        <v>-7403</v>
      </c>
      <c r="H53" s="29">
        <v>-1.914400465269393E-3</v>
      </c>
      <c r="I53" s="181">
        <v>3.3613008791968053E-2</v>
      </c>
      <c r="J53" s="170">
        <v>1458536231</v>
      </c>
      <c r="K53" s="28">
        <v>-304912</v>
      </c>
      <c r="L53" s="29">
        <v>-2.0900973451637837E-4</v>
      </c>
      <c r="M53" s="30">
        <v>0.55589095269837452</v>
      </c>
    </row>
    <row r="54" spans="1:17" x14ac:dyDescent="0.2">
      <c r="A54" s="26">
        <v>2020</v>
      </c>
      <c r="B54" s="27">
        <v>17709</v>
      </c>
      <c r="C54" s="28">
        <v>6796</v>
      </c>
      <c r="D54" s="29">
        <v>0.62274351690644181</v>
      </c>
      <c r="E54" s="181">
        <v>1.0435033464112624</v>
      </c>
      <c r="F54" s="170">
        <v>3833536</v>
      </c>
      <c r="G54" s="28">
        <v>-26068</v>
      </c>
      <c r="H54" s="29">
        <v>-6.7540607792923833E-3</v>
      </c>
      <c r="I54" s="181">
        <v>2.6631923708319832E-2</v>
      </c>
      <c r="J54" s="170">
        <v>1438457819</v>
      </c>
      <c r="K54" s="28">
        <v>-20078412</v>
      </c>
      <c r="L54" s="29">
        <v>-1.3766138662344961E-2</v>
      </c>
      <c r="M54" s="30">
        <v>0.53447234210004069</v>
      </c>
    </row>
    <row r="55" spans="1:17" x14ac:dyDescent="0.2">
      <c r="A55" s="26">
        <v>2021</v>
      </c>
      <c r="B55" s="27">
        <v>17715</v>
      </c>
      <c r="C55" s="28">
        <v>6</v>
      </c>
      <c r="D55" s="29">
        <v>3.3881077418261899E-4</v>
      </c>
      <c r="E55" s="182">
        <v>1.0441957073621049</v>
      </c>
      <c r="F55" s="170">
        <v>3632098</v>
      </c>
      <c r="G55" s="28">
        <v>-201438</v>
      </c>
      <c r="H55" s="29">
        <v>-5.2546265380056426E-2</v>
      </c>
      <c r="I55" s="182">
        <v>-2.7313749802495388E-2</v>
      </c>
      <c r="J55" s="170">
        <v>1408640039</v>
      </c>
      <c r="K55" s="28">
        <v>-29817780</v>
      </c>
      <c r="L55" s="29">
        <v>-2.072899156732242E-2</v>
      </c>
      <c r="M55" s="30">
        <v>0.50266427786035939</v>
      </c>
    </row>
    <row r="56" spans="1:17" x14ac:dyDescent="0.2">
      <c r="A56" s="26">
        <v>2022</v>
      </c>
      <c r="B56" s="27">
        <v>17869</v>
      </c>
      <c r="C56" s="28">
        <v>154</v>
      </c>
      <c r="D56" s="29">
        <v>8.693197854925205E-3</v>
      </c>
      <c r="E56" s="182">
        <v>1.0619663051003922</v>
      </c>
      <c r="F56" s="170">
        <v>3454190</v>
      </c>
      <c r="G56" s="28">
        <v>-177908</v>
      </c>
      <c r="H56" s="29">
        <v>-4.8982158521053122E-2</v>
      </c>
      <c r="I56" s="182">
        <v>-7.4958021900918298E-2</v>
      </c>
      <c r="J56" s="170">
        <v>1379316011</v>
      </c>
      <c r="K56" s="28">
        <v>-29324028</v>
      </c>
      <c r="L56" s="29">
        <v>-2.0817261463629319E-2</v>
      </c>
      <c r="M56" s="30">
        <v>0.47138292269608462</v>
      </c>
    </row>
    <row r="57" spans="1:17" ht="13.5" thickBot="1" x14ac:dyDescent="0.25">
      <c r="A57" s="34">
        <v>2023</v>
      </c>
      <c r="B57" s="35">
        <v>17896</v>
      </c>
      <c r="C57" s="36">
        <v>27</v>
      </c>
      <c r="D57" s="37">
        <v>1.5109966981924003E-3</v>
      </c>
      <c r="E57" s="183">
        <v>1.0650819293791831</v>
      </c>
      <c r="F57" s="174">
        <v>3453932</v>
      </c>
      <c r="G57" s="36">
        <v>-258</v>
      </c>
      <c r="H57" s="37">
        <v>-7.4691895929291673E-5</v>
      </c>
      <c r="I57" s="183">
        <v>-7.5027115040076697E-2</v>
      </c>
      <c r="J57" s="174">
        <v>1481551135</v>
      </c>
      <c r="K57" s="36">
        <v>102235124</v>
      </c>
      <c r="L57" s="37">
        <v>7.412016041623401E-2</v>
      </c>
      <c r="M57" s="38">
        <v>0.5804420609600256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69</v>
      </c>
      <c r="J59" s="176" t="s">
        <v>53</v>
      </c>
      <c r="K59" t="s">
        <v>60</v>
      </c>
      <c r="L59" s="47">
        <v>4.6834092380114711E-2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C181D-FF25-4BD9-B54F-0A5F0EA94B8F}">
  <sheetPr>
    <pageSetUpPr fitToPage="1"/>
  </sheetPr>
  <dimension ref="A2:U41"/>
  <sheetViews>
    <sheetView zoomScale="80" zoomScaleNormal="80" workbookViewId="0"/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99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880783872</v>
      </c>
      <c r="C7" s="205">
        <v>254592.75</v>
      </c>
      <c r="D7" s="206">
        <v>3459.5795520493025</v>
      </c>
      <c r="E7" s="207" t="s">
        <v>100</v>
      </c>
      <c r="F7" s="208"/>
      <c r="G7" s="209">
        <v>23869868</v>
      </c>
      <c r="H7" s="210">
        <v>19220.57</v>
      </c>
      <c r="I7" s="211">
        <v>1241.8917857274785</v>
      </c>
      <c r="J7" s="207" t="s">
        <v>100</v>
      </c>
      <c r="K7" s="212"/>
      <c r="L7" s="209">
        <v>22009057</v>
      </c>
      <c r="M7" s="210">
        <v>39063.93</v>
      </c>
      <c r="N7" s="213">
        <v>563.41123384155151</v>
      </c>
      <c r="O7" s="214"/>
      <c r="P7" s="215"/>
      <c r="U7" s="1"/>
    </row>
    <row r="8" spans="1:21" x14ac:dyDescent="0.2">
      <c r="A8" s="216">
        <v>2014</v>
      </c>
      <c r="B8" s="217">
        <v>1201308283</v>
      </c>
      <c r="C8" s="218">
        <v>257033.04</v>
      </c>
      <c r="D8" s="219">
        <v>4673.750436908811</v>
      </c>
      <c r="E8" s="214">
        <v>0.35095908811817528</v>
      </c>
      <c r="F8" s="220">
        <v>0.35095908811817528</v>
      </c>
      <c r="G8" s="27">
        <v>39306147</v>
      </c>
      <c r="H8" s="218">
        <v>19657.09</v>
      </c>
      <c r="I8" s="221">
        <v>1999.5913433778856</v>
      </c>
      <c r="J8" s="214">
        <v>0.61011721500884231</v>
      </c>
      <c r="K8" s="222">
        <v>0.61011721500884231</v>
      </c>
      <c r="L8" s="27">
        <v>31294927</v>
      </c>
      <c r="M8" s="218">
        <v>38940.879999999997</v>
      </c>
      <c r="N8" s="223">
        <v>803.6522800717396</v>
      </c>
      <c r="O8" s="214">
        <v>0.42640443036986236</v>
      </c>
      <c r="P8" s="224">
        <v>0.42640443036986236</v>
      </c>
      <c r="U8" s="1"/>
    </row>
    <row r="9" spans="1:21" x14ac:dyDescent="0.2">
      <c r="A9" s="216">
        <v>2015</v>
      </c>
      <c r="B9" s="217">
        <v>1464212613</v>
      </c>
      <c r="C9" s="218">
        <v>257368.58</v>
      </c>
      <c r="D9" s="219">
        <v>5689.1661484086362</v>
      </c>
      <c r="E9" s="214">
        <v>0.21725929212673467</v>
      </c>
      <c r="F9" s="220">
        <v>0.64446750329490898</v>
      </c>
      <c r="G9" s="27">
        <v>51430529</v>
      </c>
      <c r="H9" s="218">
        <v>19581.439999999999</v>
      </c>
      <c r="I9" s="221">
        <v>2626.493710370637</v>
      </c>
      <c r="J9" s="214">
        <v>0.31351524353657828</v>
      </c>
      <c r="K9" s="222">
        <v>1.1149135057947765</v>
      </c>
      <c r="L9" s="27">
        <v>39676126</v>
      </c>
      <c r="M9" s="218">
        <v>38546.019999999997</v>
      </c>
      <c r="N9" s="223">
        <v>1029.3183576410743</v>
      </c>
      <c r="O9" s="214">
        <v>0.28080064371769115</v>
      </c>
      <c r="P9" s="224">
        <v>0.82693971261948629</v>
      </c>
      <c r="U9" s="1"/>
    </row>
    <row r="10" spans="1:21" x14ac:dyDescent="0.2">
      <c r="A10" s="216">
        <v>2016</v>
      </c>
      <c r="B10" s="217">
        <v>1464073529</v>
      </c>
      <c r="C10" s="218">
        <v>257365</v>
      </c>
      <c r="D10" s="219">
        <v>5688.704870514639</v>
      </c>
      <c r="E10" s="214">
        <v>-8.1080053203627474E-5</v>
      </c>
      <c r="F10" s="220">
        <v>0.64433416978225022</v>
      </c>
      <c r="G10" s="27">
        <v>51581812</v>
      </c>
      <c r="H10" s="218">
        <v>19682.86</v>
      </c>
      <c r="I10" s="221">
        <v>2620.6461865806086</v>
      </c>
      <c r="J10" s="214">
        <v>-2.2263612385362303E-3</v>
      </c>
      <c r="K10" s="222">
        <v>1.1102049443426183</v>
      </c>
      <c r="L10" s="27">
        <v>52758454</v>
      </c>
      <c r="M10" s="218">
        <v>38267</v>
      </c>
      <c r="N10" s="223">
        <v>1378.6932343794915</v>
      </c>
      <c r="O10" s="214">
        <v>0.3394235361148053</v>
      </c>
      <c r="P10" s="224">
        <v>1.4470460501453584</v>
      </c>
      <c r="U10" s="1"/>
    </row>
    <row r="11" spans="1:21" x14ac:dyDescent="0.2">
      <c r="A11" s="216">
        <v>2017</v>
      </c>
      <c r="B11" s="217">
        <v>1413413279</v>
      </c>
      <c r="C11" s="218">
        <v>257437.2</v>
      </c>
      <c r="D11" s="219">
        <v>5490.3226068338217</v>
      </c>
      <c r="E11" s="214">
        <v>-3.4873010324205873E-2</v>
      </c>
      <c r="F11" s="220">
        <v>0.58699128730298933</v>
      </c>
      <c r="G11" s="27">
        <v>47952299</v>
      </c>
      <c r="H11" s="218">
        <v>19610.18</v>
      </c>
      <c r="I11" s="221">
        <v>2445.2758210276497</v>
      </c>
      <c r="J11" s="214">
        <v>-6.6918749448501597E-2</v>
      </c>
      <c r="K11" s="222">
        <v>0.96899266838716547</v>
      </c>
      <c r="L11" s="27">
        <v>52151719</v>
      </c>
      <c r="M11" s="218">
        <v>38078.629999999997</v>
      </c>
      <c r="N11" s="223">
        <v>1369.5797091439479</v>
      </c>
      <c r="O11" s="214">
        <v>-6.6102632610983781E-3</v>
      </c>
      <c r="P11" s="224">
        <v>1.4308704315418668</v>
      </c>
      <c r="U11" s="1"/>
    </row>
    <row r="12" spans="1:21" x14ac:dyDescent="0.2">
      <c r="A12" s="216">
        <v>2018</v>
      </c>
      <c r="B12" s="217">
        <v>1366197832</v>
      </c>
      <c r="C12" s="218">
        <v>258194.16</v>
      </c>
      <c r="D12" s="219">
        <v>5291.3583792909958</v>
      </c>
      <c r="E12" s="214">
        <v>-3.6239077699218358E-2</v>
      </c>
      <c r="F12" s="220">
        <v>0.52948018673443376</v>
      </c>
      <c r="G12" s="27">
        <v>43322341</v>
      </c>
      <c r="H12" s="218">
        <v>19240.61</v>
      </c>
      <c r="I12" s="221">
        <v>2251.6095383670267</v>
      </c>
      <c r="J12" s="214">
        <v>-7.9200178971725543E-2</v>
      </c>
      <c r="K12" s="222">
        <v>0.81304809665688649</v>
      </c>
      <c r="L12" s="27">
        <v>45423603</v>
      </c>
      <c r="M12" s="218">
        <v>37518.230000000003</v>
      </c>
      <c r="N12" s="223">
        <v>1210.7075147201772</v>
      </c>
      <c r="O12" s="214">
        <v>-0.11600069230221972</v>
      </c>
      <c r="P12" s="224">
        <v>1.1488877785860145</v>
      </c>
      <c r="U12" s="1"/>
    </row>
    <row r="13" spans="1:21" x14ac:dyDescent="0.2">
      <c r="A13" s="216">
        <v>2019</v>
      </c>
      <c r="B13" s="217">
        <v>1366553386</v>
      </c>
      <c r="C13" s="218">
        <v>258269.1</v>
      </c>
      <c r="D13" s="219">
        <v>5291.1997060430376</v>
      </c>
      <c r="E13" s="214">
        <v>-2.9987242704856825E-5</v>
      </c>
      <c r="F13" s="220">
        <v>0.52943432184086181</v>
      </c>
      <c r="G13" s="27">
        <v>42705375</v>
      </c>
      <c r="H13" s="218">
        <v>18943.04</v>
      </c>
      <c r="I13" s="221">
        <v>2254.4097990607629</v>
      </c>
      <c r="J13" s="214">
        <v>1.2436706480498587E-3</v>
      </c>
      <c r="K13" s="222">
        <v>0.81530293135820131</v>
      </c>
      <c r="L13" s="27">
        <v>45568424</v>
      </c>
      <c r="M13" s="218">
        <v>37758.980000000003</v>
      </c>
      <c r="N13" s="223">
        <v>1206.8234894056989</v>
      </c>
      <c r="O13" s="214">
        <v>-3.2080624488202759E-3</v>
      </c>
      <c r="P13" s="224">
        <v>1.141994012396804</v>
      </c>
      <c r="U13" s="1"/>
    </row>
    <row r="14" spans="1:21" x14ac:dyDescent="0.2">
      <c r="A14" s="216">
        <v>2020</v>
      </c>
      <c r="B14" s="217">
        <v>1346399787</v>
      </c>
      <c r="C14" s="218">
        <v>258151.73</v>
      </c>
      <c r="D14" s="219">
        <v>5215.5365644847698</v>
      </c>
      <c r="E14" s="214">
        <v>-1.4299808316033428E-2</v>
      </c>
      <c r="F14" s="220">
        <v>0.50756370420657493</v>
      </c>
      <c r="G14" s="27">
        <v>42748066</v>
      </c>
      <c r="H14" s="218">
        <v>18961.169999999998</v>
      </c>
      <c r="I14" s="221">
        <v>2254.5057082447975</v>
      </c>
      <c r="J14" s="214">
        <v>4.2542923684288236E-5</v>
      </c>
      <c r="K14" s="222">
        <v>0.81538015965227395</v>
      </c>
      <c r="L14" s="27">
        <v>45555794</v>
      </c>
      <c r="M14" s="218">
        <v>37605.15</v>
      </c>
      <c r="N14" s="223">
        <v>1211.4243394854161</v>
      </c>
      <c r="O14" s="214">
        <v>3.8123637135890846E-3</v>
      </c>
      <c r="P14" s="224">
        <v>1.1501600726443906</v>
      </c>
      <c r="U14" s="1"/>
    </row>
    <row r="15" spans="1:21" x14ac:dyDescent="0.2">
      <c r="A15" s="216">
        <v>2021</v>
      </c>
      <c r="B15" s="217">
        <v>1320433966</v>
      </c>
      <c r="C15" s="218">
        <v>258135.64</v>
      </c>
      <c r="D15" s="219">
        <v>5115.2718237590125</v>
      </c>
      <c r="E15" s="214">
        <v>-1.9224242699880718E-2</v>
      </c>
      <c r="F15" s="220">
        <v>0.47858193367137658</v>
      </c>
      <c r="G15" s="27">
        <v>40937302</v>
      </c>
      <c r="H15" s="218">
        <v>19020.73</v>
      </c>
      <c r="I15" s="221">
        <v>2152.2466277582407</v>
      </c>
      <c r="J15" s="214">
        <v>-4.5357649844306049E-2</v>
      </c>
      <c r="K15" s="222">
        <v>0.73303878203646566</v>
      </c>
      <c r="L15" s="27">
        <v>43676859</v>
      </c>
      <c r="M15" s="218">
        <v>37513.71</v>
      </c>
      <c r="N15" s="223">
        <v>1164.2905753656464</v>
      </c>
      <c r="O15" s="214">
        <v>-3.8907724224684956E-2</v>
      </c>
      <c r="P15" s="224">
        <v>1.0665022374990141</v>
      </c>
      <c r="U15" s="1"/>
    </row>
    <row r="16" spans="1:21" x14ac:dyDescent="0.2">
      <c r="A16" s="216">
        <v>2022</v>
      </c>
      <c r="B16" s="217">
        <v>1293813911</v>
      </c>
      <c r="C16" s="218">
        <v>257978.44</v>
      </c>
      <c r="D16" s="219">
        <v>5015.2017005762191</v>
      </c>
      <c r="E16" s="214">
        <v>-1.956301182627198E-2</v>
      </c>
      <c r="F16" s="220">
        <v>0.44965641781685134</v>
      </c>
      <c r="G16" s="27">
        <v>40431996</v>
      </c>
      <c r="H16" s="218">
        <v>19266.080000000002</v>
      </c>
      <c r="I16" s="221">
        <v>2098.6104075141388</v>
      </c>
      <c r="J16" s="214">
        <v>-2.4921038115398905E-2</v>
      </c>
      <c r="K16" s="222">
        <v>0.68984965649387042</v>
      </c>
      <c r="L16" s="27">
        <v>41598449</v>
      </c>
      <c r="M16" s="218">
        <v>37336.050000000003</v>
      </c>
      <c r="N16" s="223">
        <v>1114.1630943819712</v>
      </c>
      <c r="O16" s="214">
        <v>-4.3054098387709329E-2</v>
      </c>
      <c r="P16" s="224">
        <v>0.97753084684731006</v>
      </c>
      <c r="U16" s="1"/>
    </row>
    <row r="17" spans="1:21" ht="13.5" thickBot="1" x14ac:dyDescent="0.25">
      <c r="A17" s="225">
        <v>2023</v>
      </c>
      <c r="B17" s="226">
        <v>1390717864</v>
      </c>
      <c r="C17" s="227">
        <v>258001.25</v>
      </c>
      <c r="D17" s="228">
        <v>5390.3532017771231</v>
      </c>
      <c r="E17" s="229">
        <v>7.4802874061436292E-2</v>
      </c>
      <c r="F17" s="230">
        <v>0.55809488427115816</v>
      </c>
      <c r="G17" s="231">
        <v>42395927</v>
      </c>
      <c r="H17" s="232">
        <v>19306.099999999999</v>
      </c>
      <c r="I17" s="233">
        <v>2195.9860872988334</v>
      </c>
      <c r="J17" s="229">
        <v>4.6400074752339884E-2</v>
      </c>
      <c r="K17" s="234">
        <v>0.76825880687540193</v>
      </c>
      <c r="L17" s="231">
        <v>44819338</v>
      </c>
      <c r="M17" s="232">
        <v>37310.46</v>
      </c>
      <c r="N17" s="235">
        <v>1201.2539647058761</v>
      </c>
      <c r="O17" s="229">
        <v>7.8167075146403447E-2</v>
      </c>
      <c r="P17" s="236">
        <v>1.1321086491571546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4.534438347691698E-2</v>
      </c>
      <c r="E19" s="237"/>
      <c r="F19" s="45"/>
      <c r="G19" s="240"/>
      <c r="H19" s="43"/>
      <c r="I19" s="239">
        <v>5.8655316795402319E-2</v>
      </c>
      <c r="J19" s="44"/>
      <c r="K19" s="45"/>
      <c r="L19" s="42"/>
      <c r="M19" s="43"/>
      <c r="N19" s="239">
        <v>7.8650957173241137E-2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101</v>
      </c>
      <c r="D21" s="163"/>
      <c r="E21" s="4"/>
      <c r="F21" s="177"/>
      <c r="G21" s="3"/>
      <c r="H21" s="191" t="s">
        <v>102</v>
      </c>
      <c r="I21" s="163"/>
      <c r="J21" s="4"/>
      <c r="K21" s="177"/>
      <c r="L21" s="3" t="s">
        <v>103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8408</v>
      </c>
      <c r="C24" s="210">
        <v>240.22</v>
      </c>
      <c r="D24" s="246">
        <v>35.001248855216055</v>
      </c>
      <c r="E24" s="207" t="s">
        <v>100</v>
      </c>
      <c r="F24" s="247"/>
      <c r="G24" s="248">
        <v>3386122</v>
      </c>
      <c r="H24" s="205">
        <v>3404.6</v>
      </c>
      <c r="I24" s="249">
        <v>994.5726370205017</v>
      </c>
      <c r="J24" s="207" t="s">
        <v>100</v>
      </c>
      <c r="K24" s="247"/>
      <c r="L24" s="248">
        <v>930057327</v>
      </c>
      <c r="M24" s="205">
        <v>316522.07</v>
      </c>
      <c r="N24" s="250">
        <v>2938.3648571488238</v>
      </c>
      <c r="O24" s="207" t="s">
        <v>100</v>
      </c>
      <c r="P24" s="251"/>
    </row>
    <row r="25" spans="1:21" x14ac:dyDescent="0.2">
      <c r="A25" s="216">
        <v>2014</v>
      </c>
      <c r="B25" s="27">
        <v>8595</v>
      </c>
      <c r="C25" s="218">
        <v>245.56</v>
      </c>
      <c r="D25" s="252">
        <v>35.001628929793128</v>
      </c>
      <c r="E25" s="214">
        <v>1.0858886168474244E-5</v>
      </c>
      <c r="F25" s="253">
        <v>1.0858886168474244E-5</v>
      </c>
      <c r="G25" s="27">
        <v>3661500</v>
      </c>
      <c r="H25" s="218">
        <v>3706.38</v>
      </c>
      <c r="I25" s="252">
        <v>987.89114985511469</v>
      </c>
      <c r="J25" s="214">
        <v>-6.7179479071565107E-3</v>
      </c>
      <c r="K25" s="253">
        <v>-6.7179479071565107E-3</v>
      </c>
      <c r="L25" s="27">
        <v>1275579452</v>
      </c>
      <c r="M25" s="218">
        <v>319582.94</v>
      </c>
      <c r="N25" s="254">
        <v>3991.387813129199</v>
      </c>
      <c r="O25" s="214">
        <v>0.35837038869371463</v>
      </c>
      <c r="P25" s="32">
        <v>0.35837038869371463</v>
      </c>
    </row>
    <row r="26" spans="1:21" x14ac:dyDescent="0.2">
      <c r="A26" s="216">
        <v>2015</v>
      </c>
      <c r="B26" s="27">
        <v>9641</v>
      </c>
      <c r="C26" s="218">
        <v>275.41000000000003</v>
      </c>
      <c r="D26" s="252">
        <v>35.005991067862453</v>
      </c>
      <c r="E26" s="214">
        <v>1.2462671603298621E-4</v>
      </c>
      <c r="F26" s="253">
        <v>1.3548695550878341E-4</v>
      </c>
      <c r="G26" s="27">
        <v>3692036</v>
      </c>
      <c r="H26" s="218">
        <v>3742.14</v>
      </c>
      <c r="I26" s="252">
        <v>986.61086971625866</v>
      </c>
      <c r="J26" s="214">
        <v>-1.2959728802548699E-3</v>
      </c>
      <c r="K26" s="253">
        <v>-8.0052145091127416E-3</v>
      </c>
      <c r="L26" s="27">
        <v>1559020945</v>
      </c>
      <c r="M26" s="218">
        <v>319513.59000000003</v>
      </c>
      <c r="N26" s="254">
        <v>4879.3572285923738</v>
      </c>
      <c r="O26" s="214">
        <v>0.22247134506506838</v>
      </c>
      <c r="P26" s="32">
        <v>0.66056887616296511</v>
      </c>
    </row>
    <row r="27" spans="1:21" x14ac:dyDescent="0.2">
      <c r="A27" s="216">
        <v>2016</v>
      </c>
      <c r="B27" s="27">
        <v>11023</v>
      </c>
      <c r="C27" s="218">
        <v>314.89</v>
      </c>
      <c r="D27" s="252">
        <v>35.005875067483885</v>
      </c>
      <c r="E27" s="214">
        <v>-3.3137293083243113E-6</v>
      </c>
      <c r="F27" s="253">
        <v>1.3217277723336372E-4</v>
      </c>
      <c r="G27" s="27">
        <v>3692759</v>
      </c>
      <c r="H27" s="218">
        <v>3755.03</v>
      </c>
      <c r="I27" s="252">
        <v>983.41664380843827</v>
      </c>
      <c r="J27" s="214">
        <v>-3.2375742107311565E-3</v>
      </c>
      <c r="K27" s="253">
        <v>-1.1216871243797824E-2</v>
      </c>
      <c r="L27" s="27">
        <v>1572117577</v>
      </c>
      <c r="M27" s="218">
        <v>319384.78000000003</v>
      </c>
      <c r="N27" s="254">
        <v>4922.3309169585345</v>
      </c>
      <c r="O27" s="214">
        <v>8.807243731682686E-3</v>
      </c>
      <c r="P27" s="32">
        <v>0.67519391098857873</v>
      </c>
    </row>
    <row r="28" spans="1:21" x14ac:dyDescent="0.2">
      <c r="A28" s="216">
        <v>2017</v>
      </c>
      <c r="B28" s="27">
        <v>12864</v>
      </c>
      <c r="C28" s="218">
        <v>367.61</v>
      </c>
      <c r="D28" s="252">
        <v>34.993607355621442</v>
      </c>
      <c r="E28" s="214">
        <v>-3.5044722746661281E-4</v>
      </c>
      <c r="F28" s="253">
        <v>-2.1832076981657706E-4</v>
      </c>
      <c r="G28" s="27">
        <v>3882580</v>
      </c>
      <c r="H28" s="218">
        <v>3957.91</v>
      </c>
      <c r="I28" s="252">
        <v>980.96722765297852</v>
      </c>
      <c r="J28" s="214">
        <v>-2.4907206633944978E-3</v>
      </c>
      <c r="K28" s="253">
        <v>-1.3679653814206758E-2</v>
      </c>
      <c r="L28" s="27">
        <v>1517412741</v>
      </c>
      <c r="M28" s="218">
        <v>319451.53000000003</v>
      </c>
      <c r="N28" s="254">
        <v>4750.0562636215891</v>
      </c>
      <c r="O28" s="214">
        <v>-3.4998592383015253E-2</v>
      </c>
      <c r="P28" s="32">
        <v>0.61656448213538029</v>
      </c>
    </row>
    <row r="29" spans="1:21" x14ac:dyDescent="0.2">
      <c r="A29" s="216">
        <v>2018</v>
      </c>
      <c r="B29" s="27">
        <v>12812</v>
      </c>
      <c r="C29" s="218">
        <v>366.06</v>
      </c>
      <c r="D29" s="252">
        <v>34.999726820739767</v>
      </c>
      <c r="E29" s="214">
        <v>1.7487380069552166E-4</v>
      </c>
      <c r="F29" s="253">
        <v>-4.3485147703843976E-5</v>
      </c>
      <c r="G29" s="27">
        <v>3867007</v>
      </c>
      <c r="H29" s="218">
        <v>3943.15</v>
      </c>
      <c r="I29" s="252">
        <v>980.68980383703376</v>
      </c>
      <c r="J29" s="214">
        <v>-2.8280640588627048E-4</v>
      </c>
      <c r="K29" s="253">
        <v>-1.3958591526364065E-2</v>
      </c>
      <c r="L29" s="27">
        <v>1458823595</v>
      </c>
      <c r="M29" s="218">
        <v>319262.21000000002</v>
      </c>
      <c r="N29" s="254">
        <v>4569.3588195107714</v>
      </c>
      <c r="O29" s="214">
        <v>-3.8041116585227235E-2</v>
      </c>
      <c r="P29" s="32">
        <v>0.55506856420293083</v>
      </c>
    </row>
    <row r="30" spans="1:21" x14ac:dyDescent="0.2">
      <c r="A30" s="216">
        <v>2019</v>
      </c>
      <c r="B30" s="27">
        <v>10913</v>
      </c>
      <c r="C30" s="218">
        <v>311.77999999999997</v>
      </c>
      <c r="D30" s="252">
        <v>35.002245172878318</v>
      </c>
      <c r="E30" s="214">
        <v>7.1953479849995602E-5</v>
      </c>
      <c r="F30" s="253">
        <v>2.8465203238452549E-5</v>
      </c>
      <c r="G30" s="27">
        <v>3859604</v>
      </c>
      <c r="H30" s="218">
        <v>3933.91</v>
      </c>
      <c r="I30" s="252">
        <v>981.11141332669024</v>
      </c>
      <c r="J30" s="214">
        <v>4.2991115845896616E-4</v>
      </c>
      <c r="K30" s="253">
        <v>-1.3534681322158654E-2</v>
      </c>
      <c r="L30" s="27">
        <v>1458697702</v>
      </c>
      <c r="M30" s="218">
        <v>319216.81</v>
      </c>
      <c r="N30" s="254">
        <v>4569.6143069658519</v>
      </c>
      <c r="O30" s="214">
        <v>5.5913195958626379E-5</v>
      </c>
      <c r="P30" s="32">
        <v>0.55515551305629018</v>
      </c>
    </row>
    <row r="31" spans="1:21" x14ac:dyDescent="0.2">
      <c r="A31" s="216">
        <v>2020</v>
      </c>
      <c r="B31" s="27">
        <v>17082</v>
      </c>
      <c r="C31" s="218">
        <v>488.14</v>
      </c>
      <c r="D31" s="252">
        <v>34.994059081411073</v>
      </c>
      <c r="E31" s="214">
        <v>-2.3387332517708697E-4</v>
      </c>
      <c r="F31" s="253">
        <v>-2.0541477919036765E-4</v>
      </c>
      <c r="G31" s="27">
        <v>3833536</v>
      </c>
      <c r="H31" s="218">
        <v>3895.85</v>
      </c>
      <c r="I31" s="252">
        <v>984.00503099451987</v>
      </c>
      <c r="J31" s="214">
        <v>2.9493262727605376E-3</v>
      </c>
      <c r="K31" s="253">
        <v>-1.0625273240614999E-2</v>
      </c>
      <c r="L31" s="27">
        <v>1438554265</v>
      </c>
      <c r="M31" s="218">
        <v>319102.03999999998</v>
      </c>
      <c r="N31" s="254">
        <v>4508.1324613280449</v>
      </c>
      <c r="O31" s="214">
        <v>-1.3454493422800485E-2</v>
      </c>
      <c r="P31" s="32">
        <v>0.53423168343444238</v>
      </c>
    </row>
    <row r="32" spans="1:21" x14ac:dyDescent="0.2">
      <c r="A32" s="216">
        <v>2021</v>
      </c>
      <c r="B32" s="27">
        <v>17715</v>
      </c>
      <c r="C32" s="218">
        <v>506.21</v>
      </c>
      <c r="D32" s="252">
        <v>34.995357657889016</v>
      </c>
      <c r="E32" s="214">
        <v>3.7108483897850126E-5</v>
      </c>
      <c r="F32" s="253">
        <v>-1.6831391792354348E-4</v>
      </c>
      <c r="G32" s="27">
        <v>3623370</v>
      </c>
      <c r="H32" s="218">
        <v>3896.72</v>
      </c>
      <c r="I32" s="252">
        <v>929.85125952082785</v>
      </c>
      <c r="J32" s="214">
        <v>-5.5034039225347837E-2</v>
      </c>
      <c r="K32" s="253">
        <v>-6.5074560761658795E-2</v>
      </c>
      <c r="L32" s="27">
        <v>1408689212</v>
      </c>
      <c r="M32" s="218">
        <v>319073.01</v>
      </c>
      <c r="N32" s="254">
        <v>4414.9431880809971</v>
      </c>
      <c r="O32" s="214">
        <v>-2.067136980699882E-2</v>
      </c>
      <c r="P32" s="32">
        <v>0.50251701293655471</v>
      </c>
    </row>
    <row r="33" spans="1:16" x14ac:dyDescent="0.2">
      <c r="A33" s="216">
        <v>2022</v>
      </c>
      <c r="B33" s="27">
        <v>17869</v>
      </c>
      <c r="C33" s="218">
        <v>510.57</v>
      </c>
      <c r="D33" s="252">
        <v>34.998139334469322</v>
      </c>
      <c r="E33" s="214">
        <v>7.9487016749439759E-5</v>
      </c>
      <c r="F33" s="253">
        <v>-8.8840279945316884E-5</v>
      </c>
      <c r="G33" s="27">
        <v>3454190</v>
      </c>
      <c r="H33" s="218">
        <v>3911.12</v>
      </c>
      <c r="I33" s="252">
        <v>883.17157233733565</v>
      </c>
      <c r="J33" s="214">
        <v>-5.0201241010898068E-2</v>
      </c>
      <c r="K33" s="253">
        <v>-0.1120089780640825</v>
      </c>
      <c r="L33" s="27">
        <v>1379316415</v>
      </c>
      <c r="M33" s="218">
        <v>319002.26</v>
      </c>
      <c r="N33" s="254">
        <v>4323.8452762058796</v>
      </c>
      <c r="O33" s="214">
        <v>-2.0633994140865527E-2</v>
      </c>
      <c r="P33" s="32">
        <v>0.47151408569507108</v>
      </c>
    </row>
    <row r="34" spans="1:16" ht="13.5" thickBot="1" x14ac:dyDescent="0.25">
      <c r="A34" s="225">
        <v>2023</v>
      </c>
      <c r="B34" s="231">
        <v>17896</v>
      </c>
      <c r="C34" s="232">
        <v>511.35</v>
      </c>
      <c r="D34" s="255">
        <v>34.997555490368633</v>
      </c>
      <c r="E34" s="229">
        <v>-1.6682146873838443E-5</v>
      </c>
      <c r="F34" s="256">
        <v>-1.0552094477255697E-4</v>
      </c>
      <c r="G34" s="35">
        <v>3453932</v>
      </c>
      <c r="H34" s="227">
        <v>3910.75</v>
      </c>
      <c r="I34" s="257">
        <v>883.18915808988049</v>
      </c>
      <c r="J34" s="229">
        <v>1.9912045513767236E-5</v>
      </c>
      <c r="K34" s="256">
        <v>-0.11199129634643788</v>
      </c>
      <c r="L34" s="35">
        <v>1481404957</v>
      </c>
      <c r="M34" s="227">
        <v>319039.90999999997</v>
      </c>
      <c r="N34" s="258">
        <v>4643.3217618447807</v>
      </c>
      <c r="O34" s="229">
        <v>7.3887122510368289E-2</v>
      </c>
      <c r="P34" s="259">
        <v>0.58024002722055534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69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4.6820709543830191E-2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104</v>
      </c>
      <c r="G39" s="55"/>
      <c r="H39" s="56"/>
    </row>
    <row r="40" spans="1:16" x14ac:dyDescent="0.2">
      <c r="B40" s="48" t="s">
        <v>105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3E6BF-2D8F-4F72-96C1-0621C206E52B}">
  <sheetPr>
    <pageSetUpPr fitToPage="1"/>
  </sheetPr>
  <dimension ref="A1:O67"/>
  <sheetViews>
    <sheetView zoomScaleNormal="100" workbookViewId="0">
      <selection activeCell="A4" sqref="A4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106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8968</v>
      </c>
      <c r="B4" s="273" t="s">
        <v>94</v>
      </c>
      <c r="C4" s="272">
        <v>139200525</v>
      </c>
      <c r="D4" s="272">
        <v>59651846</v>
      </c>
      <c r="E4" s="272">
        <v>24619298</v>
      </c>
      <c r="F4" s="272">
        <v>483146820</v>
      </c>
      <c r="G4" s="272">
        <v>110875078</v>
      </c>
      <c r="H4" s="272">
        <v>23141309</v>
      </c>
      <c r="I4" s="272">
        <v>2295</v>
      </c>
      <c r="J4" s="272">
        <v>1481551135</v>
      </c>
      <c r="K4" s="272">
        <v>84870990</v>
      </c>
      <c r="L4" s="272">
        <v>56254268</v>
      </c>
      <c r="M4" s="272">
        <v>2853650</v>
      </c>
      <c r="N4" s="272">
        <v>2466167214</v>
      </c>
      <c r="O4" s="25"/>
    </row>
    <row r="5" spans="1:15" x14ac:dyDescent="0.2">
      <c r="A5" s="274" t="s">
        <v>86</v>
      </c>
      <c r="B5" s="275"/>
      <c r="C5" s="276">
        <v>5.6444074112161964E-2</v>
      </c>
      <c r="D5" s="276">
        <v>2.4188078432543787E-2</v>
      </c>
      <c r="E5" s="276">
        <v>9.9828178155319525E-3</v>
      </c>
      <c r="F5" s="276">
        <v>0.19591000044816911</v>
      </c>
      <c r="G5" s="276">
        <v>4.4958459171211738E-2</v>
      </c>
      <c r="H5" s="276">
        <v>9.3835117378216829E-3</v>
      </c>
      <c r="I5" s="276">
        <v>9.3059383279920608E-7</v>
      </c>
      <c r="J5" s="276">
        <v>0.60075047895758782</v>
      </c>
      <c r="K5" s="276">
        <v>3.4414126308306363E-2</v>
      </c>
      <c r="L5" s="276">
        <v>2.2810402993217311E-2</v>
      </c>
      <c r="M5" s="276">
        <v>1.1571194296154485E-3</v>
      </c>
      <c r="N5" s="276">
        <v>1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106</v>
      </c>
      <c r="B8" s="280" t="s">
        <v>107</v>
      </c>
      <c r="C8" s="280">
        <v>996423</v>
      </c>
      <c r="D8" s="280">
        <v>117608</v>
      </c>
      <c r="E8" s="280">
        <v>492973</v>
      </c>
      <c r="F8" s="280">
        <v>3517478</v>
      </c>
      <c r="G8" s="280">
        <v>1999777</v>
      </c>
      <c r="H8" s="280">
        <v>0</v>
      </c>
      <c r="I8" s="280">
        <v>0</v>
      </c>
      <c r="J8" s="280">
        <v>0</v>
      </c>
      <c r="K8" s="280">
        <v>0</v>
      </c>
      <c r="L8" s="280">
        <v>0</v>
      </c>
      <c r="M8" s="280">
        <v>0</v>
      </c>
      <c r="N8" s="280">
        <v>7124259</v>
      </c>
      <c r="O8" s="25"/>
    </row>
    <row r="9" spans="1:15" s="283" customFormat="1" x14ac:dyDescent="0.2">
      <c r="A9" s="281">
        <v>1.1819803746654773E-2</v>
      </c>
      <c r="B9" s="282" t="s">
        <v>89</v>
      </c>
      <c r="C9" s="281">
        <v>7.1581842094345554E-3</v>
      </c>
      <c r="D9" s="281">
        <v>1.9715735201220764E-3</v>
      </c>
      <c r="E9" s="281">
        <v>2.0023844709138334E-2</v>
      </c>
      <c r="F9" s="281">
        <v>7.2803501014453535E-3</v>
      </c>
      <c r="G9" s="281">
        <v>1.8036307491932496E-2</v>
      </c>
      <c r="H9" s="281" t="s">
        <v>108</v>
      </c>
      <c r="I9" s="281" t="s">
        <v>108</v>
      </c>
      <c r="J9" s="281" t="s">
        <v>108</v>
      </c>
      <c r="K9" s="281" t="s">
        <v>108</v>
      </c>
      <c r="L9" s="281" t="s">
        <v>108</v>
      </c>
      <c r="M9" s="281" t="s">
        <v>108</v>
      </c>
      <c r="N9" s="281">
        <v>2.8887980342763571E-3</v>
      </c>
    </row>
    <row r="10" spans="1:15" s="283" customFormat="1" x14ac:dyDescent="0.2">
      <c r="A10" s="284"/>
      <c r="B10" s="282" t="s">
        <v>90</v>
      </c>
      <c r="C10" s="281">
        <v>0.1398633878976045</v>
      </c>
      <c r="D10" s="281">
        <v>1.6508102807604272E-2</v>
      </c>
      <c r="E10" s="281">
        <v>6.9196389406954467E-2</v>
      </c>
      <c r="F10" s="281">
        <v>0.49373247098399986</v>
      </c>
      <c r="G10" s="281">
        <v>0.28069964890383686</v>
      </c>
      <c r="H10" s="281" t="s">
        <v>108</v>
      </c>
      <c r="I10" s="281" t="s">
        <v>108</v>
      </c>
      <c r="J10" s="281" t="s">
        <v>108</v>
      </c>
      <c r="K10" s="281" t="s">
        <v>108</v>
      </c>
      <c r="L10" s="281" t="s">
        <v>108</v>
      </c>
      <c r="M10" s="281" t="s">
        <v>108</v>
      </c>
      <c r="N10" s="281">
        <v>1</v>
      </c>
    </row>
    <row r="11" spans="1:15" x14ac:dyDescent="0.2">
      <c r="A11" s="280">
        <v>709</v>
      </c>
      <c r="B11" s="280" t="s">
        <v>109</v>
      </c>
      <c r="C11" s="280">
        <v>534604</v>
      </c>
      <c r="D11" s="280">
        <v>509368</v>
      </c>
      <c r="E11" s="280">
        <v>89515</v>
      </c>
      <c r="F11" s="280">
        <v>29821765</v>
      </c>
      <c r="G11" s="280">
        <v>3175804</v>
      </c>
      <c r="H11" s="280">
        <v>0</v>
      </c>
      <c r="I11" s="280">
        <v>0</v>
      </c>
      <c r="J11" s="280">
        <v>0</v>
      </c>
      <c r="K11" s="280">
        <v>0</v>
      </c>
      <c r="L11" s="280">
        <v>0</v>
      </c>
      <c r="M11" s="280">
        <v>0</v>
      </c>
      <c r="N11" s="280">
        <v>34131056</v>
      </c>
      <c r="O11" s="25"/>
    </row>
    <row r="12" spans="1:15" x14ac:dyDescent="0.2">
      <c r="A12" s="281">
        <v>7.9058876003568243E-2</v>
      </c>
      <c r="B12" s="282" t="s">
        <v>89</v>
      </c>
      <c r="C12" s="281">
        <v>3.8405314922483232E-3</v>
      </c>
      <c r="D12" s="281">
        <v>8.5390148697158507E-3</v>
      </c>
      <c r="E12" s="281">
        <v>3.6359688241313784E-3</v>
      </c>
      <c r="F12" s="281">
        <v>6.1724022109883703E-2</v>
      </c>
      <c r="G12" s="281">
        <v>2.8643082442746961E-2</v>
      </c>
      <c r="H12" s="281" t="s">
        <v>108</v>
      </c>
      <c r="I12" s="281" t="s">
        <v>108</v>
      </c>
      <c r="J12" s="281" t="s">
        <v>108</v>
      </c>
      <c r="K12" s="281" t="s">
        <v>108</v>
      </c>
      <c r="L12" s="281" t="s">
        <v>108</v>
      </c>
      <c r="M12" s="281" t="s">
        <v>108</v>
      </c>
      <c r="N12" s="281">
        <v>1.3839716871688166E-2</v>
      </c>
    </row>
    <row r="13" spans="1:15" x14ac:dyDescent="0.2">
      <c r="A13" s="285"/>
      <c r="B13" s="282" t="s">
        <v>90</v>
      </c>
      <c r="C13" s="281">
        <v>1.5663271596401823E-2</v>
      </c>
      <c r="D13" s="281">
        <v>1.4923886328040949E-2</v>
      </c>
      <c r="E13" s="281">
        <v>2.6226847478730223E-3</v>
      </c>
      <c r="F13" s="281">
        <v>0.87374281651291419</v>
      </c>
      <c r="G13" s="281">
        <v>9.304734081476998E-2</v>
      </c>
      <c r="H13" s="281" t="s">
        <v>108</v>
      </c>
      <c r="I13" s="281" t="s">
        <v>108</v>
      </c>
      <c r="J13" s="281" t="s">
        <v>108</v>
      </c>
      <c r="K13" s="281" t="s">
        <v>108</v>
      </c>
      <c r="L13" s="281" t="s">
        <v>108</v>
      </c>
      <c r="M13" s="281" t="s">
        <v>108</v>
      </c>
      <c r="N13" s="281">
        <v>1</v>
      </c>
    </row>
    <row r="14" spans="1:15" x14ac:dyDescent="0.2">
      <c r="A14" s="280">
        <v>175</v>
      </c>
      <c r="B14" s="280" t="s">
        <v>110</v>
      </c>
      <c r="C14" s="280">
        <v>527114</v>
      </c>
      <c r="D14" s="280">
        <v>296092</v>
      </c>
      <c r="E14" s="280">
        <v>845373</v>
      </c>
      <c r="F14" s="280">
        <v>11699879</v>
      </c>
      <c r="G14" s="280">
        <v>4212544</v>
      </c>
      <c r="H14" s="280">
        <v>0</v>
      </c>
      <c r="I14" s="280">
        <v>0</v>
      </c>
      <c r="J14" s="280">
        <v>0</v>
      </c>
      <c r="K14" s="280">
        <v>0</v>
      </c>
      <c r="L14" s="280">
        <v>0</v>
      </c>
      <c r="M14" s="280">
        <v>0</v>
      </c>
      <c r="N14" s="280">
        <v>17581002</v>
      </c>
      <c r="O14" s="25"/>
    </row>
    <row r="15" spans="1:15" x14ac:dyDescent="0.2">
      <c r="A15" s="281">
        <v>1.9513826940231935E-2</v>
      </c>
      <c r="B15" s="282" t="s">
        <v>89</v>
      </c>
      <c r="C15" s="281">
        <v>3.786724223920851E-3</v>
      </c>
      <c r="D15" s="281">
        <v>4.9636686851233409E-3</v>
      </c>
      <c r="E15" s="281">
        <v>3.4337819055604263E-2</v>
      </c>
      <c r="F15" s="281">
        <v>2.421599090727742E-2</v>
      </c>
      <c r="G15" s="281">
        <v>3.7993605740687733E-2</v>
      </c>
      <c r="H15" s="281" t="s">
        <v>108</v>
      </c>
      <c r="I15" s="281" t="s">
        <v>108</v>
      </c>
      <c r="J15" s="281" t="s">
        <v>108</v>
      </c>
      <c r="K15" s="281" t="s">
        <v>108</v>
      </c>
      <c r="L15" s="281" t="s">
        <v>108</v>
      </c>
      <c r="M15" s="281" t="s">
        <v>108</v>
      </c>
      <c r="N15" s="281">
        <v>7.1288767039784347E-3</v>
      </c>
    </row>
    <row r="16" spans="1:15" x14ac:dyDescent="0.2">
      <c r="A16" s="285"/>
      <c r="B16" s="282" t="s">
        <v>90</v>
      </c>
      <c r="C16" s="281">
        <v>2.9982022640120284E-2</v>
      </c>
      <c r="D16" s="281">
        <v>1.6841588437337074E-2</v>
      </c>
      <c r="E16" s="281">
        <v>4.8084460715037747E-2</v>
      </c>
      <c r="F16" s="281">
        <v>0.66548419708956297</v>
      </c>
      <c r="G16" s="281">
        <v>0.23960773111794198</v>
      </c>
      <c r="H16" s="281" t="s">
        <v>108</v>
      </c>
      <c r="I16" s="281" t="s">
        <v>108</v>
      </c>
      <c r="J16" s="281" t="s">
        <v>108</v>
      </c>
      <c r="K16" s="281" t="s">
        <v>108</v>
      </c>
      <c r="L16" s="281" t="s">
        <v>108</v>
      </c>
      <c r="M16" s="281" t="s">
        <v>108</v>
      </c>
      <c r="N16" s="281">
        <v>1</v>
      </c>
    </row>
    <row r="17" spans="1:15" x14ac:dyDescent="0.2">
      <c r="A17" s="280">
        <v>5515</v>
      </c>
      <c r="B17" s="280" t="s">
        <v>111</v>
      </c>
      <c r="C17" s="280">
        <v>10328348</v>
      </c>
      <c r="D17" s="280">
        <v>8423656</v>
      </c>
      <c r="E17" s="280">
        <v>5575613</v>
      </c>
      <c r="F17" s="280">
        <v>318865111</v>
      </c>
      <c r="G17" s="280">
        <v>65135224</v>
      </c>
      <c r="H17" s="280">
        <v>3631061</v>
      </c>
      <c r="I17" s="280">
        <v>0</v>
      </c>
      <c r="J17" s="280">
        <v>32392</v>
      </c>
      <c r="K17" s="280">
        <v>0</v>
      </c>
      <c r="L17" s="280">
        <v>0</v>
      </c>
      <c r="M17" s="280">
        <v>0</v>
      </c>
      <c r="N17" s="280">
        <v>411991405</v>
      </c>
      <c r="O17" s="25"/>
    </row>
    <row r="18" spans="1:15" x14ac:dyDescent="0.2">
      <c r="A18" s="281">
        <v>0.61496431757359504</v>
      </c>
      <c r="B18" s="282" t="s">
        <v>89</v>
      </c>
      <c r="C18" s="281">
        <v>7.4197622458679668E-2</v>
      </c>
      <c r="D18" s="281">
        <v>0.14121366839175439</v>
      </c>
      <c r="E18" s="281">
        <v>0.22647327312094764</v>
      </c>
      <c r="F18" s="281">
        <v>0.6599755970659188</v>
      </c>
      <c r="G18" s="281">
        <v>0.5874649666537326</v>
      </c>
      <c r="H18" s="281">
        <v>0.15690819391418179</v>
      </c>
      <c r="I18" s="281" t="s">
        <v>108</v>
      </c>
      <c r="J18" s="281">
        <v>2.1863572059563101E-5</v>
      </c>
      <c r="K18" s="281" t="s">
        <v>108</v>
      </c>
      <c r="L18" s="281" t="s">
        <v>108</v>
      </c>
      <c r="M18" s="281" t="s">
        <v>108</v>
      </c>
      <c r="N18" s="281">
        <v>0.16705736847898911</v>
      </c>
    </row>
    <row r="19" spans="1:15" x14ac:dyDescent="0.2">
      <c r="A19" s="285"/>
      <c r="B19" s="282" t="s">
        <v>90</v>
      </c>
      <c r="C19" s="281">
        <v>2.5069328812818314E-2</v>
      </c>
      <c r="D19" s="281">
        <v>2.0446193531634477E-2</v>
      </c>
      <c r="E19" s="281">
        <v>1.3533323589602554E-2</v>
      </c>
      <c r="F19" s="281">
        <v>0.77396059027008102</v>
      </c>
      <c r="G19" s="281">
        <v>0.1580985020791878</v>
      </c>
      <c r="H19" s="281">
        <v>8.8134387172470255E-3</v>
      </c>
      <c r="I19" s="281" t="s">
        <v>108</v>
      </c>
      <c r="J19" s="281">
        <v>7.8622999428835176E-5</v>
      </c>
      <c r="K19" s="281" t="s">
        <v>108</v>
      </c>
      <c r="L19" s="281" t="s">
        <v>108</v>
      </c>
      <c r="M19" s="281" t="s">
        <v>108</v>
      </c>
      <c r="N19" s="281">
        <v>1</v>
      </c>
    </row>
    <row r="20" spans="1:15" x14ac:dyDescent="0.2">
      <c r="A20" s="280">
        <v>392</v>
      </c>
      <c r="B20" s="280" t="s">
        <v>112</v>
      </c>
      <c r="C20" s="280">
        <v>1065928</v>
      </c>
      <c r="D20" s="280">
        <v>968011</v>
      </c>
      <c r="E20" s="280">
        <v>80292</v>
      </c>
      <c r="F20" s="280">
        <v>20763651</v>
      </c>
      <c r="G20" s="280">
        <v>12568018</v>
      </c>
      <c r="H20" s="280">
        <v>0</v>
      </c>
      <c r="I20" s="280">
        <v>0</v>
      </c>
      <c r="J20" s="280">
        <v>0</v>
      </c>
      <c r="K20" s="280">
        <v>0</v>
      </c>
      <c r="L20" s="280">
        <v>0</v>
      </c>
      <c r="M20" s="280">
        <v>0</v>
      </c>
      <c r="N20" s="280">
        <v>35445900</v>
      </c>
      <c r="O20" s="25"/>
    </row>
    <row r="21" spans="1:15" x14ac:dyDescent="0.2">
      <c r="A21" s="281">
        <v>4.3710972346119537E-2</v>
      </c>
      <c r="B21" s="282" t="s">
        <v>89</v>
      </c>
      <c r="C21" s="281">
        <v>7.6574998549754029E-3</v>
      </c>
      <c r="D21" s="281">
        <v>1.6227678855068459E-2</v>
      </c>
      <c r="E21" s="281">
        <v>3.261344007453015E-3</v>
      </c>
      <c r="F21" s="281">
        <v>4.2975861871552834E-2</v>
      </c>
      <c r="G21" s="281">
        <v>0.11335295746082812</v>
      </c>
      <c r="H21" s="281" t="s">
        <v>108</v>
      </c>
      <c r="I21" s="281" t="s">
        <v>108</v>
      </c>
      <c r="J21" s="281" t="s">
        <v>108</v>
      </c>
      <c r="K21" s="281" t="s">
        <v>108</v>
      </c>
      <c r="L21" s="281" t="s">
        <v>108</v>
      </c>
      <c r="M21" s="281" t="s">
        <v>108</v>
      </c>
      <c r="N21" s="281">
        <v>1.4372869689767922E-2</v>
      </c>
      <c r="O21" s="25"/>
    </row>
    <row r="22" spans="1:15" x14ac:dyDescent="0.2">
      <c r="A22" s="285"/>
      <c r="B22" s="282" t="s">
        <v>90</v>
      </c>
      <c r="C22" s="281">
        <v>3.0071968831374009E-2</v>
      </c>
      <c r="D22" s="281">
        <v>2.7309533683726468E-2</v>
      </c>
      <c r="E22" s="281">
        <v>2.2651985137914399E-3</v>
      </c>
      <c r="F22" s="281">
        <v>0.58578427970512814</v>
      </c>
      <c r="G22" s="281">
        <v>0.35456901926598</v>
      </c>
      <c r="H22" s="281" t="s">
        <v>108</v>
      </c>
      <c r="I22" s="281" t="s">
        <v>108</v>
      </c>
      <c r="J22" s="281" t="s">
        <v>108</v>
      </c>
      <c r="K22" s="281" t="s">
        <v>108</v>
      </c>
      <c r="L22" s="281" t="s">
        <v>108</v>
      </c>
      <c r="M22" s="281" t="s">
        <v>108</v>
      </c>
      <c r="N22" s="281">
        <v>1</v>
      </c>
    </row>
    <row r="23" spans="1:15" ht="14.25" customHeight="1" x14ac:dyDescent="0.2">
      <c r="A23" s="280" t="s">
        <v>113</v>
      </c>
      <c r="B23" s="280" t="s">
        <v>113</v>
      </c>
      <c r="C23" s="280" t="s">
        <v>113</v>
      </c>
      <c r="D23" s="280" t="s">
        <v>113</v>
      </c>
      <c r="E23" s="280" t="s">
        <v>113</v>
      </c>
      <c r="F23" s="280" t="s">
        <v>113</v>
      </c>
      <c r="G23" s="280" t="s">
        <v>113</v>
      </c>
      <c r="H23" s="280" t="s">
        <v>113</v>
      </c>
      <c r="I23" s="280" t="s">
        <v>113</v>
      </c>
      <c r="J23" s="280" t="s">
        <v>113</v>
      </c>
      <c r="K23" s="280" t="s">
        <v>113</v>
      </c>
      <c r="L23" s="280" t="s">
        <v>113</v>
      </c>
      <c r="M23" s="280" t="s">
        <v>113</v>
      </c>
      <c r="N23" s="280" t="s">
        <v>113</v>
      </c>
      <c r="O23" s="25"/>
    </row>
    <row r="24" spans="1:15" x14ac:dyDescent="0.2">
      <c r="A24" s="281" t="s">
        <v>113</v>
      </c>
      <c r="B24" s="282" t="s">
        <v>89</v>
      </c>
      <c r="C24" s="281" t="s">
        <v>113</v>
      </c>
      <c r="D24" s="281" t="s">
        <v>113</v>
      </c>
      <c r="E24" s="281" t="s">
        <v>113</v>
      </c>
      <c r="F24" s="281" t="s">
        <v>113</v>
      </c>
      <c r="G24" s="281" t="s">
        <v>113</v>
      </c>
      <c r="H24" s="281" t="s">
        <v>113</v>
      </c>
      <c r="I24" s="281" t="s">
        <v>113</v>
      </c>
      <c r="J24" s="281" t="s">
        <v>113</v>
      </c>
      <c r="K24" s="281" t="s">
        <v>113</v>
      </c>
      <c r="L24" s="281" t="s">
        <v>113</v>
      </c>
      <c r="M24" s="281" t="s">
        <v>113</v>
      </c>
      <c r="N24" s="281" t="s">
        <v>113</v>
      </c>
    </row>
    <row r="25" spans="1:15" x14ac:dyDescent="0.2">
      <c r="A25" s="285"/>
      <c r="B25" s="282" t="s">
        <v>90</v>
      </c>
      <c r="C25" s="281" t="s">
        <v>113</v>
      </c>
      <c r="D25" s="281" t="s">
        <v>113</v>
      </c>
      <c r="E25" s="281" t="s">
        <v>113</v>
      </c>
      <c r="F25" s="281" t="s">
        <v>113</v>
      </c>
      <c r="G25" s="281" t="s">
        <v>113</v>
      </c>
      <c r="H25" s="281" t="s">
        <v>113</v>
      </c>
      <c r="I25" s="281" t="s">
        <v>113</v>
      </c>
      <c r="J25" s="281" t="s">
        <v>113</v>
      </c>
      <c r="K25" s="281" t="s">
        <v>113</v>
      </c>
      <c r="L25" s="281" t="s">
        <v>113</v>
      </c>
      <c r="M25" s="281" t="s">
        <v>113</v>
      </c>
      <c r="N25" s="281" t="s">
        <v>113</v>
      </c>
    </row>
    <row r="26" spans="1:15" x14ac:dyDescent="0.2">
      <c r="A26" s="280" t="s">
        <v>113</v>
      </c>
      <c r="B26" s="280" t="s">
        <v>113</v>
      </c>
      <c r="C26" s="280" t="s">
        <v>113</v>
      </c>
      <c r="D26" s="280" t="s">
        <v>113</v>
      </c>
      <c r="E26" s="280" t="s">
        <v>113</v>
      </c>
      <c r="F26" s="280" t="s">
        <v>113</v>
      </c>
      <c r="G26" s="280" t="s">
        <v>113</v>
      </c>
      <c r="H26" s="280" t="s">
        <v>113</v>
      </c>
      <c r="I26" s="280" t="s">
        <v>113</v>
      </c>
      <c r="J26" s="280" t="s">
        <v>113</v>
      </c>
      <c r="K26" s="280" t="s">
        <v>113</v>
      </c>
      <c r="L26" s="280" t="s">
        <v>113</v>
      </c>
      <c r="M26" s="280" t="s">
        <v>113</v>
      </c>
      <c r="N26" s="280" t="s">
        <v>113</v>
      </c>
      <c r="O26" s="25"/>
    </row>
    <row r="27" spans="1:15" x14ac:dyDescent="0.2">
      <c r="A27" s="281" t="s">
        <v>113</v>
      </c>
      <c r="B27" s="282" t="s">
        <v>89</v>
      </c>
      <c r="C27" s="281" t="s">
        <v>113</v>
      </c>
      <c r="D27" s="281" t="s">
        <v>113</v>
      </c>
      <c r="E27" s="281" t="s">
        <v>113</v>
      </c>
      <c r="F27" s="281" t="s">
        <v>113</v>
      </c>
      <c r="G27" s="281" t="s">
        <v>113</v>
      </c>
      <c r="H27" s="281" t="s">
        <v>113</v>
      </c>
      <c r="I27" s="281" t="s">
        <v>113</v>
      </c>
      <c r="J27" s="281" t="s">
        <v>113</v>
      </c>
      <c r="K27" s="281" t="s">
        <v>113</v>
      </c>
      <c r="L27" s="281" t="s">
        <v>113</v>
      </c>
      <c r="M27" s="281" t="s">
        <v>113</v>
      </c>
      <c r="N27" s="281" t="s">
        <v>113</v>
      </c>
    </row>
    <row r="28" spans="1:15" x14ac:dyDescent="0.2">
      <c r="A28" s="285"/>
      <c r="B28" s="282" t="s">
        <v>90</v>
      </c>
      <c r="C28" s="281" t="s">
        <v>113</v>
      </c>
      <c r="D28" s="281" t="s">
        <v>113</v>
      </c>
      <c r="E28" s="281" t="s">
        <v>113</v>
      </c>
      <c r="F28" s="281" t="s">
        <v>113</v>
      </c>
      <c r="G28" s="281" t="s">
        <v>113</v>
      </c>
      <c r="H28" s="281" t="s">
        <v>113</v>
      </c>
      <c r="I28" s="281" t="s">
        <v>113</v>
      </c>
      <c r="J28" s="281" t="s">
        <v>113</v>
      </c>
      <c r="K28" s="281" t="s">
        <v>113</v>
      </c>
      <c r="L28" s="281" t="s">
        <v>113</v>
      </c>
      <c r="M28" s="281" t="s">
        <v>113</v>
      </c>
      <c r="N28" s="281" t="s">
        <v>113</v>
      </c>
    </row>
    <row r="29" spans="1:15" ht="14.25" customHeight="1" x14ac:dyDescent="0.2">
      <c r="A29" s="280" t="s">
        <v>113</v>
      </c>
      <c r="B29" s="280" t="s">
        <v>113</v>
      </c>
      <c r="C29" s="280" t="s">
        <v>113</v>
      </c>
      <c r="D29" s="280" t="s">
        <v>113</v>
      </c>
      <c r="E29" s="280" t="s">
        <v>113</v>
      </c>
      <c r="F29" s="280" t="s">
        <v>113</v>
      </c>
      <c r="G29" s="280" t="s">
        <v>113</v>
      </c>
      <c r="H29" s="280" t="s">
        <v>113</v>
      </c>
      <c r="I29" s="280" t="s">
        <v>113</v>
      </c>
      <c r="J29" s="280" t="s">
        <v>113</v>
      </c>
      <c r="K29" s="280" t="s">
        <v>113</v>
      </c>
      <c r="L29" s="280" t="s">
        <v>113</v>
      </c>
      <c r="M29" s="280" t="s">
        <v>113</v>
      </c>
      <c r="N29" s="280" t="s">
        <v>113</v>
      </c>
      <c r="O29" s="25"/>
    </row>
    <row r="30" spans="1:15" x14ac:dyDescent="0.2">
      <c r="A30" s="281" t="s">
        <v>113</v>
      </c>
      <c r="B30" s="282" t="s">
        <v>89</v>
      </c>
      <c r="C30" s="281" t="s">
        <v>113</v>
      </c>
      <c r="D30" s="281" t="s">
        <v>113</v>
      </c>
      <c r="E30" s="281" t="s">
        <v>113</v>
      </c>
      <c r="F30" s="281" t="s">
        <v>113</v>
      </c>
      <c r="G30" s="281" t="s">
        <v>113</v>
      </c>
      <c r="H30" s="281" t="s">
        <v>113</v>
      </c>
      <c r="I30" s="281" t="s">
        <v>113</v>
      </c>
      <c r="J30" s="281" t="s">
        <v>113</v>
      </c>
      <c r="K30" s="281" t="s">
        <v>113</v>
      </c>
      <c r="L30" s="281" t="s">
        <v>113</v>
      </c>
      <c r="M30" s="281" t="s">
        <v>113</v>
      </c>
      <c r="N30" s="281" t="s">
        <v>113</v>
      </c>
    </row>
    <row r="31" spans="1:15" x14ac:dyDescent="0.2">
      <c r="A31" s="285"/>
      <c r="B31" s="282" t="s">
        <v>90</v>
      </c>
      <c r="C31" s="281" t="s">
        <v>113</v>
      </c>
      <c r="D31" s="281" t="s">
        <v>113</v>
      </c>
      <c r="E31" s="281" t="s">
        <v>113</v>
      </c>
      <c r="F31" s="281" t="s">
        <v>113</v>
      </c>
      <c r="G31" s="281" t="s">
        <v>113</v>
      </c>
      <c r="H31" s="281" t="s">
        <v>113</v>
      </c>
      <c r="I31" s="281" t="s">
        <v>113</v>
      </c>
      <c r="J31" s="281" t="s">
        <v>113</v>
      </c>
      <c r="K31" s="281" t="s">
        <v>113</v>
      </c>
      <c r="L31" s="281" t="s">
        <v>113</v>
      </c>
      <c r="M31" s="281" t="s">
        <v>113</v>
      </c>
      <c r="N31" s="281" t="s">
        <v>113</v>
      </c>
    </row>
    <row r="32" spans="1:15" x14ac:dyDescent="0.2">
      <c r="A32" s="280" t="s">
        <v>113</v>
      </c>
      <c r="B32" s="280" t="s">
        <v>113</v>
      </c>
      <c r="C32" s="280" t="s">
        <v>113</v>
      </c>
      <c r="D32" s="280" t="s">
        <v>113</v>
      </c>
      <c r="E32" s="280" t="s">
        <v>113</v>
      </c>
      <c r="F32" s="280" t="s">
        <v>113</v>
      </c>
      <c r="G32" s="280" t="s">
        <v>113</v>
      </c>
      <c r="H32" s="280" t="s">
        <v>113</v>
      </c>
      <c r="I32" s="280" t="s">
        <v>113</v>
      </c>
      <c r="J32" s="280" t="s">
        <v>113</v>
      </c>
      <c r="K32" s="280" t="s">
        <v>113</v>
      </c>
      <c r="L32" s="280" t="s">
        <v>113</v>
      </c>
      <c r="M32" s="280" t="s">
        <v>113</v>
      </c>
      <c r="N32" s="280" t="s">
        <v>113</v>
      </c>
      <c r="O32" s="25"/>
    </row>
    <row r="33" spans="1:15" x14ac:dyDescent="0.2">
      <c r="A33" s="281" t="s">
        <v>113</v>
      </c>
      <c r="B33" s="282" t="s">
        <v>89</v>
      </c>
      <c r="C33" s="281" t="s">
        <v>113</v>
      </c>
      <c r="D33" s="281" t="s">
        <v>113</v>
      </c>
      <c r="E33" s="281" t="s">
        <v>113</v>
      </c>
      <c r="F33" s="281" t="s">
        <v>113</v>
      </c>
      <c r="G33" s="281" t="s">
        <v>113</v>
      </c>
      <c r="H33" s="281" t="s">
        <v>113</v>
      </c>
      <c r="I33" s="281" t="s">
        <v>113</v>
      </c>
      <c r="J33" s="281" t="s">
        <v>113</v>
      </c>
      <c r="K33" s="281" t="s">
        <v>113</v>
      </c>
      <c r="L33" s="281" t="s">
        <v>113</v>
      </c>
      <c r="M33" s="281" t="s">
        <v>113</v>
      </c>
      <c r="N33" s="281" t="s">
        <v>113</v>
      </c>
    </row>
    <row r="34" spans="1:15" x14ac:dyDescent="0.2">
      <c r="A34" s="285"/>
      <c r="B34" s="282" t="s">
        <v>90</v>
      </c>
      <c r="C34" s="281" t="s">
        <v>113</v>
      </c>
      <c r="D34" s="281" t="s">
        <v>113</v>
      </c>
      <c r="E34" s="281" t="s">
        <v>113</v>
      </c>
      <c r="F34" s="281" t="s">
        <v>113</v>
      </c>
      <c r="G34" s="281" t="s">
        <v>113</v>
      </c>
      <c r="H34" s="281" t="s">
        <v>113</v>
      </c>
      <c r="I34" s="281" t="s">
        <v>113</v>
      </c>
      <c r="J34" s="281" t="s">
        <v>113</v>
      </c>
      <c r="K34" s="281" t="s">
        <v>113</v>
      </c>
      <c r="L34" s="281" t="s">
        <v>113</v>
      </c>
      <c r="M34" s="281" t="s">
        <v>113</v>
      </c>
      <c r="N34" s="281" t="s">
        <v>113</v>
      </c>
    </row>
    <row r="35" spans="1:15" x14ac:dyDescent="0.2">
      <c r="A35" s="280" t="s">
        <v>113</v>
      </c>
      <c r="B35" s="280" t="s">
        <v>113</v>
      </c>
      <c r="C35" s="280" t="s">
        <v>113</v>
      </c>
      <c r="D35" s="280" t="s">
        <v>113</v>
      </c>
      <c r="E35" s="280" t="s">
        <v>113</v>
      </c>
      <c r="F35" s="280" t="s">
        <v>113</v>
      </c>
      <c r="G35" s="280" t="s">
        <v>113</v>
      </c>
      <c r="H35" s="280" t="s">
        <v>113</v>
      </c>
      <c r="I35" s="280" t="s">
        <v>113</v>
      </c>
      <c r="J35" s="280" t="s">
        <v>113</v>
      </c>
      <c r="K35" s="280" t="s">
        <v>113</v>
      </c>
      <c r="L35" s="280" t="s">
        <v>113</v>
      </c>
      <c r="M35" s="280" t="s">
        <v>113</v>
      </c>
      <c r="N35" s="280" t="s">
        <v>113</v>
      </c>
      <c r="O35" s="25"/>
    </row>
    <row r="36" spans="1:15" x14ac:dyDescent="0.2">
      <c r="A36" s="281" t="s">
        <v>113</v>
      </c>
      <c r="B36" s="282" t="s">
        <v>89</v>
      </c>
      <c r="C36" s="281" t="s">
        <v>113</v>
      </c>
      <c r="D36" s="281" t="s">
        <v>113</v>
      </c>
      <c r="E36" s="281" t="s">
        <v>113</v>
      </c>
      <c r="F36" s="281" t="s">
        <v>113</v>
      </c>
      <c r="G36" s="281" t="s">
        <v>113</v>
      </c>
      <c r="H36" s="281" t="s">
        <v>113</v>
      </c>
      <c r="I36" s="281" t="s">
        <v>113</v>
      </c>
      <c r="J36" s="281" t="s">
        <v>113</v>
      </c>
      <c r="K36" s="281" t="s">
        <v>113</v>
      </c>
      <c r="L36" s="281" t="s">
        <v>113</v>
      </c>
      <c r="M36" s="281" t="s">
        <v>113</v>
      </c>
      <c r="N36" s="281" t="s">
        <v>113</v>
      </c>
    </row>
    <row r="37" spans="1:15" x14ac:dyDescent="0.2">
      <c r="A37" s="285"/>
      <c r="B37" s="282" t="s">
        <v>90</v>
      </c>
      <c r="C37" s="281" t="s">
        <v>113</v>
      </c>
      <c r="D37" s="281" t="s">
        <v>113</v>
      </c>
      <c r="E37" s="281" t="s">
        <v>113</v>
      </c>
      <c r="F37" s="281" t="s">
        <v>113</v>
      </c>
      <c r="G37" s="281" t="s">
        <v>113</v>
      </c>
      <c r="H37" s="281" t="s">
        <v>113</v>
      </c>
      <c r="I37" s="281" t="s">
        <v>113</v>
      </c>
      <c r="J37" s="281" t="s">
        <v>113</v>
      </c>
      <c r="K37" s="281" t="s">
        <v>113</v>
      </c>
      <c r="L37" s="281" t="s">
        <v>113</v>
      </c>
      <c r="M37" s="281" t="s">
        <v>113</v>
      </c>
      <c r="N37" s="281" t="s">
        <v>113</v>
      </c>
    </row>
    <row r="38" spans="1:15" x14ac:dyDescent="0.2">
      <c r="A38" s="280" t="s">
        <v>113</v>
      </c>
      <c r="B38" s="280" t="s">
        <v>113</v>
      </c>
      <c r="C38" s="280" t="s">
        <v>113</v>
      </c>
      <c r="D38" s="280" t="s">
        <v>113</v>
      </c>
      <c r="E38" s="280" t="s">
        <v>113</v>
      </c>
      <c r="F38" s="280" t="s">
        <v>113</v>
      </c>
      <c r="G38" s="280" t="s">
        <v>113</v>
      </c>
      <c r="H38" s="280" t="s">
        <v>113</v>
      </c>
      <c r="I38" s="280" t="s">
        <v>113</v>
      </c>
      <c r="J38" s="280" t="s">
        <v>113</v>
      </c>
      <c r="K38" s="280" t="s">
        <v>113</v>
      </c>
      <c r="L38" s="280" t="s">
        <v>113</v>
      </c>
      <c r="M38" s="280" t="s">
        <v>113</v>
      </c>
      <c r="N38" s="280" t="s">
        <v>113</v>
      </c>
      <c r="O38" s="25"/>
    </row>
    <row r="39" spans="1:15" x14ac:dyDescent="0.2">
      <c r="A39" s="281" t="s">
        <v>113</v>
      </c>
      <c r="B39" s="282" t="s">
        <v>89</v>
      </c>
      <c r="C39" s="281" t="s">
        <v>113</v>
      </c>
      <c r="D39" s="281" t="s">
        <v>113</v>
      </c>
      <c r="E39" s="281" t="s">
        <v>113</v>
      </c>
      <c r="F39" s="281" t="s">
        <v>113</v>
      </c>
      <c r="G39" s="281" t="s">
        <v>113</v>
      </c>
      <c r="H39" s="281" t="s">
        <v>113</v>
      </c>
      <c r="I39" s="281" t="s">
        <v>113</v>
      </c>
      <c r="J39" s="281" t="s">
        <v>113</v>
      </c>
      <c r="K39" s="281" t="s">
        <v>113</v>
      </c>
      <c r="L39" s="281" t="s">
        <v>113</v>
      </c>
      <c r="M39" s="281" t="s">
        <v>113</v>
      </c>
      <c r="N39" s="281" t="s">
        <v>113</v>
      </c>
    </row>
    <row r="40" spans="1:15" x14ac:dyDescent="0.2">
      <c r="A40" s="285"/>
      <c r="B40" s="282" t="s">
        <v>90</v>
      </c>
      <c r="C40" s="281" t="s">
        <v>113</v>
      </c>
      <c r="D40" s="281" t="s">
        <v>113</v>
      </c>
      <c r="E40" s="281" t="s">
        <v>113</v>
      </c>
      <c r="F40" s="281" t="s">
        <v>113</v>
      </c>
      <c r="G40" s="281" t="s">
        <v>113</v>
      </c>
      <c r="H40" s="281" t="s">
        <v>113</v>
      </c>
      <c r="I40" s="281" t="s">
        <v>113</v>
      </c>
      <c r="J40" s="281" t="s">
        <v>113</v>
      </c>
      <c r="K40" s="281" t="s">
        <v>113</v>
      </c>
      <c r="L40" s="281" t="s">
        <v>113</v>
      </c>
      <c r="M40" s="281" t="s">
        <v>113</v>
      </c>
      <c r="N40" s="281" t="s">
        <v>113</v>
      </c>
    </row>
    <row r="41" spans="1:15" x14ac:dyDescent="0.2">
      <c r="A41" s="280" t="s">
        <v>113</v>
      </c>
      <c r="B41" s="280" t="s">
        <v>113</v>
      </c>
      <c r="C41" s="280" t="s">
        <v>113</v>
      </c>
      <c r="D41" s="280" t="s">
        <v>113</v>
      </c>
      <c r="E41" s="280" t="s">
        <v>113</v>
      </c>
      <c r="F41" s="280" t="s">
        <v>113</v>
      </c>
      <c r="G41" s="280" t="s">
        <v>113</v>
      </c>
      <c r="H41" s="280" t="s">
        <v>113</v>
      </c>
      <c r="I41" s="280" t="s">
        <v>113</v>
      </c>
      <c r="J41" s="280" t="s">
        <v>113</v>
      </c>
      <c r="K41" s="280" t="s">
        <v>113</v>
      </c>
      <c r="L41" s="280" t="s">
        <v>113</v>
      </c>
      <c r="M41" s="280" t="s">
        <v>113</v>
      </c>
      <c r="N41" s="280" t="s">
        <v>113</v>
      </c>
      <c r="O41" s="25"/>
    </row>
    <row r="42" spans="1:15" x14ac:dyDescent="0.2">
      <c r="A42" s="281" t="s">
        <v>113</v>
      </c>
      <c r="B42" s="282" t="s">
        <v>89</v>
      </c>
      <c r="C42" s="281" t="s">
        <v>113</v>
      </c>
      <c r="D42" s="281" t="s">
        <v>113</v>
      </c>
      <c r="E42" s="281" t="s">
        <v>113</v>
      </c>
      <c r="F42" s="281" t="s">
        <v>113</v>
      </c>
      <c r="G42" s="281" t="s">
        <v>113</v>
      </c>
      <c r="H42" s="281" t="s">
        <v>113</v>
      </c>
      <c r="I42" s="281" t="s">
        <v>113</v>
      </c>
      <c r="J42" s="281" t="s">
        <v>113</v>
      </c>
      <c r="K42" s="281" t="s">
        <v>113</v>
      </c>
      <c r="L42" s="281" t="s">
        <v>113</v>
      </c>
      <c r="M42" s="281" t="s">
        <v>113</v>
      </c>
      <c r="N42" s="281" t="s">
        <v>113</v>
      </c>
    </row>
    <row r="43" spans="1:15" x14ac:dyDescent="0.2">
      <c r="A43" s="285"/>
      <c r="B43" s="282" t="s">
        <v>90</v>
      </c>
      <c r="C43" s="281" t="s">
        <v>113</v>
      </c>
      <c r="D43" s="281" t="s">
        <v>113</v>
      </c>
      <c r="E43" s="281" t="s">
        <v>113</v>
      </c>
      <c r="F43" s="281" t="s">
        <v>113</v>
      </c>
      <c r="G43" s="281" t="s">
        <v>113</v>
      </c>
      <c r="H43" s="281" t="s">
        <v>113</v>
      </c>
      <c r="I43" s="281" t="s">
        <v>113</v>
      </c>
      <c r="J43" s="281" t="s">
        <v>113</v>
      </c>
      <c r="K43" s="281" t="s">
        <v>113</v>
      </c>
      <c r="L43" s="281" t="s">
        <v>113</v>
      </c>
      <c r="M43" s="281" t="s">
        <v>113</v>
      </c>
      <c r="N43" s="281" t="s">
        <v>113</v>
      </c>
    </row>
    <row r="44" spans="1:15" x14ac:dyDescent="0.2">
      <c r="A44" s="280" t="s">
        <v>113</v>
      </c>
      <c r="B44" s="280" t="s">
        <v>113</v>
      </c>
      <c r="C44" s="280" t="s">
        <v>113</v>
      </c>
      <c r="D44" s="280" t="s">
        <v>113</v>
      </c>
      <c r="E44" s="280" t="s">
        <v>113</v>
      </c>
      <c r="F44" s="280" t="s">
        <v>113</v>
      </c>
      <c r="G44" s="280" t="s">
        <v>113</v>
      </c>
      <c r="H44" s="280" t="s">
        <v>113</v>
      </c>
      <c r="I44" s="280" t="s">
        <v>113</v>
      </c>
      <c r="J44" s="280" t="s">
        <v>113</v>
      </c>
      <c r="K44" s="280" t="s">
        <v>113</v>
      </c>
      <c r="L44" s="280" t="s">
        <v>113</v>
      </c>
      <c r="M44" s="280" t="s">
        <v>113</v>
      </c>
      <c r="N44" s="280" t="s">
        <v>113</v>
      </c>
      <c r="O44" s="25"/>
    </row>
    <row r="45" spans="1:15" x14ac:dyDescent="0.2">
      <c r="A45" s="281" t="s">
        <v>113</v>
      </c>
      <c r="B45" s="282" t="s">
        <v>89</v>
      </c>
      <c r="C45" s="281" t="s">
        <v>113</v>
      </c>
      <c r="D45" s="281" t="s">
        <v>113</v>
      </c>
      <c r="E45" s="281" t="s">
        <v>113</v>
      </c>
      <c r="F45" s="281" t="s">
        <v>113</v>
      </c>
      <c r="G45" s="281" t="s">
        <v>113</v>
      </c>
      <c r="H45" s="281" t="s">
        <v>113</v>
      </c>
      <c r="I45" s="281" t="s">
        <v>113</v>
      </c>
      <c r="J45" s="281" t="s">
        <v>113</v>
      </c>
      <c r="K45" s="281" t="s">
        <v>113</v>
      </c>
      <c r="L45" s="281" t="s">
        <v>113</v>
      </c>
      <c r="M45" s="281" t="s">
        <v>113</v>
      </c>
      <c r="N45" s="281" t="s">
        <v>113</v>
      </c>
    </row>
    <row r="46" spans="1:15" x14ac:dyDescent="0.2">
      <c r="A46" s="285"/>
      <c r="B46" s="282" t="s">
        <v>90</v>
      </c>
      <c r="C46" s="281" t="s">
        <v>113</v>
      </c>
      <c r="D46" s="281" t="s">
        <v>113</v>
      </c>
      <c r="E46" s="281" t="s">
        <v>113</v>
      </c>
      <c r="F46" s="281" t="s">
        <v>113</v>
      </c>
      <c r="G46" s="281" t="s">
        <v>113</v>
      </c>
      <c r="H46" s="281" t="s">
        <v>113</v>
      </c>
      <c r="I46" s="281" t="s">
        <v>113</v>
      </c>
      <c r="J46" s="281" t="s">
        <v>113</v>
      </c>
      <c r="K46" s="281" t="s">
        <v>113</v>
      </c>
      <c r="L46" s="281" t="s">
        <v>113</v>
      </c>
      <c r="M46" s="281" t="s">
        <v>113</v>
      </c>
      <c r="N46" s="281" t="s">
        <v>113</v>
      </c>
      <c r="O46" s="25"/>
    </row>
    <row r="47" spans="1:15" x14ac:dyDescent="0.2">
      <c r="A47" s="280" t="s">
        <v>113</v>
      </c>
      <c r="B47" s="280" t="s">
        <v>113</v>
      </c>
      <c r="C47" s="280" t="s">
        <v>113</v>
      </c>
      <c r="D47" s="280" t="s">
        <v>113</v>
      </c>
      <c r="E47" s="280" t="s">
        <v>113</v>
      </c>
      <c r="F47" s="280" t="s">
        <v>113</v>
      </c>
      <c r="G47" s="280" t="s">
        <v>113</v>
      </c>
      <c r="H47" s="280" t="s">
        <v>113</v>
      </c>
      <c r="I47" s="280" t="s">
        <v>113</v>
      </c>
      <c r="J47" s="280" t="s">
        <v>113</v>
      </c>
      <c r="K47" s="280" t="s">
        <v>113</v>
      </c>
      <c r="L47" s="280" t="s">
        <v>113</v>
      </c>
      <c r="M47" s="280" t="s">
        <v>113</v>
      </c>
      <c r="N47" s="280" t="s">
        <v>113</v>
      </c>
      <c r="O47" s="25"/>
    </row>
    <row r="48" spans="1:15" x14ac:dyDescent="0.2">
      <c r="A48" s="281" t="s">
        <v>113</v>
      </c>
      <c r="B48" s="282" t="s">
        <v>89</v>
      </c>
      <c r="C48" s="281" t="s">
        <v>113</v>
      </c>
      <c r="D48" s="281" t="s">
        <v>113</v>
      </c>
      <c r="E48" s="281" t="s">
        <v>113</v>
      </c>
      <c r="F48" s="281" t="s">
        <v>113</v>
      </c>
      <c r="G48" s="281" t="s">
        <v>113</v>
      </c>
      <c r="H48" s="281" t="s">
        <v>113</v>
      </c>
      <c r="I48" s="281" t="s">
        <v>113</v>
      </c>
      <c r="J48" s="281" t="s">
        <v>113</v>
      </c>
      <c r="K48" s="281" t="s">
        <v>113</v>
      </c>
      <c r="L48" s="281" t="s">
        <v>113</v>
      </c>
      <c r="M48" s="281" t="s">
        <v>113</v>
      </c>
      <c r="N48" s="281" t="s">
        <v>113</v>
      </c>
    </row>
    <row r="49" spans="1:15" x14ac:dyDescent="0.2">
      <c r="A49" s="285"/>
      <c r="B49" s="282" t="s">
        <v>90</v>
      </c>
      <c r="C49" s="281" t="s">
        <v>113</v>
      </c>
      <c r="D49" s="281" t="s">
        <v>113</v>
      </c>
      <c r="E49" s="281" t="s">
        <v>113</v>
      </c>
      <c r="F49" s="281" t="s">
        <v>113</v>
      </c>
      <c r="G49" s="281" t="s">
        <v>113</v>
      </c>
      <c r="H49" s="281" t="s">
        <v>113</v>
      </c>
      <c r="I49" s="281" t="s">
        <v>113</v>
      </c>
      <c r="J49" s="281" t="s">
        <v>113</v>
      </c>
      <c r="K49" s="281" t="s">
        <v>113</v>
      </c>
      <c r="L49" s="281" t="s">
        <v>113</v>
      </c>
      <c r="M49" s="281" t="s">
        <v>113</v>
      </c>
      <c r="N49" s="281" t="s">
        <v>113</v>
      </c>
    </row>
    <row r="50" spans="1:15" x14ac:dyDescent="0.2">
      <c r="A50" s="280" t="s">
        <v>113</v>
      </c>
      <c r="B50" s="280" t="s">
        <v>113</v>
      </c>
      <c r="C50" s="280" t="s">
        <v>113</v>
      </c>
      <c r="D50" s="280" t="s">
        <v>113</v>
      </c>
      <c r="E50" s="280" t="s">
        <v>113</v>
      </c>
      <c r="F50" s="280" t="s">
        <v>113</v>
      </c>
      <c r="G50" s="280" t="s">
        <v>113</v>
      </c>
      <c r="H50" s="280" t="s">
        <v>113</v>
      </c>
      <c r="I50" s="280" t="s">
        <v>113</v>
      </c>
      <c r="J50" s="280" t="s">
        <v>113</v>
      </c>
      <c r="K50" s="280" t="s">
        <v>113</v>
      </c>
      <c r="L50" s="280" t="s">
        <v>113</v>
      </c>
      <c r="M50" s="280" t="s">
        <v>113</v>
      </c>
      <c r="N50" s="280" t="s">
        <v>113</v>
      </c>
      <c r="O50" s="25"/>
    </row>
    <row r="51" spans="1:15" x14ac:dyDescent="0.2">
      <c r="A51" s="281" t="s">
        <v>113</v>
      </c>
      <c r="B51" s="282" t="s">
        <v>89</v>
      </c>
      <c r="C51" s="281" t="s">
        <v>113</v>
      </c>
      <c r="D51" s="281" t="s">
        <v>113</v>
      </c>
      <c r="E51" s="281" t="s">
        <v>113</v>
      </c>
      <c r="F51" s="281" t="s">
        <v>113</v>
      </c>
      <c r="G51" s="281" t="s">
        <v>113</v>
      </c>
      <c r="H51" s="281" t="s">
        <v>113</v>
      </c>
      <c r="I51" s="281" t="s">
        <v>113</v>
      </c>
      <c r="J51" s="281" t="s">
        <v>113</v>
      </c>
      <c r="K51" s="281" t="s">
        <v>113</v>
      </c>
      <c r="L51" s="281" t="s">
        <v>113</v>
      </c>
      <c r="M51" s="281" t="s">
        <v>113</v>
      </c>
      <c r="N51" s="281" t="s">
        <v>113</v>
      </c>
    </row>
    <row r="52" spans="1:15" x14ac:dyDescent="0.2">
      <c r="A52" s="285"/>
      <c r="B52" s="282" t="s">
        <v>90</v>
      </c>
      <c r="C52" s="281" t="s">
        <v>113</v>
      </c>
      <c r="D52" s="281" t="s">
        <v>113</v>
      </c>
      <c r="E52" s="281" t="s">
        <v>113</v>
      </c>
      <c r="F52" s="281" t="s">
        <v>113</v>
      </c>
      <c r="G52" s="281" t="s">
        <v>113</v>
      </c>
      <c r="H52" s="281" t="s">
        <v>113</v>
      </c>
      <c r="I52" s="281" t="s">
        <v>113</v>
      </c>
      <c r="J52" s="281" t="s">
        <v>113</v>
      </c>
      <c r="K52" s="281" t="s">
        <v>113</v>
      </c>
      <c r="L52" s="281" t="s">
        <v>113</v>
      </c>
      <c r="M52" s="281" t="s">
        <v>113</v>
      </c>
      <c r="N52" s="281" t="s">
        <v>113</v>
      </c>
    </row>
    <row r="53" spans="1:15" x14ac:dyDescent="0.2">
      <c r="A53" s="280">
        <v>6897.7690677966111</v>
      </c>
      <c r="B53" s="286" t="s">
        <v>91</v>
      </c>
      <c r="C53" s="280">
        <v>13452417.33729054</v>
      </c>
      <c r="D53" s="280">
        <v>10314735.26894491</v>
      </c>
      <c r="E53" s="280">
        <v>7083766.4234343059</v>
      </c>
      <c r="F53" s="280">
        <v>384667888.18887609</v>
      </c>
      <c r="G53" s="280">
        <v>87091368.911513165</v>
      </c>
      <c r="H53" s="280">
        <v>3631061.165721633</v>
      </c>
      <c r="I53" s="280">
        <v>0</v>
      </c>
      <c r="J53" s="280">
        <v>32392.000100486574</v>
      </c>
      <c r="K53" s="280">
        <v>0</v>
      </c>
      <c r="L53" s="280">
        <v>0</v>
      </c>
      <c r="M53" s="280">
        <v>0</v>
      </c>
      <c r="N53" s="280">
        <v>506273627.20528769</v>
      </c>
      <c r="O53" s="25"/>
    </row>
    <row r="54" spans="1:15" x14ac:dyDescent="0.2">
      <c r="A54" s="276">
        <v>0.76915355350096015</v>
      </c>
      <c r="B54" s="287" t="s">
        <v>92</v>
      </c>
      <c r="C54" s="276">
        <v>9.6640564662313883E-2</v>
      </c>
      <c r="D54" s="276">
        <v>0.17291560883036058</v>
      </c>
      <c r="E54" s="276">
        <v>0.28773226691655895</v>
      </c>
      <c r="F54" s="276">
        <v>0.79617183072606401</v>
      </c>
      <c r="G54" s="276">
        <v>0.78549093703016981</v>
      </c>
      <c r="H54" s="276">
        <v>0.15690820107547213</v>
      </c>
      <c r="I54" s="276" t="s">
        <v>108</v>
      </c>
      <c r="J54" s="276">
        <v>2.186357212738835E-5</v>
      </c>
      <c r="K54" s="276" t="s">
        <v>108</v>
      </c>
      <c r="L54" s="276" t="s">
        <v>108</v>
      </c>
      <c r="M54" s="276" t="s">
        <v>108</v>
      </c>
      <c r="N54" s="276">
        <v>0.20528763188937912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69</v>
      </c>
      <c r="B57" s="290" t="s">
        <v>94</v>
      </c>
      <c r="D57" s="48" t="s">
        <v>114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2024-02-23T15:52:18Z</dcterms:created>
  <dcterms:modified xsi:type="dcterms:W3CDTF">2024-02-23T15:54:35Z</dcterms:modified>
</cp:coreProperties>
</file>