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13E70B57-8775-4EC5-86EE-8AB4CDF3AA31}" xr6:coauthVersionLast="47" xr6:coauthVersionMax="47" xr10:uidLastSave="{00000000-0000-0000-0000-000000000000}"/>
  <bookViews>
    <workbookView xWindow="-120" yWindow="-120" windowWidth="20730" windowHeight="11160" xr2:uid="{9FAFA02D-7271-4CB7-82BE-97C2C379D287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<sst xmlns="http://schemas.openxmlformats.org/spreadsheetml/2006/main" count="777" uniqueCount="115">
  <si>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</si>
  <si>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</si>
  <si>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</si>
  <si>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</si>
  <si>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</si>
  <si>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</si>
  <si>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</si>
  <si>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</si>
  <si>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</si>
  <si>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</si>
  <si>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</si>
  <si>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</si>
  <si>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</si>
  <si>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</si>
  <si>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</si>
  <si>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</si>
  <si>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</si>
  <si>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</si>
  <si>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</si>
  <si>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</si>
  <si>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</si>
  <si>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</si>
  <si>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</si>
  <si>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</si>
  <si>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</si>
  <si>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</si>
  <si>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</si>
  <si>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</si>
  <si>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</si>
  <si>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</si>
  <si>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</si>
  <si>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</si>
  <si>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</si>
  <si>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</si>
  <si>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</si>
  <si>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</si>
  <si>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</si>
  <si>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</si>
  <si>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</si>
  <si>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</si>
  <si>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</si>
  <si>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</si>
  <si>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</si>
  <si>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</si>
  <si>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</si>
  <si>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</si>
  <si>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</si>
  <si>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</si>
  <si>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</si>
  <si>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</si>
  <si>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</si>
  <si>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</si>
  <si>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</si>
  <si>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</si>
  <si>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</si>
  <si>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</si>
  <si>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</si>
  <si>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</si>
  <si>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</si>
  <si>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</si>
  <si>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</si>
  <si>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</si>
  <si>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</si>
  <si>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</si>
  <si>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</si>
  <si>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</si>
  <si>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</si>
  <si>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</si>
  <si>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</si>
  <si>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</si>
  <si>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</si>
  <si>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</si>
  <si>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</si>
  <si>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</si>
  <si>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</si>
  <si>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</si>
  <si>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</si>
  <si>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</si>
  <si>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</si>
  <si>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</si>
  <si>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</si>
  <si>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</si>
  <si>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</si>
  <si>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</si>
  <si>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</si>
  <si>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</si>
  <si>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</si>
  <si>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</si>
  <si>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</si>
  <si>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</si>
  <si>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</si>
  <si>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</si>
  <si>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</si>
  <si>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</si>
  <si>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MERRICK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</si>
  <si>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</si>
  <si>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</si>
  <si>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</si>
  <si>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</si>
  <si>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</si>
  <si>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 xml:space="preserve"> </t>
  </si>
  <si>
    <t>CHART 4 - AGRICULTURAL LAND - AVERAGE VALUE PER ACRE -  Cumulative % Change 2013 - 2023     (from County Abstract Reports)(¹)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</si>
  <si>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</si>
  <si>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</si>
  <si>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</si>
  <si>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</si>
  <si>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</si>
  <si>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</si>
  <si>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CENTRAL CITY</t>
  </si>
  <si>
    <t>CHAPMAN</t>
  </si>
  <si>
    <t>CLARKS</t>
  </si>
  <si>
    <t>PALMER</t>
  </si>
  <si>
    <t>SILVER CREEK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</si>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</sst>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52039095-6F24-43B9-95E5-B3499EC28A2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6.1159472751382019E-2</c:v>
                </c:pt>
                <c:pt idx="2">
                  <c:v>9.6544439930185078E-2</c:v>
                </c:pt>
                <c:pt idx="3">
                  <c:v>0.20437635084992534</c:v>
                </c:pt>
                <c:pt idx="4">
                  <c:v>0.31464192008748382</c:v>
                </c:pt>
                <c:pt idx="5">
                  <c:v>0.3607856034784267</c:v>
                </c:pt>
                <c:pt idx="6">
                  <c:v>0.4515611954265068</c:v>
                </c:pt>
                <c:pt idx="7">
                  <c:v>0.61438481403149936</c:v>
                </c:pt>
                <c:pt idx="8">
                  <c:v>0.70995400518169471</c:v>
                </c:pt>
                <c:pt idx="9">
                  <c:v>0.92708401627327219</c:v>
                </c:pt>
                <c:pt idx="10">
                  <c:v>1.1051046780805707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D-42BA-B5AA-DCB8B8B72A6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2.7667254183722595E-2</c:v>
                </c:pt>
                <c:pt idx="2">
                  <c:v>4.3732183153769331E-2</c:v>
                </c:pt>
                <c:pt idx="3">
                  <c:v>0.18392324996451154</c:v>
                </c:pt>
                <c:pt idx="4">
                  <c:v>0.22080412545080441</c:v>
                </c:pt>
                <c:pt idx="5">
                  <c:v>0.28289341288809339</c:v>
                </c:pt>
                <c:pt idx="6">
                  <c:v>0.98729892190872826</c:v>
                </c:pt>
                <c:pt idx="7">
                  <c:v>1.2685172595133056</c:v>
                </c:pt>
                <c:pt idx="8">
                  <c:v>1.3149191848314512</c:v>
                </c:pt>
                <c:pt idx="9">
                  <c:v>1.339346052597679</c:v>
                </c:pt>
                <c:pt idx="10">
                  <c:v>1.3947467993454969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D-42BA-B5AA-DCB8B8B72A6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0.28453935097687899</c:v>
                </c:pt>
                <c:pt idx="2">
                  <c:v>0.54184293134755301</c:v>
                </c:pt>
                <c:pt idx="3">
                  <c:v>0.73459519189929312</c:v>
                </c:pt>
                <c:pt idx="4">
                  <c:v>0.72656354582759719</c:v>
                </c:pt>
                <c:pt idx="5">
                  <c:v>0.68415976314701576</c:v>
                </c:pt>
                <c:pt idx="6">
                  <c:v>0.52660831831571631</c:v>
                </c:pt>
                <c:pt idx="7">
                  <c:v>0.36965310219542491</c:v>
                </c:pt>
                <c:pt idx="8">
                  <c:v>0.35709028908902934</c:v>
                </c:pt>
                <c:pt idx="9">
                  <c:v>0.39876046521126618</c:v>
                </c:pt>
                <c:pt idx="10">
                  <c:v>0.43381076291540643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5D-42BA-B5AA-DCB8B8B72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-1.8309603939134285E-2</c:v>
                </c:pt>
                <c:pt idx="1">
                  <c:v>2.6007483545102725E-2</c:v>
                </c:pt>
                <c:pt idx="2">
                  <c:v>6.955942094287268E-2</c:v>
                </c:pt>
                <c:pt idx="3">
                  <c:v>0.17027444165572908</c:v>
                </c:pt>
                <c:pt idx="4">
                  <c:v>0.29032571436044968</c:v>
                </c:pt>
                <c:pt idx="5">
                  <c:v>0.34090022347693316</c:v>
                </c:pt>
                <c:pt idx="6">
                  <c:v>0.43320411582323848</c:v>
                </c:pt>
                <c:pt idx="7">
                  <c:v>0.58745871245728853</c:v>
                </c:pt>
                <c:pt idx="8">
                  <c:v>0.67843704949695538</c:v>
                </c:pt>
                <c:pt idx="9">
                  <c:v>0.89165838700872091</c:v>
                </c:pt>
                <c:pt idx="10">
                  <c:v>1.0789656186412755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FC-431F-99FB-1915CC34A64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-2.7465184688992315E-2</c:v>
                </c:pt>
                <c:pt idx="1">
                  <c:v>4.1244404569397482E-3</c:v>
                </c:pt>
                <c:pt idx="2">
                  <c:v>8.214428065027984E-3</c:v>
                </c:pt>
                <c:pt idx="3">
                  <c:v>0.15657455833923123</c:v>
                </c:pt>
                <c:pt idx="4">
                  <c:v>0.18421045133737168</c:v>
                </c:pt>
                <c:pt idx="5">
                  <c:v>0.25774758185961527</c:v>
                </c:pt>
                <c:pt idx="6">
                  <c:v>0.90138473173001288</c:v>
                </c:pt>
                <c:pt idx="7">
                  <c:v>1.2673549557796169</c:v>
                </c:pt>
                <c:pt idx="8">
                  <c:v>1.3014629730383724</c:v>
                </c:pt>
                <c:pt idx="9">
                  <c:v>1.3237131482073656</c:v>
                </c:pt>
                <c:pt idx="10">
                  <c:v>1.37102353755992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FC-431F-99FB-1915CC34A646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4.7554247462028826E-2</c:v>
                </c:pt>
                <c:pt idx="2">
                  <c:v>3.7329376244318049E-2</c:v>
                </c:pt>
                <c:pt idx="3">
                  <c:v>1.4473355449646336E-2</c:v>
                </c:pt>
                <c:pt idx="4">
                  <c:v>8.1357084191953338E-2</c:v>
                </c:pt>
                <c:pt idx="5">
                  <c:v>0.18485961723573999</c:v>
                </c:pt>
                <c:pt idx="6">
                  <c:v>0.20401851913741728</c:v>
                </c:pt>
                <c:pt idx="7">
                  <c:v>0.3443628559057203</c:v>
                </c:pt>
                <c:pt idx="8">
                  <c:v>0.47612763999255198</c:v>
                </c:pt>
                <c:pt idx="9">
                  <c:v>0.50803610788637654</c:v>
                </c:pt>
                <c:pt idx="10">
                  <c:v>0.51419399407318067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FC-431F-99FB-1915CC34A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0.27572550625558451</c:v>
                </c:pt>
                <c:pt idx="2">
                  <c:v>0.54106406030557375</c:v>
                </c:pt>
                <c:pt idx="3">
                  <c:v>0.74313877378295767</c:v>
                </c:pt>
                <c:pt idx="4">
                  <c:v>0.72278480098524556</c:v>
                </c:pt>
                <c:pt idx="5">
                  <c:v>0.66724546902120419</c:v>
                </c:pt>
                <c:pt idx="6">
                  <c:v>0.49974661889492855</c:v>
                </c:pt>
                <c:pt idx="7">
                  <c:v>0.32918484764089923</c:v>
                </c:pt>
                <c:pt idx="8">
                  <c:v>0.30064448755547335</c:v>
                </c:pt>
                <c:pt idx="9">
                  <c:v>0.33176690549974858</c:v>
                </c:pt>
                <c:pt idx="10">
                  <c:v>0.36068799880110269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55-43ED-9318-FF356EAC97F0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0.50702873087185396</c:v>
                </c:pt>
                <c:pt idx="2">
                  <c:v>0.73393866424733945</c:v>
                </c:pt>
                <c:pt idx="3">
                  <c:v>0.90201565983497123</c:v>
                </c:pt>
                <c:pt idx="4">
                  <c:v>0.86997114457726088</c:v>
                </c:pt>
                <c:pt idx="5">
                  <c:v>0.80805007081704705</c:v>
                </c:pt>
                <c:pt idx="6">
                  <c:v>0.6559956731612353</c:v>
                </c:pt>
                <c:pt idx="7">
                  <c:v>0.66091804211453375</c:v>
                </c:pt>
                <c:pt idx="8">
                  <c:v>0.65328300479350754</c:v>
                </c:pt>
                <c:pt idx="9">
                  <c:v>0.67085965293181216</c:v>
                </c:pt>
                <c:pt idx="10">
                  <c:v>0.67276444206081121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55-43ED-9318-FF356EAC97F0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0.28453935097687899</c:v>
                </c:pt>
                <c:pt idx="2">
                  <c:v>0.54184293134755301</c:v>
                </c:pt>
                <c:pt idx="3">
                  <c:v>0.73459519189929312</c:v>
                </c:pt>
                <c:pt idx="4">
                  <c:v>0.72656354582759719</c:v>
                </c:pt>
                <c:pt idx="5">
                  <c:v>0.68415976314701576</c:v>
                </c:pt>
                <c:pt idx="6">
                  <c:v>0.52660831831571631</c:v>
                </c:pt>
                <c:pt idx="7">
                  <c:v>0.36965310219542491</c:v>
                </c:pt>
                <c:pt idx="8">
                  <c:v>0.35709028908902934</c:v>
                </c:pt>
                <c:pt idx="9">
                  <c:v>0.39876046521126618</c:v>
                </c:pt>
                <c:pt idx="10">
                  <c:v>0.43381076291540643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55-43ED-9318-FF356EAC97F0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0.25322169232291031</c:v>
                </c:pt>
                <c:pt idx="2">
                  <c:v>0.47002524814368579</c:v>
                </c:pt>
                <c:pt idx="3">
                  <c:v>0.64321105469782491</c:v>
                </c:pt>
                <c:pt idx="4">
                  <c:v>0.76022444415976542</c:v>
                </c:pt>
                <c:pt idx="5">
                  <c:v>0.81282968935215894</c:v>
                </c:pt>
                <c:pt idx="6">
                  <c:v>0.72674478942853571</c:v>
                </c:pt>
                <c:pt idx="7">
                  <c:v>0.62160443277620936</c:v>
                </c:pt>
                <c:pt idx="8">
                  <c:v>0.7352694027200537</c:v>
                </c:pt>
                <c:pt idx="9">
                  <c:v>0.84711227397073685</c:v>
                </c:pt>
                <c:pt idx="10">
                  <c:v>0.96178384540417294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55-43ED-9318-FF356EAC9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725BD58-8040-42C6-BCC0-D40B2E6C4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2F8A08-A748-4807-884A-12A3DB04C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3D8F14-C9ED-447C-A828-C6AED9B858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6.1159472751382019E-2</v>
          </cell>
          <cell r="I30">
            <v>2.7667254183722595E-2</v>
          </cell>
          <cell r="M30">
            <v>0.28453935097687899</v>
          </cell>
        </row>
        <row r="31">
          <cell r="A31">
            <v>2015</v>
          </cell>
          <cell r="E31">
            <v>9.6544439930185078E-2</v>
          </cell>
          <cell r="I31">
            <v>4.3732183153769331E-2</v>
          </cell>
          <cell r="M31">
            <v>0.54184293134755301</v>
          </cell>
        </row>
        <row r="32">
          <cell r="A32">
            <v>2016</v>
          </cell>
          <cell r="E32">
            <v>0.20437635084992534</v>
          </cell>
          <cell r="I32">
            <v>0.18392324996451154</v>
          </cell>
          <cell r="M32">
            <v>0.73459519189929312</v>
          </cell>
        </row>
        <row r="33">
          <cell r="A33">
            <v>2017</v>
          </cell>
          <cell r="E33">
            <v>0.31464192008748382</v>
          </cell>
          <cell r="I33">
            <v>0.22080412545080441</v>
          </cell>
          <cell r="M33">
            <v>0.72656354582759719</v>
          </cell>
        </row>
        <row r="34">
          <cell r="A34">
            <v>2018</v>
          </cell>
          <cell r="E34">
            <v>0.3607856034784267</v>
          </cell>
          <cell r="I34">
            <v>0.28289341288809339</v>
          </cell>
          <cell r="M34">
            <v>0.68415976314701576</v>
          </cell>
        </row>
        <row r="35">
          <cell r="A35">
            <v>2019</v>
          </cell>
          <cell r="E35">
            <v>0.4515611954265068</v>
          </cell>
          <cell r="I35">
            <v>0.98729892190872826</v>
          </cell>
          <cell r="M35">
            <v>0.52660831831571631</v>
          </cell>
        </row>
        <row r="36">
          <cell r="A36">
            <v>2020</v>
          </cell>
          <cell r="E36">
            <v>0.61438481403149936</v>
          </cell>
          <cell r="I36">
            <v>1.2685172595133056</v>
          </cell>
          <cell r="M36">
            <v>0.36965310219542491</v>
          </cell>
        </row>
        <row r="37">
          <cell r="A37">
            <v>2021</v>
          </cell>
          <cell r="E37">
            <v>0.70995400518169471</v>
          </cell>
          <cell r="I37">
            <v>1.3149191848314512</v>
          </cell>
          <cell r="M37">
            <v>0.35709028908902934</v>
          </cell>
        </row>
        <row r="38">
          <cell r="A38">
            <v>2022</v>
          </cell>
          <cell r="E38">
            <v>0.92708401627327219</v>
          </cell>
          <cell r="I38">
            <v>1.339346052597679</v>
          </cell>
          <cell r="M38">
            <v>0.39876046521126618</v>
          </cell>
        </row>
        <row r="39">
          <cell r="A39">
            <v>2023</v>
          </cell>
          <cell r="E39">
            <v>1.1051046780805707</v>
          </cell>
          <cell r="I39">
            <v>1.3947467993454969</v>
          </cell>
          <cell r="M39">
            <v>0.43381076291540643</v>
          </cell>
        </row>
      </sheetData>
      <sheetData sheetId="2">
        <row r="30">
          <cell r="A30">
            <v>2013</v>
          </cell>
          <cell r="G30">
            <v>-1.8309603939134285E-2</v>
          </cell>
          <cell r="M30">
            <v>-2.7465184688992315E-2</v>
          </cell>
        </row>
        <row r="31">
          <cell r="A31">
            <v>2014</v>
          </cell>
          <cell r="G31">
            <v>2.6007483545102725E-2</v>
          </cell>
          <cell r="M31">
            <v>4.1244404569397482E-3</v>
          </cell>
        </row>
        <row r="32">
          <cell r="A32">
            <v>2015</v>
          </cell>
          <cell r="G32">
            <v>6.955942094287268E-2</v>
          </cell>
          <cell r="M32">
            <v>8.214428065027984E-3</v>
          </cell>
        </row>
        <row r="33">
          <cell r="A33">
            <v>2016</v>
          </cell>
          <cell r="G33">
            <v>0.17027444165572908</v>
          </cell>
          <cell r="M33">
            <v>0.15657455833923123</v>
          </cell>
        </row>
        <row r="34">
          <cell r="A34">
            <v>2017</v>
          </cell>
          <cell r="G34">
            <v>0.29032571436044968</v>
          </cell>
          <cell r="M34">
            <v>0.18421045133737168</v>
          </cell>
        </row>
        <row r="35">
          <cell r="A35">
            <v>2018</v>
          </cell>
          <cell r="G35">
            <v>0.34090022347693316</v>
          </cell>
          <cell r="M35">
            <v>0.25774758185961527</v>
          </cell>
        </row>
        <row r="36">
          <cell r="A36">
            <v>2019</v>
          </cell>
          <cell r="G36">
            <v>0.43320411582323848</v>
          </cell>
          <cell r="M36">
            <v>0.90138473173001288</v>
          </cell>
        </row>
        <row r="37">
          <cell r="A37">
            <v>2020</v>
          </cell>
          <cell r="G37">
            <v>0.58745871245728853</v>
          </cell>
          <cell r="M37">
            <v>1.2673549557796169</v>
          </cell>
        </row>
        <row r="38">
          <cell r="A38">
            <v>2021</v>
          </cell>
          <cell r="G38">
            <v>0.67843704949695538</v>
          </cell>
          <cell r="M38">
            <v>1.3014629730383724</v>
          </cell>
        </row>
        <row r="39">
          <cell r="A39">
            <v>2022</v>
          </cell>
          <cell r="G39">
            <v>0.89165838700872091</v>
          </cell>
          <cell r="M39">
            <v>1.3237131482073656</v>
          </cell>
        </row>
        <row r="40">
          <cell r="A40">
            <v>2023</v>
          </cell>
          <cell r="G40">
            <v>1.0789656186412755</v>
          </cell>
          <cell r="M40">
            <v>1.37102353755992</v>
          </cell>
        </row>
        <row r="47">
          <cell r="I47" t="str">
            <v>'--</v>
          </cell>
        </row>
        <row r="48">
          <cell r="I48">
            <v>4.7554247462028826E-2</v>
          </cell>
        </row>
        <row r="49">
          <cell r="I49">
            <v>3.7329376244318049E-2</v>
          </cell>
        </row>
        <row r="50">
          <cell r="I50">
            <v>1.4473355449646336E-2</v>
          </cell>
        </row>
        <row r="51">
          <cell r="I51">
            <v>8.1357084191953338E-2</v>
          </cell>
        </row>
        <row r="52">
          <cell r="I52">
            <v>0.18485961723573999</v>
          </cell>
        </row>
        <row r="53">
          <cell r="I53">
            <v>0.20401851913741728</v>
          </cell>
        </row>
        <row r="54">
          <cell r="I54">
            <v>0.3443628559057203</v>
          </cell>
        </row>
        <row r="55">
          <cell r="I55">
            <v>0.47612763999255198</v>
          </cell>
        </row>
        <row r="56">
          <cell r="I56">
            <v>0.50803610788637654</v>
          </cell>
        </row>
        <row r="57">
          <cell r="I57">
            <v>0.51419399407318067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0.27572550625558451</v>
          </cell>
          <cell r="I32">
            <v>0.50702873087185396</v>
          </cell>
          <cell r="M32">
            <v>0.25322169232291031</v>
          </cell>
        </row>
        <row r="33">
          <cell r="A33">
            <v>2015</v>
          </cell>
          <cell r="E33">
            <v>0.54106406030557375</v>
          </cell>
          <cell r="I33">
            <v>0.73393866424733945</v>
          </cell>
          <cell r="M33">
            <v>0.47002524814368579</v>
          </cell>
        </row>
        <row r="34">
          <cell r="A34">
            <v>2016</v>
          </cell>
          <cell r="E34">
            <v>0.74313877378295767</v>
          </cell>
          <cell r="I34">
            <v>0.90201565983497123</v>
          </cell>
          <cell r="M34">
            <v>0.64321105469782491</v>
          </cell>
        </row>
        <row r="35">
          <cell r="A35">
            <v>2017</v>
          </cell>
          <cell r="E35">
            <v>0.72278480098524556</v>
          </cell>
          <cell r="I35">
            <v>0.86997114457726088</v>
          </cell>
          <cell r="M35">
            <v>0.76022444415976542</v>
          </cell>
        </row>
        <row r="36">
          <cell r="A36">
            <v>2018</v>
          </cell>
          <cell r="E36">
            <v>0.66724546902120419</v>
          </cell>
          <cell r="I36">
            <v>0.80805007081704705</v>
          </cell>
          <cell r="M36">
            <v>0.81282968935215894</v>
          </cell>
        </row>
        <row r="37">
          <cell r="A37">
            <v>2019</v>
          </cell>
          <cell r="E37">
            <v>0.49974661889492855</v>
          </cell>
          <cell r="I37">
            <v>0.6559956731612353</v>
          </cell>
          <cell r="M37">
            <v>0.72674478942853571</v>
          </cell>
        </row>
        <row r="38">
          <cell r="A38">
            <v>2020</v>
          </cell>
          <cell r="E38">
            <v>0.32918484764089923</v>
          </cell>
          <cell r="I38">
            <v>0.66091804211453375</v>
          </cell>
          <cell r="M38">
            <v>0.62160443277620936</v>
          </cell>
        </row>
        <row r="39">
          <cell r="A39">
            <v>2021</v>
          </cell>
          <cell r="E39">
            <v>0.30064448755547335</v>
          </cell>
          <cell r="I39">
            <v>0.65328300479350754</v>
          </cell>
          <cell r="M39">
            <v>0.7352694027200537</v>
          </cell>
        </row>
        <row r="40">
          <cell r="A40">
            <v>2022</v>
          </cell>
          <cell r="E40">
            <v>0.33176690549974858</v>
          </cell>
          <cell r="I40">
            <v>0.67085965293181216</v>
          </cell>
          <cell r="M40">
            <v>0.84711227397073685</v>
          </cell>
        </row>
        <row r="41">
          <cell r="A41">
            <v>2023</v>
          </cell>
          <cell r="E41">
            <v>0.36068799880110269</v>
          </cell>
          <cell r="I41">
            <v>0.67276444206081121</v>
          </cell>
          <cell r="M41">
            <v>0.96178384540417294</v>
          </cell>
        </row>
        <row r="47">
          <cell r="M47" t="str">
            <v>-</v>
          </cell>
        </row>
        <row r="48">
          <cell r="M48">
            <v>0.28453935097687899</v>
          </cell>
        </row>
        <row r="49">
          <cell r="M49">
            <v>0.54184293134755301</v>
          </cell>
        </row>
        <row r="50">
          <cell r="M50">
            <v>0.73459519189929312</v>
          </cell>
        </row>
        <row r="51">
          <cell r="M51">
            <v>0.72656354582759719</v>
          </cell>
        </row>
        <row r="52">
          <cell r="M52">
            <v>0.68415976314701576</v>
          </cell>
        </row>
        <row r="53">
          <cell r="M53">
            <v>0.52660831831571631</v>
          </cell>
        </row>
        <row r="54">
          <cell r="M54">
            <v>0.36965310219542491</v>
          </cell>
        </row>
        <row r="55">
          <cell r="M55">
            <v>0.35709028908902934</v>
          </cell>
        </row>
        <row r="56">
          <cell r="M56">
            <v>0.39876046521126618</v>
          </cell>
        </row>
        <row r="57">
          <cell r="M57">
            <v>0.43381076291540643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69596-2884-4BDA-A317-1B5A8E62C967}">
  <sheetPr>
    <pageSetUpPr fitToPage="1"/>
  </sheetPr>
  <dimension ref="A3:N47"/>
  <sheetViews>
    <sheetView tabSelected="1" topLeftCell="A16" zoomScale="90" zoomScaleNormal="90" workbookViewId="0">
      <selection activeCell="B37" sqref="B37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237026700</v>
      </c>
      <c r="C29" s="19" t="s">
        <v>9</v>
      </c>
      <c r="D29" s="20" t="s">
        <v>9</v>
      </c>
      <c r="E29" s="21" t="s">
        <v>9</v>
      </c>
      <c r="F29" s="18">
        <v>49487925</v>
      </c>
      <c r="G29" s="22" t="s">
        <v>9</v>
      </c>
      <c r="H29" s="20" t="s">
        <v>9</v>
      </c>
      <c r="I29" s="23" t="s">
        <v>9</v>
      </c>
      <c r="J29" s="18">
        <v>677692960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251523128</v>
      </c>
      <c r="C30" s="28">
        <v>14496428</v>
      </c>
      <c r="D30" s="29">
        <v>6.1159472751382019E-2</v>
      </c>
      <c r="E30" s="30">
        <v>6.1159472751382019E-2</v>
      </c>
      <c r="F30" s="27">
        <v>50857120</v>
      </c>
      <c r="G30" s="28">
        <v>1369195</v>
      </c>
      <c r="H30" s="29">
        <v>2.7667254183722595E-2</v>
      </c>
      <c r="I30" s="31">
        <v>2.7667254183722595E-2</v>
      </c>
      <c r="J30" s="27">
        <v>870523275</v>
      </c>
      <c r="K30" s="28">
        <v>192830315</v>
      </c>
      <c r="L30" s="29">
        <v>0.28453935097687899</v>
      </c>
      <c r="M30" s="32">
        <v>0.28453935097687899</v>
      </c>
      <c r="N30" s="25"/>
    </row>
    <row r="31" spans="1:14" x14ac:dyDescent="0.2">
      <c r="A31" s="26">
        <v>2015</v>
      </c>
      <c r="B31" s="27">
        <v>259910310</v>
      </c>
      <c r="C31" s="28">
        <v>8387182</v>
      </c>
      <c r="D31" s="29">
        <v>3.3345569716356264E-2</v>
      </c>
      <c r="E31" s="30">
        <v>9.6544439930185078E-2</v>
      </c>
      <c r="F31" s="27">
        <v>51652140</v>
      </c>
      <c r="G31" s="28">
        <v>795020</v>
      </c>
      <c r="H31" s="29">
        <v>1.563242275614506E-2</v>
      </c>
      <c r="I31" s="33">
        <v>4.3732183153769331E-2</v>
      </c>
      <c r="J31" s="27">
        <v>1044896100</v>
      </c>
      <c r="K31" s="28">
        <v>174372825</v>
      </c>
      <c r="L31" s="29">
        <v>0.2003080560941923</v>
      </c>
      <c r="M31" s="32">
        <v>0.54184293134755301</v>
      </c>
      <c r="N31" s="25"/>
    </row>
    <row r="32" spans="1:14" x14ac:dyDescent="0.2">
      <c r="A32" s="26">
        <v>2016</v>
      </c>
      <c r="B32" s="27">
        <v>285469352</v>
      </c>
      <c r="C32" s="28">
        <v>25559042</v>
      </c>
      <c r="D32" s="29">
        <v>9.8337930496100748E-2</v>
      </c>
      <c r="E32" s="30">
        <v>0.20437635084992534</v>
      </c>
      <c r="F32" s="27">
        <v>58589905</v>
      </c>
      <c r="G32" s="28">
        <v>6937765</v>
      </c>
      <c r="H32" s="29">
        <v>0.13431708734623579</v>
      </c>
      <c r="I32" s="33">
        <v>0.18392324996451154</v>
      </c>
      <c r="J32" s="27">
        <v>1175522950</v>
      </c>
      <c r="K32" s="28">
        <v>130626850</v>
      </c>
      <c r="L32" s="29">
        <v>0.12501419997643784</v>
      </c>
      <c r="M32" s="32">
        <v>0.73459519189929312</v>
      </c>
      <c r="N32" s="25"/>
    </row>
    <row r="33" spans="1:14" x14ac:dyDescent="0.2">
      <c r="A33" s="26">
        <v>2017</v>
      </c>
      <c r="B33" s="27">
        <v>311605236</v>
      </c>
      <c r="C33" s="28">
        <v>26135884</v>
      </c>
      <c r="D33" s="29">
        <v>9.15540803833821E-2</v>
      </c>
      <c r="E33" s="30">
        <v>0.31464192008748382</v>
      </c>
      <c r="F33" s="27">
        <v>60415063</v>
      </c>
      <c r="G33" s="28">
        <v>1825158</v>
      </c>
      <c r="H33" s="29">
        <v>3.1151407396888594E-2</v>
      </c>
      <c r="I33" s="33">
        <v>0.22080412545080441</v>
      </c>
      <c r="J33" s="27">
        <v>1170079960</v>
      </c>
      <c r="K33" s="28">
        <v>-5442990</v>
      </c>
      <c r="L33" s="29">
        <v>-4.6302711486832307E-3</v>
      </c>
      <c r="M33" s="32">
        <v>0.72656354582759719</v>
      </c>
      <c r="N33" s="25"/>
    </row>
    <row r="34" spans="1:14" x14ac:dyDescent="0.2">
      <c r="A34" s="26">
        <v>2018</v>
      </c>
      <c r="B34" s="27">
        <v>322542521</v>
      </c>
      <c r="C34" s="28">
        <v>10937285</v>
      </c>
      <c r="D34" s="29">
        <v>3.5099811352335558E-2</v>
      </c>
      <c r="E34" s="30">
        <v>0.3607856034784267</v>
      </c>
      <c r="F34" s="27">
        <v>63487733</v>
      </c>
      <c r="G34" s="28">
        <v>3072670</v>
      </c>
      <c r="H34" s="29">
        <v>5.0859336189056033E-2</v>
      </c>
      <c r="I34" s="33">
        <v>0.28289341288809339</v>
      </c>
      <c r="J34" s="27">
        <v>1141343215</v>
      </c>
      <c r="K34" s="28">
        <v>-28736745</v>
      </c>
      <c r="L34" s="29">
        <v>-2.4559642060701561E-2</v>
      </c>
      <c r="M34" s="32">
        <v>0.68415976314701576</v>
      </c>
      <c r="N34" s="25"/>
    </row>
    <row r="35" spans="1:14" x14ac:dyDescent="0.2">
      <c r="A35" s="26">
        <v>2019</v>
      </c>
      <c r="B35" s="27">
        <v>344058760</v>
      </c>
      <c r="C35" s="28">
        <v>21516239</v>
      </c>
      <c r="D35" s="29">
        <v>6.6708224804877744E-2</v>
      </c>
      <c r="E35" s="30">
        <v>0.4515611954265068</v>
      </c>
      <c r="F35" s="27">
        <v>98347300</v>
      </c>
      <c r="G35" s="28">
        <v>34859567</v>
      </c>
      <c r="H35" s="29">
        <v>0.54907563009061922</v>
      </c>
      <c r="I35" s="33">
        <v>0.98729892190872826</v>
      </c>
      <c r="J35" s="27">
        <v>1034571710</v>
      </c>
      <c r="K35" s="28">
        <v>-106771505</v>
      </c>
      <c r="L35" s="29">
        <v>-9.3548989994214848E-2</v>
      </c>
      <c r="M35" s="32">
        <v>0.52660831831571631</v>
      </c>
      <c r="N35" s="25"/>
    </row>
    <row r="36" spans="1:14" x14ac:dyDescent="0.2">
      <c r="A36" s="26">
        <v>2020</v>
      </c>
      <c r="B36" s="27">
        <v>382652305</v>
      </c>
      <c r="C36" s="28">
        <v>38593545</v>
      </c>
      <c r="D36" s="29">
        <v>0.11217137735426355</v>
      </c>
      <c r="E36" s="30">
        <v>0.61438481403149936</v>
      </c>
      <c r="F36" s="27">
        <v>112264212</v>
      </c>
      <c r="G36" s="28">
        <v>13916912</v>
      </c>
      <c r="H36" s="29">
        <v>0.14150781973678991</v>
      </c>
      <c r="I36" s="33">
        <v>1.2685172595133056</v>
      </c>
      <c r="J36" s="27">
        <v>928204265</v>
      </c>
      <c r="K36" s="28">
        <v>-106367445</v>
      </c>
      <c r="L36" s="29">
        <v>-0.10281302298513459</v>
      </c>
      <c r="M36" s="32">
        <v>0.36965310219542491</v>
      </c>
      <c r="N36" s="25"/>
    </row>
    <row r="37" spans="1:14" x14ac:dyDescent="0.2">
      <c r="A37" s="26">
        <v>2021</v>
      </c>
      <c r="B37" s="27">
        <v>405304755</v>
      </c>
      <c r="C37" s="28">
        <v>22652450</v>
      </c>
      <c r="D37" s="29">
        <v>5.9198519658727786E-2</v>
      </c>
      <c r="E37" s="30">
        <v>0.70995400518169471</v>
      </c>
      <c r="F37" s="27">
        <v>114560547</v>
      </c>
      <c r="G37" s="28">
        <v>2296335</v>
      </c>
      <c r="H37" s="29">
        <v>2.0454737614868754E-2</v>
      </c>
      <c r="I37" s="33">
        <v>1.3149191848314512</v>
      </c>
      <c r="J37" s="27">
        <v>919690535</v>
      </c>
      <c r="K37" s="28">
        <v>-8513730</v>
      </c>
      <c r="L37" s="29">
        <v>-9.1722590824337581E-3</v>
      </c>
      <c r="M37" s="32">
        <v>0.35709028908902934</v>
      </c>
      <c r="N37" s="25"/>
    </row>
    <row r="38" spans="1:14" x14ac:dyDescent="0.2">
      <c r="A38" s="26">
        <v>2022</v>
      </c>
      <c r="B38" s="27">
        <v>456770365</v>
      </c>
      <c r="C38" s="28">
        <v>51465610</v>
      </c>
      <c r="D38" s="29">
        <v>0.12698003012572601</v>
      </c>
      <c r="E38" s="30">
        <v>0.92708401627327219</v>
      </c>
      <c r="F38" s="27">
        <v>115769382</v>
      </c>
      <c r="G38" s="28">
        <v>1208835</v>
      </c>
      <c r="H38" s="29">
        <v>1.0551931111152952E-2</v>
      </c>
      <c r="I38" s="33">
        <v>1.339346052597679</v>
      </c>
      <c r="J38" s="27">
        <v>947930120</v>
      </c>
      <c r="K38" s="28">
        <v>28239585</v>
      </c>
      <c r="L38" s="29">
        <v>3.0705529659495735E-2</v>
      </c>
      <c r="M38" s="32">
        <v>0.39876046521126618</v>
      </c>
      <c r="N38" s="25"/>
    </row>
    <row r="39" spans="1:14" ht="13.5" thickBot="1" x14ac:dyDescent="0.25">
      <c r="A39" s="34">
        <v>2023</v>
      </c>
      <c r="B39" s="35">
        <v>498966015</v>
      </c>
      <c r="C39" s="36">
        <v>42195650</v>
      </c>
      <c r="D39" s="37">
        <v>9.2378256632301439E-2</v>
      </c>
      <c r="E39" s="38">
        <v>1.1051046780805707</v>
      </c>
      <c r="F39" s="35">
        <v>118511050</v>
      </c>
      <c r="G39" s="36">
        <v>2741668</v>
      </c>
      <c r="H39" s="37">
        <v>2.3682151123515544E-2</v>
      </c>
      <c r="I39" s="39">
        <v>1.3947467993454969</v>
      </c>
      <c r="J39" s="35">
        <v>971683460</v>
      </c>
      <c r="K39" s="36">
        <v>23753340</v>
      </c>
      <c r="L39" s="37">
        <v>2.5058112933472352E-2</v>
      </c>
      <c r="M39" s="40">
        <v>0.43381076291540643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7.7276955185918039E-2</v>
      </c>
      <c r="E41" s="45"/>
      <c r="F41" s="42"/>
      <c r="G41" s="43" t="s">
        <v>12</v>
      </c>
      <c r="H41" s="47">
        <v>9.1254280221926942E-2</v>
      </c>
      <c r="I41" s="45"/>
      <c r="J41" s="42"/>
      <c r="K41" s="43" t="s">
        <v>13</v>
      </c>
      <c r="L41" s="47">
        <v>3.6690654762419506E-2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61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4D8F8-728B-4DDA-BEFF-31B9A0ECA135}">
  <sheetPr>
    <pageSetUpPr fitToPage="1"/>
  </sheetPr>
  <dimension ref="A26:R62"/>
  <sheetViews>
    <sheetView topLeftCell="A13" zoomScale="80" zoomScaleNormal="80" workbookViewId="0">
      <selection activeCell="B53" sqref="B53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237026700</v>
      </c>
      <c r="C30" s="87">
        <v>4339865</v>
      </c>
      <c r="D30" s="88">
        <v>1.8309603939134285E-2</v>
      </c>
      <c r="E30" s="89">
        <v>232686835</v>
      </c>
      <c r="F30" s="90" t="s">
        <v>9</v>
      </c>
      <c r="G30" s="91">
        <v>-1.8309603939134285E-2</v>
      </c>
      <c r="H30" s="86">
        <v>49487925</v>
      </c>
      <c r="I30" s="87">
        <v>1359195</v>
      </c>
      <c r="J30" s="88">
        <v>2.7465184688992315E-2</v>
      </c>
      <c r="K30" s="89">
        <v>48128730</v>
      </c>
      <c r="L30" s="90" t="s">
        <v>9</v>
      </c>
      <c r="M30" s="92">
        <v>-2.7465184688992315E-2</v>
      </c>
      <c r="R30" s="93"/>
    </row>
    <row r="31" spans="1:18" ht="13.5" customHeight="1" x14ac:dyDescent="0.2">
      <c r="A31" s="85">
        <v>2014</v>
      </c>
      <c r="B31" s="86">
        <v>251523128</v>
      </c>
      <c r="C31" s="87">
        <v>8331960</v>
      </c>
      <c r="D31" s="88">
        <v>3.3126019329721437E-2</v>
      </c>
      <c r="E31" s="89">
        <v>243191168</v>
      </c>
      <c r="F31" s="90">
        <v>2.6007483545102725E-2</v>
      </c>
      <c r="G31" s="91">
        <v>2.6007483545102725E-2</v>
      </c>
      <c r="H31" s="86">
        <v>50857120</v>
      </c>
      <c r="I31" s="87">
        <v>1165085</v>
      </c>
      <c r="J31" s="88">
        <v>2.2908985015274164E-2</v>
      </c>
      <c r="K31" s="89">
        <v>49692035</v>
      </c>
      <c r="L31" s="90">
        <v>4.1244404569397482E-3</v>
      </c>
      <c r="M31" s="92">
        <v>4.1244404569397482E-3</v>
      </c>
      <c r="R31" s="93"/>
    </row>
    <row r="32" spans="1:18" ht="13.5" customHeight="1" x14ac:dyDescent="0.2">
      <c r="A32" s="85">
        <v>2015</v>
      </c>
      <c r="B32" s="86">
        <v>259910310</v>
      </c>
      <c r="C32" s="87">
        <v>6396170</v>
      </c>
      <c r="D32" s="88">
        <v>2.4609143054001976E-2</v>
      </c>
      <c r="E32" s="89">
        <v>253514140</v>
      </c>
      <c r="F32" s="90">
        <v>7.9158207669872815E-3</v>
      </c>
      <c r="G32" s="91">
        <v>6.955942094287268E-2</v>
      </c>
      <c r="H32" s="86">
        <v>51652140</v>
      </c>
      <c r="I32" s="87">
        <v>1757700</v>
      </c>
      <c r="J32" s="88">
        <v>3.4029567797190977E-2</v>
      </c>
      <c r="K32" s="89">
        <v>49894440</v>
      </c>
      <c r="L32" s="90">
        <v>-1.8929109631060509E-2</v>
      </c>
      <c r="M32" s="94">
        <v>8.214428065027984E-3</v>
      </c>
      <c r="R32" s="93"/>
    </row>
    <row r="33" spans="1:18" ht="13.5" customHeight="1" x14ac:dyDescent="0.2">
      <c r="A33" s="85">
        <v>2016</v>
      </c>
      <c r="B33" s="86">
        <v>285469352</v>
      </c>
      <c r="C33" s="87">
        <v>8083063</v>
      </c>
      <c r="D33" s="88">
        <v>2.8314994038309234E-2</v>
      </c>
      <c r="E33" s="89">
        <v>277386289</v>
      </c>
      <c r="F33" s="90">
        <v>6.7238498542054756E-2</v>
      </c>
      <c r="G33" s="91">
        <v>0.17027444165572908</v>
      </c>
      <c r="H33" s="86">
        <v>58589905</v>
      </c>
      <c r="I33" s="87">
        <v>1353430</v>
      </c>
      <c r="J33" s="88">
        <v>2.310005452304454E-2</v>
      </c>
      <c r="K33" s="89">
        <v>57236475</v>
      </c>
      <c r="L33" s="90">
        <v>0.10811430078211667</v>
      </c>
      <c r="M33" s="94">
        <v>0.15657455833923123</v>
      </c>
      <c r="R33" s="93"/>
    </row>
    <row r="34" spans="1:18" ht="13.5" customHeight="1" x14ac:dyDescent="0.2">
      <c r="A34" s="85">
        <v>2017</v>
      </c>
      <c r="B34" s="86">
        <v>311605236</v>
      </c>
      <c r="C34" s="87">
        <v>5763590</v>
      </c>
      <c r="D34" s="88">
        <v>1.8496447858148315E-2</v>
      </c>
      <c r="E34" s="89">
        <v>305841646</v>
      </c>
      <c r="F34" s="90">
        <v>7.1364207251221834E-2</v>
      </c>
      <c r="G34" s="91">
        <v>0.29032571436044968</v>
      </c>
      <c r="H34" s="86">
        <v>60415063</v>
      </c>
      <c r="I34" s="87">
        <v>1810945</v>
      </c>
      <c r="J34" s="88">
        <v>2.9975057710359417E-2</v>
      </c>
      <c r="K34" s="89">
        <v>58604118</v>
      </c>
      <c r="L34" s="90">
        <v>2.425844520485227E-4</v>
      </c>
      <c r="M34" s="94">
        <v>0.18421045133737168</v>
      </c>
      <c r="R34" s="93"/>
    </row>
    <row r="35" spans="1:18" ht="13.5" customHeight="1" x14ac:dyDescent="0.2">
      <c r="A35" s="85">
        <v>2018</v>
      </c>
      <c r="B35" s="86">
        <v>322542521</v>
      </c>
      <c r="C35" s="87">
        <v>4713366</v>
      </c>
      <c r="D35" s="88">
        <v>1.4613161655048886E-2</v>
      </c>
      <c r="E35" s="89">
        <v>317829155</v>
      </c>
      <c r="F35" s="90">
        <v>1.9973730479933269E-2</v>
      </c>
      <c r="G35" s="91">
        <v>0.34090022347693316</v>
      </c>
      <c r="H35" s="86">
        <v>63487733</v>
      </c>
      <c r="I35" s="87">
        <v>1244415</v>
      </c>
      <c r="J35" s="88">
        <v>1.9600873132452217E-2</v>
      </c>
      <c r="K35" s="89">
        <v>62243318</v>
      </c>
      <c r="L35" s="90">
        <v>3.0261575660361389E-2</v>
      </c>
      <c r="M35" s="94">
        <v>0.25774758185961527</v>
      </c>
      <c r="R35" s="93"/>
    </row>
    <row r="36" spans="1:18" ht="13.5" customHeight="1" x14ac:dyDescent="0.2">
      <c r="A36" s="85">
        <v>2019</v>
      </c>
      <c r="B36" s="86">
        <v>344058760</v>
      </c>
      <c r="C36" s="87">
        <v>4351118</v>
      </c>
      <c r="D36" s="88">
        <v>1.2646438649026114E-2</v>
      </c>
      <c r="E36" s="89">
        <v>339707642</v>
      </c>
      <c r="F36" s="90">
        <v>5.3218164683471299E-2</v>
      </c>
      <c r="G36" s="91">
        <v>0.43320411582323848</v>
      </c>
      <c r="H36" s="86">
        <v>98347300</v>
      </c>
      <c r="I36" s="87">
        <v>4251715</v>
      </c>
      <c r="J36" s="88">
        <v>4.3231639302756662E-2</v>
      </c>
      <c r="K36" s="89">
        <v>94095585</v>
      </c>
      <c r="L36" s="90">
        <v>0.48210655119785106</v>
      </c>
      <c r="M36" s="94">
        <v>0.90138473173001288</v>
      </c>
      <c r="R36" s="93"/>
    </row>
    <row r="37" spans="1:18" ht="13.5" customHeight="1" x14ac:dyDescent="0.2">
      <c r="A37" s="85">
        <v>2020</v>
      </c>
      <c r="B37" s="86">
        <v>382652305</v>
      </c>
      <c r="C37" s="87">
        <v>6382205</v>
      </c>
      <c r="D37" s="88">
        <v>1.6678862028545731E-2</v>
      </c>
      <c r="E37" s="89">
        <v>376270100</v>
      </c>
      <c r="F37" s="90">
        <v>9.3621624399274128E-2</v>
      </c>
      <c r="G37" s="91">
        <v>0.58745871245728853</v>
      </c>
      <c r="H37" s="86">
        <v>112264212</v>
      </c>
      <c r="I37" s="87">
        <v>57520</v>
      </c>
      <c r="J37" s="88">
        <v>5.1236274655363904E-4</v>
      </c>
      <c r="K37" s="89">
        <v>112206692</v>
      </c>
      <c r="L37" s="90">
        <v>0.14092295365505714</v>
      </c>
      <c r="M37" s="94">
        <v>1.2673549557796169</v>
      </c>
      <c r="R37" s="93"/>
    </row>
    <row r="38" spans="1:18" ht="13.5" customHeight="1" x14ac:dyDescent="0.2">
      <c r="A38" s="85">
        <v>2021</v>
      </c>
      <c r="B38" s="86">
        <v>405304755</v>
      </c>
      <c r="C38" s="87">
        <v>7470360</v>
      </c>
      <c r="D38" s="88">
        <v>1.8431463997998249E-2</v>
      </c>
      <c r="E38" s="89">
        <v>397834395</v>
      </c>
      <c r="F38" s="90">
        <v>3.9675940276904902E-2</v>
      </c>
      <c r="G38" s="91">
        <v>0.67843704949695538</v>
      </c>
      <c r="H38" s="86">
        <v>114560547</v>
      </c>
      <c r="I38" s="87">
        <v>665920</v>
      </c>
      <c r="J38" s="88">
        <v>5.8128214070067245E-3</v>
      </c>
      <c r="K38" s="89">
        <v>113894627</v>
      </c>
      <c r="L38" s="90">
        <v>1.4523016471179614E-2</v>
      </c>
      <c r="M38" s="94">
        <v>1.3014629730383724</v>
      </c>
      <c r="R38" s="93"/>
    </row>
    <row r="39" spans="1:18" ht="13.5" customHeight="1" x14ac:dyDescent="0.2">
      <c r="A39" s="85">
        <v>2022</v>
      </c>
      <c r="B39" s="86">
        <v>456770365</v>
      </c>
      <c r="C39" s="87">
        <v>8396820</v>
      </c>
      <c r="D39" s="88">
        <v>1.8383022725215546E-2</v>
      </c>
      <c r="E39" s="89">
        <v>448373545</v>
      </c>
      <c r="F39" s="90">
        <v>0.10626273062106069</v>
      </c>
      <c r="G39" s="91">
        <v>0.89165838700872091</v>
      </c>
      <c r="H39" s="86">
        <v>115769382</v>
      </c>
      <c r="I39" s="87">
        <v>773640</v>
      </c>
      <c r="J39" s="88">
        <v>6.6825959216055934E-3</v>
      </c>
      <c r="K39" s="89">
        <v>114995742</v>
      </c>
      <c r="L39" s="90">
        <v>3.798820897738905E-3</v>
      </c>
      <c r="M39" s="94">
        <v>1.3237131482073656</v>
      </c>
      <c r="R39" s="93"/>
    </row>
    <row r="40" spans="1:18" ht="13.5" customHeight="1" x14ac:dyDescent="0.2">
      <c r="A40" s="85">
        <v>2023</v>
      </c>
      <c r="B40" s="86">
        <v>498966015</v>
      </c>
      <c r="C40" s="87">
        <v>6195655</v>
      </c>
      <c r="D40" s="88">
        <v>1.2416987958588723E-2</v>
      </c>
      <c r="E40" s="89">
        <v>492770360</v>
      </c>
      <c r="F40" s="90">
        <v>7.8814208973474006E-2</v>
      </c>
      <c r="G40" s="91">
        <v>1.0789656186412755</v>
      </c>
      <c r="H40" s="86">
        <v>118511050</v>
      </c>
      <c r="I40" s="87">
        <v>1174015</v>
      </c>
      <c r="J40" s="88">
        <v>9.9063758189637165E-3</v>
      </c>
      <c r="K40" s="89">
        <v>117337035</v>
      </c>
      <c r="L40" s="90">
        <v>1.3541171015320787E-2</v>
      </c>
      <c r="M40" s="94">
        <v>1.37102353755992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7.7276955185918123E-2</v>
      </c>
      <c r="C42" s="104"/>
      <c r="D42" s="105"/>
      <c r="E42" s="106" t="s">
        <v>26</v>
      </c>
      <c r="F42" s="107">
        <v>5.6409240953948489E-2</v>
      </c>
      <c r="G42" s="108"/>
      <c r="H42" s="103">
        <v>9.1254280221926942E-2</v>
      </c>
      <c r="I42" s="104"/>
      <c r="J42" s="109"/>
      <c r="K42" s="110" t="s">
        <v>27</v>
      </c>
      <c r="L42" s="107">
        <v>7.7870630495755336E-2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53834465</v>
      </c>
      <c r="C47" s="129">
        <v>27851845</v>
      </c>
      <c r="D47" s="130">
        <v>81686310</v>
      </c>
      <c r="E47" s="129">
        <v>2816934</v>
      </c>
      <c r="F47" s="131">
        <v>3.4484774743772852E-2</v>
      </c>
      <c r="G47" s="129">
        <v>78869376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57150555</v>
      </c>
      <c r="C48" s="136">
        <v>29849026</v>
      </c>
      <c r="D48" s="137">
        <v>86999581</v>
      </c>
      <c r="E48" s="136">
        <v>1428740</v>
      </c>
      <c r="F48" s="88">
        <v>1.6422377942256986E-2</v>
      </c>
      <c r="G48" s="89">
        <v>85570841</v>
      </c>
      <c r="H48" s="90">
        <v>4.7554247462028826E-2</v>
      </c>
      <c r="I48" s="138">
        <v>4.7554247462028826E-2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57543160</v>
      </c>
      <c r="C49" s="136">
        <v>31858474</v>
      </c>
      <c r="D49" s="137">
        <v>89401634</v>
      </c>
      <c r="E49" s="136">
        <v>4666025</v>
      </c>
      <c r="F49" s="88">
        <v>5.2191719448886134E-2</v>
      </c>
      <c r="G49" s="89">
        <v>84735609</v>
      </c>
      <c r="H49" s="90">
        <v>-2.6022791994825815E-2</v>
      </c>
      <c r="I49" s="138">
        <v>3.7329376244318049E-2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53165615</v>
      </c>
      <c r="C50" s="136">
        <v>36060930</v>
      </c>
      <c r="D50" s="137">
        <v>89226545</v>
      </c>
      <c r="E50" s="136">
        <v>6357960</v>
      </c>
      <c r="F50" s="88">
        <v>7.1256373313569404E-2</v>
      </c>
      <c r="G50" s="89">
        <v>82868585</v>
      </c>
      <c r="H50" s="90">
        <v>-7.3075275111862042E-2</v>
      </c>
      <c r="I50" s="138">
        <v>1.4473355449646336E-2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53609445</v>
      </c>
      <c r="C51" s="136">
        <v>39992435</v>
      </c>
      <c r="D51" s="137">
        <v>93601880</v>
      </c>
      <c r="E51" s="136">
        <v>5269810</v>
      </c>
      <c r="F51" s="88">
        <v>5.6300258071739585E-2</v>
      </c>
      <c r="G51" s="89">
        <v>88332070</v>
      </c>
      <c r="H51" s="90">
        <v>-1.0024763370586635E-2</v>
      </c>
      <c r="I51" s="138">
        <v>8.1357084191953338E-2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56444740</v>
      </c>
      <c r="C52" s="136">
        <v>42239385</v>
      </c>
      <c r="D52" s="137">
        <v>98684125</v>
      </c>
      <c r="E52" s="136">
        <v>1897315</v>
      </c>
      <c r="F52" s="88">
        <v>1.922614199598973E-2</v>
      </c>
      <c r="G52" s="89">
        <v>96786810</v>
      </c>
      <c r="H52" s="90">
        <v>3.4026346479365588E-2</v>
      </c>
      <c r="I52" s="138">
        <v>0.18485961723573999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56946690</v>
      </c>
      <c r="C53" s="136">
        <v>42981965</v>
      </c>
      <c r="D53" s="137">
        <v>99928655</v>
      </c>
      <c r="E53" s="136">
        <v>1576825</v>
      </c>
      <c r="F53" s="88">
        <v>1.5779507889904051E-2</v>
      </c>
      <c r="G53" s="89">
        <v>98351830</v>
      </c>
      <c r="H53" s="90">
        <v>-3.3672589182910627E-3</v>
      </c>
      <c r="I53" s="138">
        <v>0.20401851913741728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62238221</v>
      </c>
      <c r="C54" s="136">
        <v>50157880</v>
      </c>
      <c r="D54" s="137">
        <v>112396101</v>
      </c>
      <c r="E54" s="136">
        <v>2580060</v>
      </c>
      <c r="F54" s="88">
        <v>2.2955066742039388E-2</v>
      </c>
      <c r="G54" s="89">
        <v>109816041</v>
      </c>
      <c r="H54" s="90">
        <v>9.8944451919221771E-2</v>
      </c>
      <c r="I54" s="138">
        <v>0.3443628559057203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71594715</v>
      </c>
      <c r="C55" s="136">
        <v>51321325</v>
      </c>
      <c r="D55" s="137">
        <v>122916040</v>
      </c>
      <c r="E55" s="136">
        <v>2336620</v>
      </c>
      <c r="F55" s="88">
        <v>1.9009886748710746E-2</v>
      </c>
      <c r="G55" s="89">
        <v>120579420</v>
      </c>
      <c r="H55" s="90">
        <v>7.2807854784927101E-2</v>
      </c>
      <c r="I55" s="138">
        <v>0.47612763999255198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71991005</v>
      </c>
      <c r="C56" s="136">
        <v>52411185</v>
      </c>
      <c r="D56" s="137">
        <v>124402190</v>
      </c>
      <c r="E56" s="136">
        <v>1216285</v>
      </c>
      <c r="F56" s="88">
        <v>9.7770384910426424E-3</v>
      </c>
      <c r="G56" s="89">
        <v>123185905</v>
      </c>
      <c r="H56" s="90">
        <v>2.1955230578531494E-3</v>
      </c>
      <c r="I56" s="138">
        <v>0.50803610788637654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72961100</v>
      </c>
      <c r="C57" s="142">
        <v>53446765</v>
      </c>
      <c r="D57" s="143">
        <v>126407865</v>
      </c>
      <c r="E57" s="142">
        <v>2718945</v>
      </c>
      <c r="F57" s="88">
        <v>2.1509302447280474E-2</v>
      </c>
      <c r="G57" s="89">
        <v>123688920</v>
      </c>
      <c r="H57" s="90">
        <v>-5.7335807351944525E-3</v>
      </c>
      <c r="I57" s="138">
        <v>0.51419399407318067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3.0868091639850714E-2</v>
      </c>
      <c r="C59" s="149">
        <v>6.7349732052573552E-2</v>
      </c>
      <c r="D59" s="149">
        <v>4.4629970955744946E-2</v>
      </c>
      <c r="E59" s="104"/>
      <c r="F59" s="109"/>
      <c r="G59" s="110" t="s">
        <v>45</v>
      </c>
      <c r="H59" s="107">
        <v>1.3730475357263641E-2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61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D5461-69D8-4B32-A01B-58BACEF00068}">
  <sheetPr>
    <pageSetUpPr fitToPage="1"/>
  </sheetPr>
  <dimension ref="A15:Q64"/>
  <sheetViews>
    <sheetView topLeftCell="A37" zoomScaleNormal="100" workbookViewId="0">
      <selection activeCell="C35" sqref="C35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585738230</v>
      </c>
      <c r="C31" s="22" t="s">
        <v>9</v>
      </c>
      <c r="D31" s="20" t="s">
        <v>9</v>
      </c>
      <c r="E31" s="166" t="s">
        <v>9</v>
      </c>
      <c r="F31" s="167">
        <v>22039185</v>
      </c>
      <c r="G31" s="22" t="s">
        <v>9</v>
      </c>
      <c r="H31" s="20" t="s">
        <v>9</v>
      </c>
      <c r="I31" s="23" t="s">
        <v>9</v>
      </c>
      <c r="J31" s="167">
        <v>61667900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747241200</v>
      </c>
      <c r="C32" s="28">
        <v>161502970</v>
      </c>
      <c r="D32" s="29">
        <v>0.27572550625558451</v>
      </c>
      <c r="E32" s="169">
        <v>0.27572550625558451</v>
      </c>
      <c r="F32" s="170">
        <v>33213685</v>
      </c>
      <c r="G32" s="28">
        <v>11174500</v>
      </c>
      <c r="H32" s="29">
        <v>0.50702873087185396</v>
      </c>
      <c r="I32" s="33">
        <v>0.50702873087185396</v>
      </c>
      <c r="J32" s="170">
        <v>77283550</v>
      </c>
      <c r="K32" s="28">
        <v>15615650</v>
      </c>
      <c r="L32" s="29">
        <v>0.25322169232291031</v>
      </c>
      <c r="M32" s="171">
        <v>0.25322169232291031</v>
      </c>
      <c r="N32" s="25"/>
    </row>
    <row r="33" spans="1:14" x14ac:dyDescent="0.2">
      <c r="A33" s="26">
        <v>2015</v>
      </c>
      <c r="B33" s="27">
        <v>902660135</v>
      </c>
      <c r="C33" s="28">
        <v>155418935</v>
      </c>
      <c r="D33" s="29">
        <v>0.20799031825332973</v>
      </c>
      <c r="E33" s="169">
        <v>0.54106406030557375</v>
      </c>
      <c r="F33" s="170">
        <v>38214595</v>
      </c>
      <c r="G33" s="28">
        <v>5000910</v>
      </c>
      <c r="H33" s="29">
        <v>0.15056775542972722</v>
      </c>
      <c r="I33" s="33">
        <v>0.73393866424733945</v>
      </c>
      <c r="J33" s="170">
        <v>90653370</v>
      </c>
      <c r="K33" s="28">
        <v>13369820</v>
      </c>
      <c r="L33" s="29">
        <v>0.17299697024787292</v>
      </c>
      <c r="M33" s="171">
        <v>0.47002524814368579</v>
      </c>
      <c r="N33" s="172"/>
    </row>
    <row r="34" spans="1:14" x14ac:dyDescent="0.2">
      <c r="A34" s="26">
        <v>2016</v>
      </c>
      <c r="B34" s="27">
        <v>1021023020</v>
      </c>
      <c r="C34" s="28">
        <v>118362885</v>
      </c>
      <c r="D34" s="29">
        <v>0.13112674461911403</v>
      </c>
      <c r="E34" s="169">
        <v>0.74313877378295767</v>
      </c>
      <c r="F34" s="170">
        <v>41918875</v>
      </c>
      <c r="G34" s="28">
        <v>3704280</v>
      </c>
      <c r="H34" s="29">
        <v>9.6933645378159836E-2</v>
      </c>
      <c r="I34" s="33">
        <v>0.90201565983497123</v>
      </c>
      <c r="J34" s="170">
        <v>101333375</v>
      </c>
      <c r="K34" s="28">
        <v>10680005</v>
      </c>
      <c r="L34" s="29">
        <v>0.11781145036306979</v>
      </c>
      <c r="M34" s="171">
        <v>0.64321105469782491</v>
      </c>
      <c r="N34" s="172"/>
    </row>
    <row r="35" spans="1:14" x14ac:dyDescent="0.2">
      <c r="A35" s="26">
        <v>2017</v>
      </c>
      <c r="B35" s="27">
        <v>1009100920</v>
      </c>
      <c r="C35" s="28">
        <v>-11922100</v>
      </c>
      <c r="D35" s="29">
        <v>-1.1676622139234432E-2</v>
      </c>
      <c r="E35" s="169">
        <v>0.72278480098524556</v>
      </c>
      <c r="F35" s="170">
        <v>41212640</v>
      </c>
      <c r="G35" s="28">
        <v>-706235</v>
      </c>
      <c r="H35" s="29">
        <v>-1.6847661107317408E-2</v>
      </c>
      <c r="I35" s="33">
        <v>0.86997114457726088</v>
      </c>
      <c r="J35" s="170">
        <v>108549345</v>
      </c>
      <c r="K35" s="28">
        <v>7215970</v>
      </c>
      <c r="L35" s="29">
        <v>7.1210200982647617E-2</v>
      </c>
      <c r="M35" s="171">
        <v>0.76022444415976542</v>
      </c>
      <c r="N35" s="172"/>
    </row>
    <row r="36" spans="1:14" x14ac:dyDescent="0.2">
      <c r="A36" s="26">
        <v>2018</v>
      </c>
      <c r="B36" s="27">
        <v>976569410</v>
      </c>
      <c r="C36" s="28">
        <v>-32531510</v>
      </c>
      <c r="D36" s="29">
        <v>-3.2238113508012659E-2</v>
      </c>
      <c r="E36" s="169">
        <v>0.66724546902120419</v>
      </c>
      <c r="F36" s="170">
        <v>39847950</v>
      </c>
      <c r="G36" s="28">
        <v>-1364690</v>
      </c>
      <c r="H36" s="29">
        <v>-3.311338463151111E-2</v>
      </c>
      <c r="I36" s="33">
        <v>0.80805007081704705</v>
      </c>
      <c r="J36" s="170">
        <v>111793400</v>
      </c>
      <c r="K36" s="28">
        <v>3244055</v>
      </c>
      <c r="L36" s="29">
        <v>2.9885532704043493E-2</v>
      </c>
      <c r="M36" s="171">
        <v>0.81282968935215894</v>
      </c>
      <c r="N36" s="172"/>
    </row>
    <row r="37" spans="1:14" x14ac:dyDescent="0.2">
      <c r="A37" s="26">
        <v>2019</v>
      </c>
      <c r="B37" s="27">
        <v>878458930</v>
      </c>
      <c r="C37" s="28">
        <v>-98110480</v>
      </c>
      <c r="D37" s="29">
        <v>-0.10046442064983378</v>
      </c>
      <c r="E37" s="169">
        <v>0.49974661889492855</v>
      </c>
      <c r="F37" s="170">
        <v>36496795</v>
      </c>
      <c r="G37" s="28">
        <v>-3351155</v>
      </c>
      <c r="H37" s="29">
        <v>-8.4098554630790287E-2</v>
      </c>
      <c r="I37" s="33">
        <v>0.6559956731612353</v>
      </c>
      <c r="J37" s="170">
        <v>106484725</v>
      </c>
      <c r="K37" s="28">
        <v>-5308675</v>
      </c>
      <c r="L37" s="29">
        <v>-4.7486479523835931E-2</v>
      </c>
      <c r="M37" s="171">
        <v>0.72674478942853571</v>
      </c>
      <c r="N37" s="172"/>
    </row>
    <row r="38" spans="1:14" x14ac:dyDescent="0.2">
      <c r="A38" s="26">
        <v>2020</v>
      </c>
      <c r="B38" s="27">
        <v>778554380</v>
      </c>
      <c r="C38" s="28">
        <v>-99904550</v>
      </c>
      <c r="D38" s="29">
        <v>-0.11372705836116892</v>
      </c>
      <c r="E38" s="169">
        <v>0.32918484764089923</v>
      </c>
      <c r="F38" s="170">
        <v>36605280</v>
      </c>
      <c r="G38" s="28">
        <v>108485</v>
      </c>
      <c r="H38" s="29">
        <v>2.9724527866077008E-3</v>
      </c>
      <c r="I38" s="33">
        <v>0.66091804211453375</v>
      </c>
      <c r="J38" s="170">
        <v>100000940</v>
      </c>
      <c r="K38" s="28">
        <v>-6483785</v>
      </c>
      <c r="L38" s="29">
        <v>-6.0889343518518733E-2</v>
      </c>
      <c r="M38" s="171">
        <v>0.62160443277620936</v>
      </c>
      <c r="N38" s="172"/>
    </row>
    <row r="39" spans="1:14" x14ac:dyDescent="0.2">
      <c r="A39" s="26">
        <v>2021</v>
      </c>
      <c r="B39" s="27">
        <v>761837200</v>
      </c>
      <c r="C39" s="28">
        <v>-16717180</v>
      </c>
      <c r="D39" s="29">
        <v>-2.1472077518849744E-2</v>
      </c>
      <c r="E39" s="169">
        <v>0.30064448755547335</v>
      </c>
      <c r="F39" s="170">
        <v>36437010</v>
      </c>
      <c r="G39" s="28">
        <v>-168270</v>
      </c>
      <c r="H39" s="29">
        <v>-4.5968778274609566E-3</v>
      </c>
      <c r="I39" s="33">
        <v>0.65328300479350754</v>
      </c>
      <c r="J39" s="170">
        <v>107010420</v>
      </c>
      <c r="K39" s="28">
        <v>7009480</v>
      </c>
      <c r="L39" s="29">
        <v>7.0094141115073519E-2</v>
      </c>
      <c r="M39" s="171">
        <v>0.7352694027200537</v>
      </c>
      <c r="N39" s="172"/>
    </row>
    <row r="40" spans="1:14" x14ac:dyDescent="0.2">
      <c r="A40" s="26">
        <v>2022</v>
      </c>
      <c r="B40" s="27">
        <v>780066790</v>
      </c>
      <c r="C40" s="28">
        <v>18229590</v>
      </c>
      <c r="D40" s="29">
        <v>2.3928458731077979E-2</v>
      </c>
      <c r="E40" s="169">
        <v>0.33176690549974858</v>
      </c>
      <c r="F40" s="170">
        <v>36824385</v>
      </c>
      <c r="G40" s="28">
        <v>387375</v>
      </c>
      <c r="H40" s="29">
        <v>1.0631360805949775E-2</v>
      </c>
      <c r="I40" s="33">
        <v>0.67085965293181216</v>
      </c>
      <c r="J40" s="170">
        <v>113907535</v>
      </c>
      <c r="K40" s="28">
        <v>6897115</v>
      </c>
      <c r="L40" s="29">
        <v>6.4452742078762046E-2</v>
      </c>
      <c r="M40" s="171">
        <v>0.84711227397073685</v>
      </c>
      <c r="N40" s="172"/>
    </row>
    <row r="41" spans="1:14" ht="13.5" thickBot="1" x14ac:dyDescent="0.25">
      <c r="A41" s="34">
        <v>2023</v>
      </c>
      <c r="B41" s="35">
        <v>797006980</v>
      </c>
      <c r="C41" s="36">
        <v>16940190</v>
      </c>
      <c r="D41" s="37">
        <v>2.1716332777094637E-2</v>
      </c>
      <c r="E41" s="173">
        <v>0.36068799880110269</v>
      </c>
      <c r="F41" s="174">
        <v>36866365</v>
      </c>
      <c r="G41" s="36">
        <v>41980</v>
      </c>
      <c r="H41" s="37">
        <v>1.1400054610552219E-3</v>
      </c>
      <c r="I41" s="39">
        <v>0.67276444206081121</v>
      </c>
      <c r="J41" s="174">
        <v>120979090</v>
      </c>
      <c r="K41" s="36">
        <v>7071555</v>
      </c>
      <c r="L41" s="37">
        <v>6.2081538328434549E-2</v>
      </c>
      <c r="M41" s="175">
        <v>0.96178384540417294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3.1278242883670648E-2</v>
      </c>
      <c r="E43" s="45"/>
      <c r="F43" s="42"/>
      <c r="G43" s="43" t="s">
        <v>55</v>
      </c>
      <c r="H43" s="47">
        <v>5.2794188189219993E-2</v>
      </c>
      <c r="I43" s="45"/>
      <c r="J43" s="42"/>
      <c r="K43" s="43" t="s">
        <v>56</v>
      </c>
      <c r="L43" s="47">
        <v>6.9707683814947297E-2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0</v>
      </c>
      <c r="C47" s="22" t="s">
        <v>9</v>
      </c>
      <c r="D47" s="20" t="s">
        <v>9</v>
      </c>
      <c r="E47" s="180" t="s">
        <v>9</v>
      </c>
      <c r="F47" s="167">
        <v>8247645</v>
      </c>
      <c r="G47" s="22" t="s">
        <v>9</v>
      </c>
      <c r="H47" s="20" t="s">
        <v>9</v>
      </c>
      <c r="I47" s="180" t="s">
        <v>9</v>
      </c>
      <c r="J47" s="167">
        <v>677692960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0</v>
      </c>
      <c r="C48" s="28">
        <v>0</v>
      </c>
      <c r="D48" s="29" t="s">
        <v>99</v>
      </c>
      <c r="E48" s="181" t="s">
        <v>100</v>
      </c>
      <c r="F48" s="170">
        <v>12784840</v>
      </c>
      <c r="G48" s="28">
        <v>4537195</v>
      </c>
      <c r="H48" s="29">
        <v>0.55012006457600926</v>
      </c>
      <c r="I48" s="181">
        <v>0.55012006457600926</v>
      </c>
      <c r="J48" s="170">
        <v>870523275</v>
      </c>
      <c r="K48" s="28">
        <v>192830315</v>
      </c>
      <c r="L48" s="29">
        <v>0.28453935097687899</v>
      </c>
      <c r="M48" s="30">
        <v>0.28453935097687899</v>
      </c>
    </row>
    <row r="49" spans="1:17" x14ac:dyDescent="0.2">
      <c r="A49" s="26">
        <v>2015</v>
      </c>
      <c r="B49" s="27">
        <v>45175</v>
      </c>
      <c r="C49" s="28">
        <v>45175</v>
      </c>
      <c r="D49" s="29" t="s">
        <v>99</v>
      </c>
      <c r="E49" s="181" t="s">
        <v>100</v>
      </c>
      <c r="F49" s="170">
        <v>13322825</v>
      </c>
      <c r="G49" s="28">
        <v>537985</v>
      </c>
      <c r="H49" s="29">
        <v>4.2079916526135644E-2</v>
      </c>
      <c r="I49" s="181">
        <v>0.61534898749885569</v>
      </c>
      <c r="J49" s="170">
        <v>1044896100</v>
      </c>
      <c r="K49" s="28">
        <v>174372825</v>
      </c>
      <c r="L49" s="29">
        <v>0.2003080560941923</v>
      </c>
      <c r="M49" s="30">
        <v>0.54184293134755301</v>
      </c>
    </row>
    <row r="50" spans="1:17" x14ac:dyDescent="0.2">
      <c r="A50" s="26">
        <v>2016</v>
      </c>
      <c r="B50" s="27">
        <v>39450</v>
      </c>
      <c r="C50" s="28">
        <v>-5725</v>
      </c>
      <c r="D50" s="29">
        <v>-0.12672938572219147</v>
      </c>
      <c r="E50" s="181" t="s">
        <v>100</v>
      </c>
      <c r="F50" s="170">
        <v>11208230</v>
      </c>
      <c r="G50" s="28">
        <v>-2114595</v>
      </c>
      <c r="H50" s="29">
        <v>-0.1587197159761537</v>
      </c>
      <c r="I50" s="181">
        <v>0.35896125500066989</v>
      </c>
      <c r="J50" s="170">
        <v>1175522950</v>
      </c>
      <c r="K50" s="28">
        <v>130626850</v>
      </c>
      <c r="L50" s="29">
        <v>0.12501419997643784</v>
      </c>
      <c r="M50" s="30">
        <v>0.73459519189929312</v>
      </c>
    </row>
    <row r="51" spans="1:17" x14ac:dyDescent="0.2">
      <c r="A51" s="26">
        <v>2017</v>
      </c>
      <c r="B51" s="27">
        <v>39145</v>
      </c>
      <c r="C51" s="28">
        <v>-305</v>
      </c>
      <c r="D51" s="29">
        <v>-7.7313054499366287E-3</v>
      </c>
      <c r="E51" s="181" t="s">
        <v>100</v>
      </c>
      <c r="F51" s="170">
        <v>11177910</v>
      </c>
      <c r="G51" s="28">
        <v>-30320</v>
      </c>
      <c r="H51" s="29">
        <v>-2.7051550512435952E-3</v>
      </c>
      <c r="I51" s="181">
        <v>0.35528505409726047</v>
      </c>
      <c r="J51" s="170">
        <v>1170079960</v>
      </c>
      <c r="K51" s="28">
        <v>-5442990</v>
      </c>
      <c r="L51" s="29">
        <v>-4.6302711486832307E-3</v>
      </c>
      <c r="M51" s="30">
        <v>0.72656354582759719</v>
      </c>
    </row>
    <row r="52" spans="1:17" x14ac:dyDescent="0.2">
      <c r="A52" s="26">
        <v>2018</v>
      </c>
      <c r="B52" s="27">
        <v>66720</v>
      </c>
      <c r="C52" s="28">
        <v>27575</v>
      </c>
      <c r="D52" s="29">
        <v>0.70443223911099762</v>
      </c>
      <c r="E52" s="181" t="s">
        <v>100</v>
      </c>
      <c r="F52" s="170">
        <v>13065735</v>
      </c>
      <c r="G52" s="28">
        <v>1887825</v>
      </c>
      <c r="H52" s="29">
        <v>0.16888890678132137</v>
      </c>
      <c r="I52" s="181">
        <v>0.58417766526081083</v>
      </c>
      <c r="J52" s="170">
        <v>1141343215</v>
      </c>
      <c r="K52" s="28">
        <v>-28736745</v>
      </c>
      <c r="L52" s="29">
        <v>-2.4559642060701561E-2</v>
      </c>
      <c r="M52" s="30">
        <v>0.68415976314701576</v>
      </c>
    </row>
    <row r="53" spans="1:17" x14ac:dyDescent="0.2">
      <c r="A53" s="26">
        <v>2019</v>
      </c>
      <c r="B53" s="27">
        <v>76700</v>
      </c>
      <c r="C53" s="28">
        <v>9980</v>
      </c>
      <c r="D53" s="29">
        <v>0.14958033573141488</v>
      </c>
      <c r="E53" s="181" t="s">
        <v>100</v>
      </c>
      <c r="F53" s="170">
        <v>13054560</v>
      </c>
      <c r="G53" s="28">
        <v>-11175</v>
      </c>
      <c r="H53" s="29">
        <v>-8.5529057492747247E-4</v>
      </c>
      <c r="I53" s="181">
        <v>0.58282273303470267</v>
      </c>
      <c r="J53" s="170">
        <v>1034571710</v>
      </c>
      <c r="K53" s="28">
        <v>-106771505</v>
      </c>
      <c r="L53" s="29">
        <v>-9.3548989994214848E-2</v>
      </c>
      <c r="M53" s="30">
        <v>0.52660831831571631</v>
      </c>
    </row>
    <row r="54" spans="1:17" x14ac:dyDescent="0.2">
      <c r="A54" s="26">
        <v>2020</v>
      </c>
      <c r="B54" s="27">
        <v>2749515</v>
      </c>
      <c r="C54" s="28">
        <v>2672815</v>
      </c>
      <c r="D54" s="29">
        <v>34.847653194263366</v>
      </c>
      <c r="E54" s="181" t="s">
        <v>100</v>
      </c>
      <c r="F54" s="170">
        <v>10294150</v>
      </c>
      <c r="G54" s="28">
        <v>-2760410</v>
      </c>
      <c r="H54" s="29">
        <v>-0.21145178389773381</v>
      </c>
      <c r="I54" s="181">
        <v>0.24813204254062826</v>
      </c>
      <c r="J54" s="170">
        <v>928204265</v>
      </c>
      <c r="K54" s="28">
        <v>-106367445</v>
      </c>
      <c r="L54" s="29">
        <v>-0.10281302298513459</v>
      </c>
      <c r="M54" s="30">
        <v>0.36965310219542491</v>
      </c>
    </row>
    <row r="55" spans="1:17" x14ac:dyDescent="0.2">
      <c r="A55" s="26">
        <v>2021</v>
      </c>
      <c r="B55" s="27">
        <v>2753535</v>
      </c>
      <c r="C55" s="28">
        <v>4020</v>
      </c>
      <c r="D55" s="29">
        <v>1.4620760388650363E-3</v>
      </c>
      <c r="E55" s="182" t="s">
        <v>100</v>
      </c>
      <c r="F55" s="170">
        <v>11652370</v>
      </c>
      <c r="G55" s="28">
        <v>1358220</v>
      </c>
      <c r="H55" s="29">
        <v>0.13194095675699305</v>
      </c>
      <c r="I55" s="182">
        <v>0.41281177839249872</v>
      </c>
      <c r="J55" s="170">
        <v>919690535</v>
      </c>
      <c r="K55" s="28">
        <v>-8513730</v>
      </c>
      <c r="L55" s="29">
        <v>-9.1722590824337581E-3</v>
      </c>
      <c r="M55" s="30">
        <v>0.35709028908902934</v>
      </c>
    </row>
    <row r="56" spans="1:17" x14ac:dyDescent="0.2">
      <c r="A56" s="26">
        <v>2022</v>
      </c>
      <c r="B56" s="27">
        <v>2736950</v>
      </c>
      <c r="C56" s="28">
        <v>-16585</v>
      </c>
      <c r="D56" s="29">
        <v>-6.0231665840455991E-3</v>
      </c>
      <c r="E56" s="182" t="s">
        <v>100</v>
      </c>
      <c r="F56" s="170">
        <v>14394460</v>
      </c>
      <c r="G56" s="28">
        <v>2742090</v>
      </c>
      <c r="H56" s="29">
        <v>0.23532465927532339</v>
      </c>
      <c r="I56" s="182">
        <v>0.74528122876287717</v>
      </c>
      <c r="J56" s="170">
        <v>947930120</v>
      </c>
      <c r="K56" s="28">
        <v>28239585</v>
      </c>
      <c r="L56" s="29">
        <v>3.0705529659495735E-2</v>
      </c>
      <c r="M56" s="30">
        <v>0.39876046521126618</v>
      </c>
    </row>
    <row r="57" spans="1:17" ht="13.5" thickBot="1" x14ac:dyDescent="0.25">
      <c r="A57" s="34">
        <v>2023</v>
      </c>
      <c r="B57" s="35">
        <v>2916990</v>
      </c>
      <c r="C57" s="36">
        <v>180040</v>
      </c>
      <c r="D57" s="37">
        <v>6.5781252854454783E-2</v>
      </c>
      <c r="E57" s="183" t="s">
        <v>100</v>
      </c>
      <c r="F57" s="174">
        <v>13914035</v>
      </c>
      <c r="G57" s="36">
        <v>-480425</v>
      </c>
      <c r="H57" s="37">
        <v>-3.3375687590920397E-2</v>
      </c>
      <c r="I57" s="183">
        <v>0.68703126771338974</v>
      </c>
      <c r="J57" s="174">
        <v>971683460</v>
      </c>
      <c r="K57" s="36">
        <v>23753340</v>
      </c>
      <c r="L57" s="37">
        <v>2.5058112933472352E-2</v>
      </c>
      <c r="M57" s="38">
        <v>0.43381076291540643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61</v>
      </c>
      <c r="J59" s="176" t="s">
        <v>53</v>
      </c>
      <c r="K59" t="s">
        <v>60</v>
      </c>
      <c r="L59" s="47">
        <v>3.6690654762419506E-2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AADFA-06AE-48F1-BDE5-36CBC1EE2F79}">
  <sheetPr>
    <pageSetUpPr fitToPage="1"/>
  </sheetPr>
  <dimension ref="A2:U41"/>
  <sheetViews>
    <sheetView topLeftCell="A2" zoomScale="80" zoomScaleNormal="80" workbookViewId="0">
      <selection activeCell="F33" sqref="F33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101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586015500</v>
      </c>
      <c r="C7" s="205">
        <v>186929.15</v>
      </c>
      <c r="D7" s="206">
        <v>3134.9604917157117</v>
      </c>
      <c r="E7" s="207" t="s">
        <v>100</v>
      </c>
      <c r="F7" s="208"/>
      <c r="G7" s="209">
        <v>22051610</v>
      </c>
      <c r="H7" s="210">
        <v>17538.71</v>
      </c>
      <c r="I7" s="211">
        <v>1257.3108284474743</v>
      </c>
      <c r="J7" s="207" t="s">
        <v>100</v>
      </c>
      <c r="K7" s="212"/>
      <c r="L7" s="209">
        <v>61691435</v>
      </c>
      <c r="M7" s="210">
        <v>72558.240000000005</v>
      </c>
      <c r="N7" s="213">
        <v>850.23334358716522</v>
      </c>
      <c r="O7" s="214"/>
      <c r="P7" s="215"/>
      <c r="U7" s="1"/>
    </row>
    <row r="8" spans="1:21" x14ac:dyDescent="0.2">
      <c r="A8" s="216">
        <v>2014</v>
      </c>
      <c r="B8" s="217">
        <v>745756805</v>
      </c>
      <c r="C8" s="218">
        <v>187860.72</v>
      </c>
      <c r="D8" s="219">
        <v>3969.7324965005992</v>
      </c>
      <c r="E8" s="214">
        <v>0.26627831737937807</v>
      </c>
      <c r="F8" s="220">
        <v>0.26627831737937807</v>
      </c>
      <c r="G8" s="27">
        <v>33724165</v>
      </c>
      <c r="H8" s="218">
        <v>16916.3</v>
      </c>
      <c r="I8" s="221">
        <v>1993.5899103231795</v>
      </c>
      <c r="J8" s="214">
        <v>0.58559829854075285</v>
      </c>
      <c r="K8" s="222">
        <v>0.58559829854075285</v>
      </c>
      <c r="L8" s="27">
        <v>77497975</v>
      </c>
      <c r="M8" s="218">
        <v>68786.83</v>
      </c>
      <c r="N8" s="223">
        <v>1126.6397215862396</v>
      </c>
      <c r="O8" s="214">
        <v>0.32509472850465482</v>
      </c>
      <c r="P8" s="224">
        <v>0.32509472850465482</v>
      </c>
      <c r="U8" s="1"/>
    </row>
    <row r="9" spans="1:21" x14ac:dyDescent="0.2">
      <c r="A9" s="216">
        <v>2015</v>
      </c>
      <c r="B9" s="217">
        <v>903310330</v>
      </c>
      <c r="C9" s="218">
        <v>188270.09</v>
      </c>
      <c r="D9" s="219">
        <v>4797.9492122195297</v>
      </c>
      <c r="E9" s="214">
        <v>0.20863287802113131</v>
      </c>
      <c r="F9" s="220">
        <v>0.53046560710999324</v>
      </c>
      <c r="G9" s="27">
        <v>38183405</v>
      </c>
      <c r="H9" s="218">
        <v>16197.27</v>
      </c>
      <c r="I9" s="221">
        <v>2357.3975737886694</v>
      </c>
      <c r="J9" s="214">
        <v>0.18248871625083279</v>
      </c>
      <c r="K9" s="222">
        <v>0.87495209653095951</v>
      </c>
      <c r="L9" s="27">
        <v>90556205</v>
      </c>
      <c r="M9" s="218">
        <v>69096.09</v>
      </c>
      <c r="N9" s="223">
        <v>1310.5836379453599</v>
      </c>
      <c r="O9" s="214">
        <v>0.16326773575863146</v>
      </c>
      <c r="P9" s="224">
        <v>0.54143994449330834</v>
      </c>
      <c r="U9" s="1"/>
    </row>
    <row r="10" spans="1:21" x14ac:dyDescent="0.2">
      <c r="A10" s="216">
        <v>2016</v>
      </c>
      <c r="B10" s="217">
        <v>1021137745</v>
      </c>
      <c r="C10" s="218">
        <v>188247.09</v>
      </c>
      <c r="D10" s="219">
        <v>5424.454343490781</v>
      </c>
      <c r="E10" s="214">
        <v>0.13057769133438371</v>
      </c>
      <c r="F10" s="220">
        <v>0.73031027275309213</v>
      </c>
      <c r="G10" s="27">
        <v>41913390</v>
      </c>
      <c r="H10" s="218">
        <v>16152.78</v>
      </c>
      <c r="I10" s="221">
        <v>2594.8096860107053</v>
      </c>
      <c r="J10" s="214">
        <v>0.10070940721317583</v>
      </c>
      <c r="K10" s="222">
        <v>1.0637774107256937</v>
      </c>
      <c r="L10" s="27">
        <v>101349730</v>
      </c>
      <c r="M10" s="218">
        <v>69067.97</v>
      </c>
      <c r="N10" s="223">
        <v>1467.3911800216511</v>
      </c>
      <c r="O10" s="214">
        <v>0.11964710800305954</v>
      </c>
      <c r="P10" s="224">
        <v>0.72586877601232924</v>
      </c>
      <c r="U10" s="1"/>
    </row>
    <row r="11" spans="1:21" x14ac:dyDescent="0.2">
      <c r="A11" s="216">
        <v>2017</v>
      </c>
      <c r="B11" s="217">
        <v>1009786065</v>
      </c>
      <c r="C11" s="218">
        <v>188418.74</v>
      </c>
      <c r="D11" s="219">
        <v>5359.2655645611476</v>
      </c>
      <c r="E11" s="214">
        <v>-1.2017573529374137E-2</v>
      </c>
      <c r="F11" s="220">
        <v>0.70951614182165046</v>
      </c>
      <c r="G11" s="27">
        <v>41351000</v>
      </c>
      <c r="H11" s="218">
        <v>15937.43</v>
      </c>
      <c r="I11" s="221">
        <v>2594.5839448392871</v>
      </c>
      <c r="J11" s="214">
        <v>-8.6997197765659312E-5</v>
      </c>
      <c r="K11" s="222">
        <v>1.0635978678741485</v>
      </c>
      <c r="L11" s="27">
        <v>108552075</v>
      </c>
      <c r="M11" s="218">
        <v>69016.259999999995</v>
      </c>
      <c r="N11" s="223">
        <v>1572.84783324973</v>
      </c>
      <c r="O11" s="214">
        <v>7.1866762362932393E-2</v>
      </c>
      <c r="P11" s="224">
        <v>0.84990137720761239</v>
      </c>
      <c r="U11" s="1"/>
    </row>
    <row r="12" spans="1:21" x14ac:dyDescent="0.2">
      <c r="A12" s="216">
        <v>2018</v>
      </c>
      <c r="B12" s="217">
        <v>976518485</v>
      </c>
      <c r="C12" s="218">
        <v>188252.78</v>
      </c>
      <c r="D12" s="219">
        <v>5187.2725863596806</v>
      </c>
      <c r="E12" s="214">
        <v>-3.2092639584571675E-2</v>
      </c>
      <c r="F12" s="220">
        <v>0.65465325641816074</v>
      </c>
      <c r="G12" s="27">
        <v>39852395</v>
      </c>
      <c r="H12" s="218">
        <v>15980.5</v>
      </c>
      <c r="I12" s="221">
        <v>2493.8140233409467</v>
      </c>
      <c r="J12" s="214">
        <v>-3.883856666066831E-2</v>
      </c>
      <c r="K12" s="222">
        <v>0.98345068452190532</v>
      </c>
      <c r="L12" s="27">
        <v>111820140</v>
      </c>
      <c r="M12" s="218">
        <v>68939.16</v>
      </c>
      <c r="N12" s="223">
        <v>1622.0119305196058</v>
      </c>
      <c r="O12" s="214">
        <v>3.1258012523878873E-2</v>
      </c>
      <c r="P12" s="224">
        <v>0.9077256176243087</v>
      </c>
      <c r="U12" s="1"/>
    </row>
    <row r="13" spans="1:21" x14ac:dyDescent="0.2">
      <c r="A13" s="216">
        <v>2019</v>
      </c>
      <c r="B13" s="217">
        <v>879481765</v>
      </c>
      <c r="C13" s="218">
        <v>188255.81</v>
      </c>
      <c r="D13" s="219">
        <v>4671.7377009506372</v>
      </c>
      <c r="E13" s="214">
        <v>-9.9384575771992556E-2</v>
      </c>
      <c r="F13" s="220">
        <v>0.49020624447929578</v>
      </c>
      <c r="G13" s="27">
        <v>36589450</v>
      </c>
      <c r="H13" s="218">
        <v>15974.48</v>
      </c>
      <c r="I13" s="221">
        <v>2290.4939628707789</v>
      </c>
      <c r="J13" s="214">
        <v>-8.1529760666668019E-2</v>
      </c>
      <c r="K13" s="222">
        <v>0.82174042491869559</v>
      </c>
      <c r="L13" s="27">
        <v>106572350</v>
      </c>
      <c r="M13" s="218">
        <v>68787.44</v>
      </c>
      <c r="N13" s="223">
        <v>1549.2995523601401</v>
      </c>
      <c r="O13" s="214">
        <v>-4.482851006907982E-2</v>
      </c>
      <c r="P13" s="224">
        <v>0.8222051205655958</v>
      </c>
      <c r="U13" s="1"/>
    </row>
    <row r="14" spans="1:21" x14ac:dyDescent="0.2">
      <c r="A14" s="216">
        <v>2020</v>
      </c>
      <c r="B14" s="217">
        <v>778531630</v>
      </c>
      <c r="C14" s="218">
        <v>187720.42</v>
      </c>
      <c r="D14" s="219">
        <v>4147.2932459878366</v>
      </c>
      <c r="E14" s="214">
        <v>-0.11225896840400158</v>
      </c>
      <c r="F14" s="220">
        <v>0.32291722876484868</v>
      </c>
      <c r="G14" s="27">
        <v>36533455</v>
      </c>
      <c r="H14" s="218">
        <v>15979.5</v>
      </c>
      <c r="I14" s="221">
        <v>2286.2702212209392</v>
      </c>
      <c r="J14" s="214">
        <v>-1.8440309026380765E-3</v>
      </c>
      <c r="K14" s="222">
        <v>0.81838107927856052</v>
      </c>
      <c r="L14" s="27">
        <v>99989805</v>
      </c>
      <c r="M14" s="218">
        <v>68413.960000000006</v>
      </c>
      <c r="N14" s="223">
        <v>1461.5409632770854</v>
      </c>
      <c r="O14" s="214">
        <v>-5.6644042108814116E-2</v>
      </c>
      <c r="P14" s="224">
        <v>0.71898805698538149</v>
      </c>
      <c r="U14" s="1"/>
    </row>
    <row r="15" spans="1:21" x14ac:dyDescent="0.2">
      <c r="A15" s="216">
        <v>2021</v>
      </c>
      <c r="B15" s="217">
        <v>762190535</v>
      </c>
      <c r="C15" s="218">
        <v>187752.83</v>
      </c>
      <c r="D15" s="219">
        <v>4059.5421917208919</v>
      </c>
      <c r="E15" s="214">
        <v>-2.1158632645964116E-2</v>
      </c>
      <c r="F15" s="220">
        <v>0.29492610910039635</v>
      </c>
      <c r="G15" s="27">
        <v>36455620</v>
      </c>
      <c r="H15" s="218">
        <v>15943.86</v>
      </c>
      <c r="I15" s="221">
        <v>2286.4990033781028</v>
      </c>
      <c r="J15" s="214">
        <v>1.0006785507680438E-4</v>
      </c>
      <c r="K15" s="222">
        <v>0.81856304077287612</v>
      </c>
      <c r="L15" s="27">
        <v>106838935</v>
      </c>
      <c r="M15" s="218">
        <v>68587.59</v>
      </c>
      <c r="N15" s="223">
        <v>1557.7006715063178</v>
      </c>
      <c r="O15" s="214">
        <v>6.5793371958334901E-2</v>
      </c>
      <c r="P15" s="224">
        <v>0.83208607761055609</v>
      </c>
      <c r="U15" s="1"/>
    </row>
    <row r="16" spans="1:21" x14ac:dyDescent="0.2">
      <c r="A16" s="216">
        <v>2022</v>
      </c>
      <c r="B16" s="217">
        <v>780066280</v>
      </c>
      <c r="C16" s="218">
        <v>187759.65</v>
      </c>
      <c r="D16" s="219">
        <v>4154.6002029722576</v>
      </c>
      <c r="E16" s="214">
        <v>2.3415943661142111E-2</v>
      </c>
      <c r="F16" s="220">
        <v>0.3252480259164332</v>
      </c>
      <c r="G16" s="27">
        <v>36993520</v>
      </c>
      <c r="H16" s="218">
        <v>15994.3</v>
      </c>
      <c r="I16" s="221">
        <v>2312.9189773856938</v>
      </c>
      <c r="J16" s="214">
        <v>1.1554771713680086E-2</v>
      </c>
      <c r="K16" s="222">
        <v>0.83957612155594263</v>
      </c>
      <c r="L16" s="27">
        <v>113785430</v>
      </c>
      <c r="M16" s="218">
        <v>68603.02</v>
      </c>
      <c r="N16" s="223">
        <v>1658.6067202289344</v>
      </c>
      <c r="O16" s="214">
        <v>6.4778843951475623E-2</v>
      </c>
      <c r="P16" s="224">
        <v>0.9507664957377614</v>
      </c>
      <c r="U16" s="1"/>
    </row>
    <row r="17" spans="1:21" ht="13.5" thickBot="1" x14ac:dyDescent="0.25">
      <c r="A17" s="225">
        <v>2023</v>
      </c>
      <c r="B17" s="226">
        <v>796231430</v>
      </c>
      <c r="C17" s="227">
        <v>187819.15</v>
      </c>
      <c r="D17" s="228">
        <v>4239.3516848521567</v>
      </c>
      <c r="E17" s="229">
        <v>2.0399431410817029E-2</v>
      </c>
      <c r="F17" s="230">
        <v>0.35228233212343618</v>
      </c>
      <c r="G17" s="231">
        <v>36867430</v>
      </c>
      <c r="H17" s="232">
        <v>15925.94</v>
      </c>
      <c r="I17" s="233">
        <v>2314.9296054110464</v>
      </c>
      <c r="J17" s="229">
        <v>8.6930326786684132E-4</v>
      </c>
      <c r="K17" s="234">
        <v>0.84117527108990098</v>
      </c>
      <c r="L17" s="231">
        <v>120985455</v>
      </c>
      <c r="M17" s="232">
        <v>68462.73</v>
      </c>
      <c r="N17" s="235">
        <v>1767.1725185367281</v>
      </c>
      <c r="O17" s="229">
        <v>6.5456022204473316E-2</v>
      </c>
      <c r="P17" s="236">
        <v>1.078455910798515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3.0639391545892909E-2</v>
      </c>
      <c r="E19" s="237"/>
      <c r="F19" s="45"/>
      <c r="G19" s="240"/>
      <c r="H19" s="43"/>
      <c r="I19" s="239">
        <v>6.2941867016144598E-2</v>
      </c>
      <c r="J19" s="44"/>
      <c r="K19" s="45"/>
      <c r="L19" s="42"/>
      <c r="M19" s="43"/>
      <c r="N19" s="239">
        <v>7.590538610657499E-2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102</v>
      </c>
      <c r="D21" s="163"/>
      <c r="E21" s="4"/>
      <c r="F21" s="177"/>
      <c r="G21" s="3"/>
      <c r="H21" s="191" t="s">
        <v>103</v>
      </c>
      <c r="I21" s="163"/>
      <c r="J21" s="4"/>
      <c r="K21" s="177"/>
      <c r="L21" s="3" t="s">
        <v>104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0</v>
      </c>
      <c r="C24" s="210">
        <v>0</v>
      </c>
      <c r="D24" s="246" t="s">
        <v>100</v>
      </c>
      <c r="E24" s="207" t="s">
        <v>100</v>
      </c>
      <c r="F24" s="247"/>
      <c r="G24" s="248">
        <v>6749730</v>
      </c>
      <c r="H24" s="205">
        <v>11637.12</v>
      </c>
      <c r="I24" s="249">
        <v>580.0172207556509</v>
      </c>
      <c r="J24" s="207" t="s">
        <v>100</v>
      </c>
      <c r="K24" s="247"/>
      <c r="L24" s="248">
        <v>676508275</v>
      </c>
      <c r="M24" s="205">
        <v>288663.21999999997</v>
      </c>
      <c r="N24" s="250">
        <v>2343.5901359376512</v>
      </c>
      <c r="O24" s="207" t="s">
        <v>100</v>
      </c>
      <c r="P24" s="251"/>
    </row>
    <row r="25" spans="1:21" x14ac:dyDescent="0.2">
      <c r="A25" s="216">
        <v>2014</v>
      </c>
      <c r="B25" s="27">
        <v>0</v>
      </c>
      <c r="C25" s="218">
        <v>0</v>
      </c>
      <c r="D25" s="252" t="s">
        <v>100</v>
      </c>
      <c r="E25" s="214" t="s">
        <v>100</v>
      </c>
      <c r="F25" s="253" t="s">
        <v>100</v>
      </c>
      <c r="G25" s="27">
        <v>10893030</v>
      </c>
      <c r="H25" s="218">
        <v>18533.93</v>
      </c>
      <c r="I25" s="252">
        <v>587.73449559807341</v>
      </c>
      <c r="J25" s="214">
        <v>1.3305251234382984E-2</v>
      </c>
      <c r="K25" s="253">
        <v>1.3305251234382984E-2</v>
      </c>
      <c r="L25" s="27">
        <v>867871975</v>
      </c>
      <c r="M25" s="218">
        <v>292097.78000000003</v>
      </c>
      <c r="N25" s="254">
        <v>2971.169363218029</v>
      </c>
      <c r="O25" s="214">
        <v>0.26778540225818476</v>
      </c>
      <c r="P25" s="32">
        <v>0.26778540225818476</v>
      </c>
    </row>
    <row r="26" spans="1:21" x14ac:dyDescent="0.2">
      <c r="A26" s="216">
        <v>2015</v>
      </c>
      <c r="B26" s="27">
        <v>0</v>
      </c>
      <c r="C26" s="218">
        <v>0</v>
      </c>
      <c r="D26" s="252" t="s">
        <v>100</v>
      </c>
      <c r="E26" s="214" t="s">
        <v>100</v>
      </c>
      <c r="F26" s="253" t="s">
        <v>100</v>
      </c>
      <c r="G26" s="27">
        <v>10822930</v>
      </c>
      <c r="H26" s="218">
        <v>18406.669999999998</v>
      </c>
      <c r="I26" s="252">
        <v>587.98957117175462</v>
      </c>
      <c r="J26" s="214">
        <v>4.3399796267130458E-4</v>
      </c>
      <c r="K26" s="253">
        <v>1.3745023648982842E-2</v>
      </c>
      <c r="L26" s="27">
        <v>1042872870</v>
      </c>
      <c r="M26" s="218">
        <v>291970.12</v>
      </c>
      <c r="N26" s="254">
        <v>3571.8479343023182</v>
      </c>
      <c r="O26" s="214">
        <v>0.20216907811465287</v>
      </c>
      <c r="P26" s="32">
        <v>0.52409240827993631</v>
      </c>
    </row>
    <row r="27" spans="1:21" x14ac:dyDescent="0.2">
      <c r="A27" s="216">
        <v>2016</v>
      </c>
      <c r="B27" s="27">
        <v>39450</v>
      </c>
      <c r="C27" s="218">
        <v>131.52000000000001</v>
      </c>
      <c r="D27" s="252">
        <v>299.95437956204375</v>
      </c>
      <c r="E27" s="214" t="s">
        <v>100</v>
      </c>
      <c r="F27" s="253" t="s">
        <v>100</v>
      </c>
      <c r="G27" s="27">
        <v>11207050</v>
      </c>
      <c r="H27" s="218">
        <v>18836.61</v>
      </c>
      <c r="I27" s="252">
        <v>594.96108907069799</v>
      </c>
      <c r="J27" s="214">
        <v>1.1856533246075144E-2</v>
      </c>
      <c r="K27" s="253">
        <v>2.5764525224920239E-2</v>
      </c>
      <c r="L27" s="27">
        <v>1175647365</v>
      </c>
      <c r="M27" s="218">
        <v>292435.96999999997</v>
      </c>
      <c r="N27" s="254">
        <v>4020.1872738158718</v>
      </c>
      <c r="O27" s="214">
        <v>0.12552027627153919</v>
      </c>
      <c r="P27" s="32">
        <v>0.71539690843058945</v>
      </c>
    </row>
    <row r="28" spans="1:21" x14ac:dyDescent="0.2">
      <c r="A28" s="216">
        <v>2017</v>
      </c>
      <c r="B28" s="27">
        <v>39145</v>
      </c>
      <c r="C28" s="218">
        <v>130.51</v>
      </c>
      <c r="D28" s="252">
        <v>299.93870201517126</v>
      </c>
      <c r="E28" s="214">
        <v>-5.2266437634237271E-5</v>
      </c>
      <c r="F28" s="253" t="s">
        <v>100</v>
      </c>
      <c r="G28" s="27">
        <v>11165995</v>
      </c>
      <c r="H28" s="218">
        <v>18767.38</v>
      </c>
      <c r="I28" s="252">
        <v>594.96823744177391</v>
      </c>
      <c r="J28" s="214">
        <v>1.2014854764837407E-5</v>
      </c>
      <c r="K28" s="253">
        <v>2.5776849636713738E-2</v>
      </c>
      <c r="L28" s="27">
        <v>1170894280</v>
      </c>
      <c r="M28" s="218">
        <v>292270.32</v>
      </c>
      <c r="N28" s="254">
        <v>4006.2031615115761</v>
      </c>
      <c r="O28" s="214">
        <v>-3.4784728550772818E-3</v>
      </c>
      <c r="P28" s="32">
        <v>0.70942994684893013</v>
      </c>
    </row>
    <row r="29" spans="1:21" x14ac:dyDescent="0.2">
      <c r="A29" s="216">
        <v>2018</v>
      </c>
      <c r="B29" s="27">
        <v>41610</v>
      </c>
      <c r="C29" s="218">
        <v>138.72999999999999</v>
      </c>
      <c r="D29" s="252">
        <v>299.93512578389681</v>
      </c>
      <c r="E29" s="214">
        <v>-1.1923207143405113E-5</v>
      </c>
      <c r="F29" s="253" t="s">
        <v>100</v>
      </c>
      <c r="G29" s="27">
        <v>12926640</v>
      </c>
      <c r="H29" s="218">
        <v>18777.240000000002</v>
      </c>
      <c r="I29" s="252">
        <v>688.42066246157572</v>
      </c>
      <c r="J29" s="214">
        <v>0.15707128404303675</v>
      </c>
      <c r="K29" s="253">
        <v>0.18689693655077341</v>
      </c>
      <c r="L29" s="27">
        <v>1141159270</v>
      </c>
      <c r="M29" s="218">
        <v>292088.40999999997</v>
      </c>
      <c r="N29" s="254">
        <v>3906.8967851206426</v>
      </c>
      <c r="O29" s="214">
        <v>-2.4788152868778723E-2</v>
      </c>
      <c r="P29" s="32">
        <v>0.66705633600797054</v>
      </c>
    </row>
    <row r="30" spans="1:21" x14ac:dyDescent="0.2">
      <c r="A30" s="216">
        <v>2019</v>
      </c>
      <c r="B30" s="27">
        <v>76700</v>
      </c>
      <c r="C30" s="218">
        <v>255.69</v>
      </c>
      <c r="D30" s="252">
        <v>299.97262309828307</v>
      </c>
      <c r="E30" s="214">
        <v>1.2501808278792391E-4</v>
      </c>
      <c r="F30" s="253" t="s">
        <v>100</v>
      </c>
      <c r="G30" s="27">
        <v>13054880</v>
      </c>
      <c r="H30" s="218">
        <v>18933.150000000001</v>
      </c>
      <c r="I30" s="252">
        <v>689.52498659758146</v>
      </c>
      <c r="J30" s="214">
        <v>1.6041414736986945E-3</v>
      </c>
      <c r="K30" s="253">
        <v>0.18880088715170043</v>
      </c>
      <c r="L30" s="27">
        <v>1035775145</v>
      </c>
      <c r="M30" s="218">
        <v>292206.57</v>
      </c>
      <c r="N30" s="254">
        <v>3544.6675446072277</v>
      </c>
      <c r="O30" s="214">
        <v>-9.2715334045414113E-2</v>
      </c>
      <c r="P30" s="32">
        <v>0.51249465094246749</v>
      </c>
    </row>
    <row r="31" spans="1:21" x14ac:dyDescent="0.2">
      <c r="A31" s="216">
        <v>2020</v>
      </c>
      <c r="B31" s="27">
        <v>2749480</v>
      </c>
      <c r="C31" s="218">
        <v>5023.67</v>
      </c>
      <c r="D31" s="252">
        <v>547.30505785610922</v>
      </c>
      <c r="E31" s="214">
        <v>0.82451669156751717</v>
      </c>
      <c r="F31" s="253" t="s">
        <v>100</v>
      </c>
      <c r="G31" s="27">
        <v>10295895</v>
      </c>
      <c r="H31" s="218">
        <v>15030.68</v>
      </c>
      <c r="I31" s="252">
        <v>684.99196310479635</v>
      </c>
      <c r="J31" s="214">
        <v>-6.5741250584014808E-3</v>
      </c>
      <c r="K31" s="253">
        <v>0.18098556145002653</v>
      </c>
      <c r="L31" s="27">
        <v>928100265</v>
      </c>
      <c r="M31" s="218">
        <v>292168.23</v>
      </c>
      <c r="N31" s="254">
        <v>3176.5954327066979</v>
      </c>
      <c r="O31" s="214">
        <v>-0.10383826050499598</v>
      </c>
      <c r="P31" s="32">
        <v>0.35543983736549056</v>
      </c>
    </row>
    <row r="32" spans="1:21" x14ac:dyDescent="0.2">
      <c r="A32" s="216">
        <v>2021</v>
      </c>
      <c r="B32" s="27">
        <v>2753045</v>
      </c>
      <c r="C32" s="218">
        <v>5038.74</v>
      </c>
      <c r="D32" s="252">
        <v>546.37568122189282</v>
      </c>
      <c r="E32" s="214">
        <v>-1.698096191284855E-3</v>
      </c>
      <c r="F32" s="253" t="s">
        <v>100</v>
      </c>
      <c r="G32" s="27">
        <v>11645625</v>
      </c>
      <c r="H32" s="218">
        <v>14996.13</v>
      </c>
      <c r="I32" s="252">
        <v>776.57535644196207</v>
      </c>
      <c r="J32" s="214">
        <v>0.13369995309441965</v>
      </c>
      <c r="K32" s="253">
        <v>0.33888327562108195</v>
      </c>
      <c r="L32" s="27">
        <v>919883760</v>
      </c>
      <c r="M32" s="218">
        <v>292319.15000000002</v>
      </c>
      <c r="N32" s="254">
        <v>3146.8474097574517</v>
      </c>
      <c r="O32" s="214">
        <v>-9.3647502741319045E-3</v>
      </c>
      <c r="P32" s="32">
        <v>0.34274648177695277</v>
      </c>
    </row>
    <row r="33" spans="1:16" x14ac:dyDescent="0.2">
      <c r="A33" s="216">
        <v>2022</v>
      </c>
      <c r="B33" s="27">
        <v>2750610</v>
      </c>
      <c r="C33" s="218">
        <v>5035.91</v>
      </c>
      <c r="D33" s="252">
        <v>546.199197364528</v>
      </c>
      <c r="E33" s="214">
        <v>-3.230082586584626E-4</v>
      </c>
      <c r="F33" s="253" t="s">
        <v>100</v>
      </c>
      <c r="G33" s="27">
        <v>14398120</v>
      </c>
      <c r="H33" s="218">
        <v>15020.18</v>
      </c>
      <c r="I33" s="252">
        <v>958.58505024573606</v>
      </c>
      <c r="J33" s="214">
        <v>0.23437479993916935</v>
      </c>
      <c r="K33" s="253">
        <v>0.65268377548667278</v>
      </c>
      <c r="L33" s="27">
        <v>947993960</v>
      </c>
      <c r="M33" s="218">
        <v>292413.06</v>
      </c>
      <c r="N33" s="254">
        <v>3241.9686042750623</v>
      </c>
      <c r="O33" s="214">
        <v>3.0227456921701253E-2</v>
      </c>
      <c r="P33" s="32">
        <v>0.38333429321163154</v>
      </c>
    </row>
    <row r="34" spans="1:16" ht="13.5" thickBot="1" x14ac:dyDescent="0.25">
      <c r="A34" s="225">
        <v>2023</v>
      </c>
      <c r="B34" s="231">
        <v>2915875</v>
      </c>
      <c r="C34" s="232">
        <v>5302.72</v>
      </c>
      <c r="D34" s="255">
        <v>549.88289029026612</v>
      </c>
      <c r="E34" s="229">
        <v>6.7442298405276744E-3</v>
      </c>
      <c r="F34" s="256" t="s">
        <v>100</v>
      </c>
      <c r="G34" s="35">
        <v>14115250</v>
      </c>
      <c r="H34" s="227">
        <v>14726.18</v>
      </c>
      <c r="I34" s="257">
        <v>958.51402060819578</v>
      </c>
      <c r="J34" s="229">
        <v>-7.4098419876326085E-5</v>
      </c>
      <c r="K34" s="256">
        <v>0.65256131423035391</v>
      </c>
      <c r="L34" s="35">
        <v>971115440</v>
      </c>
      <c r="M34" s="227">
        <v>292236.71999999997</v>
      </c>
      <c r="N34" s="258">
        <v>3323.0438666297655</v>
      </c>
      <c r="O34" s="229">
        <v>2.5008034392372685E-2</v>
      </c>
      <c r="P34" s="259">
        <v>0.41792876479241658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61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3.5536571597988696E-2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105</v>
      </c>
      <c r="G39" s="55"/>
      <c r="H39" s="56"/>
    </row>
    <row r="40" spans="1:16" x14ac:dyDescent="0.2">
      <c r="B40" s="48" t="s">
        <v>106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7AA85-8299-4CFF-A491-AE87C545D06F}">
  <sheetPr>
    <pageSetUpPr fitToPage="1"/>
  </sheetPr>
  <dimension ref="A1:O67"/>
  <sheetViews>
    <sheetView zoomScaleNormal="100" workbookViewId="0">
      <selection activeCell="B45" sqref="B45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107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7668</v>
      </c>
      <c r="B4" s="273" t="s">
        <v>94</v>
      </c>
      <c r="C4" s="272">
        <v>126494319</v>
      </c>
      <c r="D4" s="272">
        <v>25425964</v>
      </c>
      <c r="E4" s="272">
        <v>149626631</v>
      </c>
      <c r="F4" s="272">
        <v>497837940</v>
      </c>
      <c r="G4" s="272">
        <v>87434615</v>
      </c>
      <c r="H4" s="272">
        <v>31076435</v>
      </c>
      <c r="I4" s="272">
        <v>1128075</v>
      </c>
      <c r="J4" s="272">
        <v>971683460</v>
      </c>
      <c r="K4" s="272">
        <v>72961100</v>
      </c>
      <c r="L4" s="272">
        <v>53446765</v>
      </c>
      <c r="M4" s="272">
        <v>585</v>
      </c>
      <c r="N4" s="272">
        <v>2017115889</v>
      </c>
      <c r="O4" s="25"/>
    </row>
    <row r="5" spans="1:15" x14ac:dyDescent="0.2">
      <c r="A5" s="274" t="s">
        <v>86</v>
      </c>
      <c r="B5" s="275"/>
      <c r="C5" s="276">
        <v>6.2710486635802809E-2</v>
      </c>
      <c r="D5" s="276">
        <v>1.2605108183746997E-2</v>
      </c>
      <c r="E5" s="276">
        <v>7.4178500013788742E-2</v>
      </c>
      <c r="F5" s="276">
        <v>0.2468068110091616</v>
      </c>
      <c r="G5" s="276">
        <v>4.3346351826788865E-2</v>
      </c>
      <c r="H5" s="276">
        <v>1.5406370635157889E-2</v>
      </c>
      <c r="I5" s="276">
        <v>5.592514570688606E-4</v>
      </c>
      <c r="J5" s="276">
        <v>0.48171920378938626</v>
      </c>
      <c r="K5" s="276">
        <v>3.617100058448848E-2</v>
      </c>
      <c r="L5" s="276">
        <v>2.6496625846567808E-2</v>
      </c>
      <c r="M5" s="276">
        <v>2.9001804169517401E-7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3039</v>
      </c>
      <c r="B8" s="280" t="s">
        <v>108</v>
      </c>
      <c r="C8" s="280">
        <v>54792184</v>
      </c>
      <c r="D8" s="280">
        <v>3731147</v>
      </c>
      <c r="E8" s="280">
        <v>8750532</v>
      </c>
      <c r="F8" s="280">
        <v>149493835</v>
      </c>
      <c r="G8" s="280">
        <v>40309080</v>
      </c>
      <c r="H8" s="280">
        <v>31076435</v>
      </c>
      <c r="I8" s="280">
        <v>54785</v>
      </c>
      <c r="J8" s="280">
        <v>302525</v>
      </c>
      <c r="K8" s="280">
        <v>0</v>
      </c>
      <c r="L8" s="280">
        <v>21935</v>
      </c>
      <c r="M8" s="280">
        <v>0</v>
      </c>
      <c r="N8" s="280">
        <v>288532458</v>
      </c>
      <c r="O8" s="25"/>
    </row>
    <row r="9" spans="1:15" s="283" customFormat="1" x14ac:dyDescent="0.2">
      <c r="A9" s="281">
        <v>0.39632237871674492</v>
      </c>
      <c r="B9" s="282" t="s">
        <v>89</v>
      </c>
      <c r="C9" s="281">
        <v>0.43315924725441624</v>
      </c>
      <c r="D9" s="281">
        <v>0.14674554718947921</v>
      </c>
      <c r="E9" s="281">
        <v>5.8482450226390516E-2</v>
      </c>
      <c r="F9" s="281">
        <v>0.30028614331804443</v>
      </c>
      <c r="G9" s="281">
        <v>0.46101970026402017</v>
      </c>
      <c r="H9" s="281">
        <v>1</v>
      </c>
      <c r="I9" s="281">
        <v>4.8565033353278816E-2</v>
      </c>
      <c r="J9" s="281">
        <v>3.1134110279082037E-4</v>
      </c>
      <c r="K9" s="281" t="s">
        <v>99</v>
      </c>
      <c r="L9" s="281">
        <v>4.1040837551159552E-4</v>
      </c>
      <c r="M9" s="281" t="s">
        <v>99</v>
      </c>
      <c r="N9" s="281">
        <v>0.14304208279428213</v>
      </c>
    </row>
    <row r="10" spans="1:15" s="283" customFormat="1" x14ac:dyDescent="0.2">
      <c r="A10" s="284"/>
      <c r="B10" s="282" t="s">
        <v>90</v>
      </c>
      <c r="C10" s="281">
        <v>0.18989955022668542</v>
      </c>
      <c r="D10" s="281">
        <v>1.2931463676090126E-2</v>
      </c>
      <c r="E10" s="281">
        <v>3.0327721396252758E-2</v>
      </c>
      <c r="F10" s="281">
        <v>0.51811791309801269</v>
      </c>
      <c r="G10" s="281">
        <v>0.13970379720676002</v>
      </c>
      <c r="H10" s="281">
        <v>0.10770516154546467</v>
      </c>
      <c r="I10" s="281">
        <v>1.8987465181473622E-4</v>
      </c>
      <c r="J10" s="281">
        <v>1.0484955560874888E-3</v>
      </c>
      <c r="K10" s="281" t="s">
        <v>99</v>
      </c>
      <c r="L10" s="281">
        <v>7.6022642832093435E-5</v>
      </c>
      <c r="M10" s="281" t="s">
        <v>99</v>
      </c>
      <c r="N10" s="281">
        <v>1</v>
      </c>
    </row>
    <row r="11" spans="1:15" x14ac:dyDescent="0.2">
      <c r="A11" s="280">
        <v>260</v>
      </c>
      <c r="B11" s="280" t="s">
        <v>109</v>
      </c>
      <c r="C11" s="280">
        <v>639881</v>
      </c>
      <c r="D11" s="280">
        <v>1467770</v>
      </c>
      <c r="E11" s="280">
        <v>3704180</v>
      </c>
      <c r="F11" s="280">
        <v>10420055</v>
      </c>
      <c r="G11" s="280">
        <v>3462670</v>
      </c>
      <c r="H11" s="280">
        <v>0</v>
      </c>
      <c r="I11" s="280">
        <v>0</v>
      </c>
      <c r="J11" s="280">
        <v>138300</v>
      </c>
      <c r="K11" s="280">
        <v>0</v>
      </c>
      <c r="L11" s="280">
        <v>0</v>
      </c>
      <c r="M11" s="280">
        <v>0</v>
      </c>
      <c r="N11" s="280">
        <v>19832856</v>
      </c>
      <c r="O11" s="25"/>
    </row>
    <row r="12" spans="1:15" x14ac:dyDescent="0.2">
      <c r="A12" s="281">
        <v>3.3907146583202923E-2</v>
      </c>
      <c r="B12" s="282" t="s">
        <v>89</v>
      </c>
      <c r="C12" s="281">
        <v>5.058575002091596E-3</v>
      </c>
      <c r="D12" s="281">
        <v>5.7727211444175724E-2</v>
      </c>
      <c r="E12" s="281">
        <v>2.4756154537757386E-2</v>
      </c>
      <c r="F12" s="281">
        <v>2.0930616497408776E-2</v>
      </c>
      <c r="G12" s="281">
        <v>3.9602965027066228E-2</v>
      </c>
      <c r="H12" s="281" t="s">
        <v>99</v>
      </c>
      <c r="I12" s="281" t="s">
        <v>99</v>
      </c>
      <c r="J12" s="281">
        <v>1.4233030168075517E-4</v>
      </c>
      <c r="K12" s="281" t="s">
        <v>99</v>
      </c>
      <c r="L12" s="281" t="s">
        <v>99</v>
      </c>
      <c r="M12" s="281" t="s">
        <v>99</v>
      </c>
      <c r="N12" s="281">
        <v>9.832283860414329E-3</v>
      </c>
    </row>
    <row r="13" spans="1:15" x14ac:dyDescent="0.2">
      <c r="A13" s="285"/>
      <c r="B13" s="282" t="s">
        <v>90</v>
      </c>
      <c r="C13" s="281">
        <v>3.2263684060429822E-2</v>
      </c>
      <c r="D13" s="281">
        <v>7.4006991227082972E-2</v>
      </c>
      <c r="E13" s="281">
        <v>0.18676987318417479</v>
      </c>
      <c r="F13" s="281">
        <v>0.52539356913598323</v>
      </c>
      <c r="G13" s="281">
        <v>0.17459260532119025</v>
      </c>
      <c r="H13" s="281" t="s">
        <v>99</v>
      </c>
      <c r="I13" s="281" t="s">
        <v>99</v>
      </c>
      <c r="J13" s="281">
        <v>6.973277071138922E-3</v>
      </c>
      <c r="K13" s="281" t="s">
        <v>99</v>
      </c>
      <c r="L13" s="281" t="s">
        <v>99</v>
      </c>
      <c r="M13" s="281" t="s">
        <v>99</v>
      </c>
      <c r="N13" s="281">
        <v>1</v>
      </c>
    </row>
    <row r="14" spans="1:15" x14ac:dyDescent="0.2">
      <c r="A14" s="280">
        <v>344</v>
      </c>
      <c r="B14" s="280" t="s">
        <v>110</v>
      </c>
      <c r="C14" s="280">
        <v>1262525</v>
      </c>
      <c r="D14" s="280">
        <v>331279</v>
      </c>
      <c r="E14" s="280">
        <v>1599100</v>
      </c>
      <c r="F14" s="280">
        <v>12726770</v>
      </c>
      <c r="G14" s="280">
        <v>4498180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20417854</v>
      </c>
      <c r="O14" s="25"/>
    </row>
    <row r="15" spans="1:15" x14ac:dyDescent="0.2">
      <c r="A15" s="281">
        <v>4.4861763171622326E-2</v>
      </c>
      <c r="B15" s="282" t="s">
        <v>89</v>
      </c>
      <c r="C15" s="281">
        <v>9.9808830149913687E-3</v>
      </c>
      <c r="D15" s="281">
        <v>1.3029161844168425E-2</v>
      </c>
      <c r="E15" s="281">
        <v>1.0687268632012439E-2</v>
      </c>
      <c r="F15" s="281">
        <v>2.5564082158945137E-2</v>
      </c>
      <c r="G15" s="281">
        <v>5.1446214980188337E-2</v>
      </c>
      <c r="H15" s="281" t="s">
        <v>99</v>
      </c>
      <c r="I15" s="281" t="s">
        <v>99</v>
      </c>
      <c r="J15" s="281" t="s">
        <v>99</v>
      </c>
      <c r="K15" s="281" t="s">
        <v>99</v>
      </c>
      <c r="L15" s="281" t="s">
        <v>99</v>
      </c>
      <c r="M15" s="281" t="s">
        <v>99</v>
      </c>
      <c r="N15" s="281">
        <v>1.0122300910594829E-2</v>
      </c>
    </row>
    <row r="16" spans="1:15" x14ac:dyDescent="0.2">
      <c r="A16" s="285"/>
      <c r="B16" s="282" t="s">
        <v>90</v>
      </c>
      <c r="C16" s="281">
        <v>6.1834363199971945E-2</v>
      </c>
      <c r="D16" s="281">
        <v>1.6224966639491103E-2</v>
      </c>
      <c r="E16" s="281">
        <v>7.8318710673511524E-2</v>
      </c>
      <c r="F16" s="281">
        <v>0.62331575100889647</v>
      </c>
      <c r="G16" s="281">
        <v>0.22030620847812898</v>
      </c>
      <c r="H16" s="281" t="s">
        <v>99</v>
      </c>
      <c r="I16" s="281" t="s">
        <v>99</v>
      </c>
      <c r="J16" s="281" t="s">
        <v>99</v>
      </c>
      <c r="K16" s="281" t="s">
        <v>99</v>
      </c>
      <c r="L16" s="281" t="s">
        <v>99</v>
      </c>
      <c r="M16" s="281" t="s">
        <v>99</v>
      </c>
      <c r="N16" s="281">
        <v>1</v>
      </c>
    </row>
    <row r="17" spans="1:15" x14ac:dyDescent="0.2">
      <c r="A17" s="280">
        <v>439</v>
      </c>
      <c r="B17" s="280" t="s">
        <v>111</v>
      </c>
      <c r="C17" s="280">
        <v>408613</v>
      </c>
      <c r="D17" s="280">
        <v>195125</v>
      </c>
      <c r="E17" s="280">
        <v>66854</v>
      </c>
      <c r="F17" s="280">
        <v>17536720</v>
      </c>
      <c r="G17" s="280">
        <v>4545260</v>
      </c>
      <c r="H17" s="280">
        <v>0</v>
      </c>
      <c r="I17" s="280">
        <v>0</v>
      </c>
      <c r="J17" s="280">
        <v>14750</v>
      </c>
      <c r="K17" s="280">
        <v>0</v>
      </c>
      <c r="L17" s="280">
        <v>4000</v>
      </c>
      <c r="M17" s="280">
        <v>0</v>
      </c>
      <c r="N17" s="280">
        <v>22771322</v>
      </c>
      <c r="O17" s="25"/>
    </row>
    <row r="18" spans="1:15" x14ac:dyDescent="0.2">
      <c r="A18" s="281">
        <v>5.7250912884715704E-2</v>
      </c>
      <c r="B18" s="282" t="s">
        <v>89</v>
      </c>
      <c r="C18" s="281">
        <v>3.2302873617589102E-3</v>
      </c>
      <c r="D18" s="281">
        <v>7.6742419677775049E-3</v>
      </c>
      <c r="E18" s="281">
        <v>4.4680548879029431E-4</v>
      </c>
      <c r="F18" s="281">
        <v>3.5225760415126255E-2</v>
      </c>
      <c r="G18" s="281">
        <v>5.1984674490760899E-2</v>
      </c>
      <c r="H18" s="281" t="s">
        <v>99</v>
      </c>
      <c r="I18" s="281" t="s">
        <v>99</v>
      </c>
      <c r="J18" s="281">
        <v>1.5179840562481118E-5</v>
      </c>
      <c r="K18" s="281" t="s">
        <v>99</v>
      </c>
      <c r="L18" s="281">
        <v>7.4840825258554007E-5</v>
      </c>
      <c r="M18" s="281" t="s">
        <v>99</v>
      </c>
      <c r="N18" s="281">
        <v>1.1289049937179886E-2</v>
      </c>
    </row>
    <row r="19" spans="1:15" x14ac:dyDescent="0.2">
      <c r="A19" s="285"/>
      <c r="B19" s="282" t="s">
        <v>90</v>
      </c>
      <c r="C19" s="281">
        <v>1.7944193139072032E-2</v>
      </c>
      <c r="D19" s="281">
        <v>8.5688920476378137E-3</v>
      </c>
      <c r="E19" s="281">
        <v>2.9358857601679868E-3</v>
      </c>
      <c r="F19" s="281">
        <v>0.77012305214427168</v>
      </c>
      <c r="G19" s="281">
        <v>0.19960457280433697</v>
      </c>
      <c r="H19" s="281" t="s">
        <v>99</v>
      </c>
      <c r="I19" s="281" t="s">
        <v>99</v>
      </c>
      <c r="J19" s="281">
        <v>6.4774456221733639E-4</v>
      </c>
      <c r="K19" s="281" t="s">
        <v>99</v>
      </c>
      <c r="L19" s="281">
        <v>1.756595422962268E-4</v>
      </c>
      <c r="M19" s="281" t="s">
        <v>99</v>
      </c>
      <c r="N19" s="281">
        <v>1</v>
      </c>
    </row>
    <row r="20" spans="1:15" x14ac:dyDescent="0.2">
      <c r="A20" s="280">
        <v>320</v>
      </c>
      <c r="B20" s="280" t="s">
        <v>112</v>
      </c>
      <c r="C20" s="280">
        <v>184945</v>
      </c>
      <c r="D20" s="280">
        <v>313179</v>
      </c>
      <c r="E20" s="280">
        <v>2300876</v>
      </c>
      <c r="F20" s="280">
        <v>15502115</v>
      </c>
      <c r="G20" s="280">
        <v>2019410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v>0</v>
      </c>
      <c r="N20" s="280">
        <v>20320525</v>
      </c>
      <c r="O20" s="25"/>
    </row>
    <row r="21" spans="1:15" x14ac:dyDescent="0.2">
      <c r="A21" s="281">
        <v>4.1731872717788214E-2</v>
      </c>
      <c r="B21" s="282" t="s">
        <v>89</v>
      </c>
      <c r="C21" s="281">
        <v>1.4620814710263788E-3</v>
      </c>
      <c r="D21" s="281">
        <v>1.2317291096612896E-2</v>
      </c>
      <c r="E21" s="281">
        <v>1.5377449753580297E-2</v>
      </c>
      <c r="F21" s="281">
        <v>3.1138878246201967E-2</v>
      </c>
      <c r="G21" s="281">
        <v>2.3096230251600011E-2</v>
      </c>
      <c r="H21" s="281" t="s">
        <v>99</v>
      </c>
      <c r="I21" s="281" t="s">
        <v>99</v>
      </c>
      <c r="J21" s="281" t="s">
        <v>99</v>
      </c>
      <c r="K21" s="281" t="s">
        <v>99</v>
      </c>
      <c r="L21" s="281" t="s">
        <v>99</v>
      </c>
      <c r="M21" s="281" t="s">
        <v>99</v>
      </c>
      <c r="N21" s="281">
        <v>1.0074049344816796E-2</v>
      </c>
      <c r="O21" s="25"/>
    </row>
    <row r="22" spans="1:15" x14ac:dyDescent="0.2">
      <c r="A22" s="285"/>
      <c r="B22" s="282" t="s">
        <v>90</v>
      </c>
      <c r="C22" s="281">
        <v>9.1013888666754434E-3</v>
      </c>
      <c r="D22" s="281">
        <v>1.5411954169491192E-2</v>
      </c>
      <c r="E22" s="281">
        <v>0.11322916115602329</v>
      </c>
      <c r="F22" s="281">
        <v>0.76287965000904256</v>
      </c>
      <c r="G22" s="281">
        <v>9.9377845798767503E-2</v>
      </c>
      <c r="H22" s="281" t="s">
        <v>99</v>
      </c>
      <c r="I22" s="281" t="s">
        <v>99</v>
      </c>
      <c r="J22" s="281" t="s">
        <v>99</v>
      </c>
      <c r="K22" s="281" t="s">
        <v>99</v>
      </c>
      <c r="L22" s="281" t="s">
        <v>99</v>
      </c>
      <c r="M22" s="281" t="s">
        <v>99</v>
      </c>
      <c r="N22" s="281">
        <v>1</v>
      </c>
    </row>
    <row r="23" spans="1:15" ht="14.25" customHeight="1" x14ac:dyDescent="0.2">
      <c r="A23" s="280" t="s">
        <v>113</v>
      </c>
      <c r="B23" s="280" t="s">
        <v>113</v>
      </c>
      <c r="C23" s="280" t="s">
        <v>113</v>
      </c>
      <c r="D23" s="280" t="s">
        <v>113</v>
      </c>
      <c r="E23" s="280" t="s">
        <v>113</v>
      </c>
      <c r="F23" s="280" t="s">
        <v>113</v>
      </c>
      <c r="G23" s="280" t="s">
        <v>113</v>
      </c>
      <c r="H23" s="280" t="s">
        <v>113</v>
      </c>
      <c r="I23" s="280" t="s">
        <v>113</v>
      </c>
      <c r="J23" s="280" t="s">
        <v>113</v>
      </c>
      <c r="K23" s="280" t="s">
        <v>113</v>
      </c>
      <c r="L23" s="280" t="s">
        <v>113</v>
      </c>
      <c r="M23" s="280" t="s">
        <v>113</v>
      </c>
      <c r="N23" s="280" t="s">
        <v>113</v>
      </c>
      <c r="O23" s="25"/>
    </row>
    <row r="24" spans="1:15" x14ac:dyDescent="0.2">
      <c r="A24" s="281" t="s">
        <v>113</v>
      </c>
      <c r="B24" s="282" t="s">
        <v>89</v>
      </c>
      <c r="C24" s="281" t="s">
        <v>113</v>
      </c>
      <c r="D24" s="281" t="s">
        <v>113</v>
      </c>
      <c r="E24" s="281" t="s">
        <v>113</v>
      </c>
      <c r="F24" s="281" t="s">
        <v>113</v>
      </c>
      <c r="G24" s="281" t="s">
        <v>113</v>
      </c>
      <c r="H24" s="281" t="s">
        <v>113</v>
      </c>
      <c r="I24" s="281" t="s">
        <v>113</v>
      </c>
      <c r="J24" s="281" t="s">
        <v>113</v>
      </c>
      <c r="K24" s="281" t="s">
        <v>113</v>
      </c>
      <c r="L24" s="281" t="s">
        <v>113</v>
      </c>
      <c r="M24" s="281" t="s">
        <v>113</v>
      </c>
      <c r="N24" s="281" t="s">
        <v>113</v>
      </c>
    </row>
    <row r="25" spans="1:15" x14ac:dyDescent="0.2">
      <c r="A25" s="285"/>
      <c r="B25" s="282" t="s">
        <v>90</v>
      </c>
      <c r="C25" s="281" t="s">
        <v>113</v>
      </c>
      <c r="D25" s="281" t="s">
        <v>113</v>
      </c>
      <c r="E25" s="281" t="s">
        <v>113</v>
      </c>
      <c r="F25" s="281" t="s">
        <v>113</v>
      </c>
      <c r="G25" s="281" t="s">
        <v>113</v>
      </c>
      <c r="H25" s="281" t="s">
        <v>113</v>
      </c>
      <c r="I25" s="281" t="s">
        <v>113</v>
      </c>
      <c r="J25" s="281" t="s">
        <v>113</v>
      </c>
      <c r="K25" s="281" t="s">
        <v>113</v>
      </c>
      <c r="L25" s="281" t="s">
        <v>113</v>
      </c>
      <c r="M25" s="281" t="s">
        <v>113</v>
      </c>
      <c r="N25" s="281" t="s">
        <v>113</v>
      </c>
    </row>
    <row r="26" spans="1:15" x14ac:dyDescent="0.2">
      <c r="A26" s="280" t="s">
        <v>113</v>
      </c>
      <c r="B26" s="280" t="s">
        <v>113</v>
      </c>
      <c r="C26" s="280" t="s">
        <v>113</v>
      </c>
      <c r="D26" s="280" t="s">
        <v>113</v>
      </c>
      <c r="E26" s="280" t="s">
        <v>113</v>
      </c>
      <c r="F26" s="280" t="s">
        <v>113</v>
      </c>
      <c r="G26" s="280" t="s">
        <v>113</v>
      </c>
      <c r="H26" s="280" t="s">
        <v>113</v>
      </c>
      <c r="I26" s="280" t="s">
        <v>113</v>
      </c>
      <c r="J26" s="280" t="s">
        <v>113</v>
      </c>
      <c r="K26" s="280" t="s">
        <v>113</v>
      </c>
      <c r="L26" s="280" t="s">
        <v>113</v>
      </c>
      <c r="M26" s="280" t="s">
        <v>113</v>
      </c>
      <c r="N26" s="280" t="s">
        <v>113</v>
      </c>
      <c r="O26" s="25"/>
    </row>
    <row r="27" spans="1:15" x14ac:dyDescent="0.2">
      <c r="A27" s="281" t="s">
        <v>113</v>
      </c>
      <c r="B27" s="282" t="s">
        <v>89</v>
      </c>
      <c r="C27" s="281" t="s">
        <v>113</v>
      </c>
      <c r="D27" s="281" t="s">
        <v>113</v>
      </c>
      <c r="E27" s="281" t="s">
        <v>113</v>
      </c>
      <c r="F27" s="281" t="s">
        <v>113</v>
      </c>
      <c r="G27" s="281" t="s">
        <v>113</v>
      </c>
      <c r="H27" s="281" t="s">
        <v>113</v>
      </c>
      <c r="I27" s="281" t="s">
        <v>113</v>
      </c>
      <c r="J27" s="281" t="s">
        <v>113</v>
      </c>
      <c r="K27" s="281" t="s">
        <v>113</v>
      </c>
      <c r="L27" s="281" t="s">
        <v>113</v>
      </c>
      <c r="M27" s="281" t="s">
        <v>113</v>
      </c>
      <c r="N27" s="281" t="s">
        <v>113</v>
      </c>
    </row>
    <row r="28" spans="1:15" x14ac:dyDescent="0.2">
      <c r="A28" s="285"/>
      <c r="B28" s="282" t="s">
        <v>90</v>
      </c>
      <c r="C28" s="281" t="s">
        <v>113</v>
      </c>
      <c r="D28" s="281" t="s">
        <v>113</v>
      </c>
      <c r="E28" s="281" t="s">
        <v>113</v>
      </c>
      <c r="F28" s="281" t="s">
        <v>113</v>
      </c>
      <c r="G28" s="281" t="s">
        <v>113</v>
      </c>
      <c r="H28" s="281" t="s">
        <v>113</v>
      </c>
      <c r="I28" s="281" t="s">
        <v>113</v>
      </c>
      <c r="J28" s="281" t="s">
        <v>113</v>
      </c>
      <c r="K28" s="281" t="s">
        <v>113</v>
      </c>
      <c r="L28" s="281" t="s">
        <v>113</v>
      </c>
      <c r="M28" s="281" t="s">
        <v>113</v>
      </c>
      <c r="N28" s="281" t="s">
        <v>113</v>
      </c>
    </row>
    <row r="29" spans="1:15" ht="14.25" customHeight="1" x14ac:dyDescent="0.2">
      <c r="A29" s="280" t="s">
        <v>113</v>
      </c>
      <c r="B29" s="280" t="s">
        <v>113</v>
      </c>
      <c r="C29" s="280" t="s">
        <v>113</v>
      </c>
      <c r="D29" s="280" t="s">
        <v>113</v>
      </c>
      <c r="E29" s="280" t="s">
        <v>113</v>
      </c>
      <c r="F29" s="280" t="s">
        <v>113</v>
      </c>
      <c r="G29" s="280" t="s">
        <v>113</v>
      </c>
      <c r="H29" s="280" t="s">
        <v>113</v>
      </c>
      <c r="I29" s="280" t="s">
        <v>113</v>
      </c>
      <c r="J29" s="280" t="s">
        <v>113</v>
      </c>
      <c r="K29" s="280" t="s">
        <v>113</v>
      </c>
      <c r="L29" s="280" t="s">
        <v>113</v>
      </c>
      <c r="M29" s="280" t="s">
        <v>113</v>
      </c>
      <c r="N29" s="280" t="s">
        <v>113</v>
      </c>
      <c r="O29" s="25"/>
    </row>
    <row r="30" spans="1:15" x14ac:dyDescent="0.2">
      <c r="A30" s="281" t="s">
        <v>113</v>
      </c>
      <c r="B30" s="282" t="s">
        <v>89</v>
      </c>
      <c r="C30" s="281" t="s">
        <v>113</v>
      </c>
      <c r="D30" s="281" t="s">
        <v>113</v>
      </c>
      <c r="E30" s="281" t="s">
        <v>113</v>
      </c>
      <c r="F30" s="281" t="s">
        <v>113</v>
      </c>
      <c r="G30" s="281" t="s">
        <v>113</v>
      </c>
      <c r="H30" s="281" t="s">
        <v>113</v>
      </c>
      <c r="I30" s="281" t="s">
        <v>113</v>
      </c>
      <c r="J30" s="281" t="s">
        <v>113</v>
      </c>
      <c r="K30" s="281" t="s">
        <v>113</v>
      </c>
      <c r="L30" s="281" t="s">
        <v>113</v>
      </c>
      <c r="M30" s="281" t="s">
        <v>113</v>
      </c>
      <c r="N30" s="281" t="s">
        <v>113</v>
      </c>
    </row>
    <row r="31" spans="1:15" x14ac:dyDescent="0.2">
      <c r="A31" s="285"/>
      <c r="B31" s="282" t="s">
        <v>90</v>
      </c>
      <c r="C31" s="281" t="s">
        <v>113</v>
      </c>
      <c r="D31" s="281" t="s">
        <v>113</v>
      </c>
      <c r="E31" s="281" t="s">
        <v>113</v>
      </c>
      <c r="F31" s="281" t="s">
        <v>113</v>
      </c>
      <c r="G31" s="281" t="s">
        <v>113</v>
      </c>
      <c r="H31" s="281" t="s">
        <v>113</v>
      </c>
      <c r="I31" s="281" t="s">
        <v>113</v>
      </c>
      <c r="J31" s="281" t="s">
        <v>113</v>
      </c>
      <c r="K31" s="281" t="s">
        <v>113</v>
      </c>
      <c r="L31" s="281" t="s">
        <v>113</v>
      </c>
      <c r="M31" s="281" t="s">
        <v>113</v>
      </c>
      <c r="N31" s="281" t="s">
        <v>113</v>
      </c>
    </row>
    <row r="32" spans="1:15" x14ac:dyDescent="0.2">
      <c r="A32" s="280" t="s">
        <v>113</v>
      </c>
      <c r="B32" s="280" t="s">
        <v>113</v>
      </c>
      <c r="C32" s="280" t="s">
        <v>113</v>
      </c>
      <c r="D32" s="280" t="s">
        <v>113</v>
      </c>
      <c r="E32" s="280" t="s">
        <v>113</v>
      </c>
      <c r="F32" s="280" t="s">
        <v>113</v>
      </c>
      <c r="G32" s="280" t="s">
        <v>113</v>
      </c>
      <c r="H32" s="280" t="s">
        <v>113</v>
      </c>
      <c r="I32" s="280" t="s">
        <v>113</v>
      </c>
      <c r="J32" s="280" t="s">
        <v>113</v>
      </c>
      <c r="K32" s="280" t="s">
        <v>113</v>
      </c>
      <c r="L32" s="280" t="s">
        <v>113</v>
      </c>
      <c r="M32" s="280" t="s">
        <v>113</v>
      </c>
      <c r="N32" s="280" t="s">
        <v>113</v>
      </c>
      <c r="O32" s="25"/>
    </row>
    <row r="33" spans="1:15" x14ac:dyDescent="0.2">
      <c r="A33" s="281" t="s">
        <v>113</v>
      </c>
      <c r="B33" s="282" t="s">
        <v>89</v>
      </c>
      <c r="C33" s="281" t="s">
        <v>113</v>
      </c>
      <c r="D33" s="281" t="s">
        <v>113</v>
      </c>
      <c r="E33" s="281" t="s">
        <v>113</v>
      </c>
      <c r="F33" s="281" t="s">
        <v>113</v>
      </c>
      <c r="G33" s="281" t="s">
        <v>113</v>
      </c>
      <c r="H33" s="281" t="s">
        <v>113</v>
      </c>
      <c r="I33" s="281" t="s">
        <v>113</v>
      </c>
      <c r="J33" s="281" t="s">
        <v>113</v>
      </c>
      <c r="K33" s="281" t="s">
        <v>113</v>
      </c>
      <c r="L33" s="281" t="s">
        <v>113</v>
      </c>
      <c r="M33" s="281" t="s">
        <v>113</v>
      </c>
      <c r="N33" s="281" t="s">
        <v>113</v>
      </c>
    </row>
    <row r="34" spans="1:15" x14ac:dyDescent="0.2">
      <c r="A34" s="285"/>
      <c r="B34" s="282" t="s">
        <v>90</v>
      </c>
      <c r="C34" s="281" t="s">
        <v>113</v>
      </c>
      <c r="D34" s="281" t="s">
        <v>113</v>
      </c>
      <c r="E34" s="281" t="s">
        <v>113</v>
      </c>
      <c r="F34" s="281" t="s">
        <v>113</v>
      </c>
      <c r="G34" s="281" t="s">
        <v>113</v>
      </c>
      <c r="H34" s="281" t="s">
        <v>113</v>
      </c>
      <c r="I34" s="281" t="s">
        <v>113</v>
      </c>
      <c r="J34" s="281" t="s">
        <v>113</v>
      </c>
      <c r="K34" s="281" t="s">
        <v>113</v>
      </c>
      <c r="L34" s="281" t="s">
        <v>113</v>
      </c>
      <c r="M34" s="281" t="s">
        <v>113</v>
      </c>
      <c r="N34" s="281" t="s">
        <v>113</v>
      </c>
    </row>
    <row r="35" spans="1:15" x14ac:dyDescent="0.2">
      <c r="A35" s="280" t="s">
        <v>113</v>
      </c>
      <c r="B35" s="280" t="s">
        <v>113</v>
      </c>
      <c r="C35" s="280" t="s">
        <v>113</v>
      </c>
      <c r="D35" s="280" t="s">
        <v>113</v>
      </c>
      <c r="E35" s="280" t="s">
        <v>113</v>
      </c>
      <c r="F35" s="280" t="s">
        <v>113</v>
      </c>
      <c r="G35" s="280" t="s">
        <v>113</v>
      </c>
      <c r="H35" s="280" t="s">
        <v>113</v>
      </c>
      <c r="I35" s="280" t="s">
        <v>113</v>
      </c>
      <c r="J35" s="280" t="s">
        <v>113</v>
      </c>
      <c r="K35" s="280" t="s">
        <v>113</v>
      </c>
      <c r="L35" s="280" t="s">
        <v>113</v>
      </c>
      <c r="M35" s="280" t="s">
        <v>113</v>
      </c>
      <c r="N35" s="280" t="s">
        <v>113</v>
      </c>
      <c r="O35" s="25"/>
    </row>
    <row r="36" spans="1:15" x14ac:dyDescent="0.2">
      <c r="A36" s="281" t="s">
        <v>113</v>
      </c>
      <c r="B36" s="282" t="s">
        <v>89</v>
      </c>
      <c r="C36" s="281" t="s">
        <v>113</v>
      </c>
      <c r="D36" s="281" t="s">
        <v>113</v>
      </c>
      <c r="E36" s="281" t="s">
        <v>113</v>
      </c>
      <c r="F36" s="281" t="s">
        <v>113</v>
      </c>
      <c r="G36" s="281" t="s">
        <v>113</v>
      </c>
      <c r="H36" s="281" t="s">
        <v>113</v>
      </c>
      <c r="I36" s="281" t="s">
        <v>113</v>
      </c>
      <c r="J36" s="281" t="s">
        <v>113</v>
      </c>
      <c r="K36" s="281" t="s">
        <v>113</v>
      </c>
      <c r="L36" s="281" t="s">
        <v>113</v>
      </c>
      <c r="M36" s="281" t="s">
        <v>113</v>
      </c>
      <c r="N36" s="281" t="s">
        <v>113</v>
      </c>
    </row>
    <row r="37" spans="1:15" x14ac:dyDescent="0.2">
      <c r="A37" s="285"/>
      <c r="B37" s="282" t="s">
        <v>90</v>
      </c>
      <c r="C37" s="281" t="s">
        <v>113</v>
      </c>
      <c r="D37" s="281" t="s">
        <v>113</v>
      </c>
      <c r="E37" s="281" t="s">
        <v>113</v>
      </c>
      <c r="F37" s="281" t="s">
        <v>113</v>
      </c>
      <c r="G37" s="281" t="s">
        <v>113</v>
      </c>
      <c r="H37" s="281" t="s">
        <v>113</v>
      </c>
      <c r="I37" s="281" t="s">
        <v>113</v>
      </c>
      <c r="J37" s="281" t="s">
        <v>113</v>
      </c>
      <c r="K37" s="281" t="s">
        <v>113</v>
      </c>
      <c r="L37" s="281" t="s">
        <v>113</v>
      </c>
      <c r="M37" s="281" t="s">
        <v>113</v>
      </c>
      <c r="N37" s="281" t="s">
        <v>113</v>
      </c>
    </row>
    <row r="38" spans="1:15" x14ac:dyDescent="0.2">
      <c r="A38" s="280" t="s">
        <v>113</v>
      </c>
      <c r="B38" s="280" t="s">
        <v>113</v>
      </c>
      <c r="C38" s="280" t="s">
        <v>113</v>
      </c>
      <c r="D38" s="280" t="s">
        <v>113</v>
      </c>
      <c r="E38" s="280" t="s">
        <v>113</v>
      </c>
      <c r="F38" s="280" t="s">
        <v>113</v>
      </c>
      <c r="G38" s="280" t="s">
        <v>113</v>
      </c>
      <c r="H38" s="280" t="s">
        <v>113</v>
      </c>
      <c r="I38" s="280" t="s">
        <v>113</v>
      </c>
      <c r="J38" s="280" t="s">
        <v>113</v>
      </c>
      <c r="K38" s="280" t="s">
        <v>113</v>
      </c>
      <c r="L38" s="280" t="s">
        <v>113</v>
      </c>
      <c r="M38" s="280" t="s">
        <v>113</v>
      </c>
      <c r="N38" s="280" t="s">
        <v>113</v>
      </c>
      <c r="O38" s="25"/>
    </row>
    <row r="39" spans="1:15" x14ac:dyDescent="0.2">
      <c r="A39" s="281" t="s">
        <v>113</v>
      </c>
      <c r="B39" s="282" t="s">
        <v>89</v>
      </c>
      <c r="C39" s="281" t="s">
        <v>113</v>
      </c>
      <c r="D39" s="281" t="s">
        <v>113</v>
      </c>
      <c r="E39" s="281" t="s">
        <v>113</v>
      </c>
      <c r="F39" s="281" t="s">
        <v>113</v>
      </c>
      <c r="G39" s="281" t="s">
        <v>113</v>
      </c>
      <c r="H39" s="281" t="s">
        <v>113</v>
      </c>
      <c r="I39" s="281" t="s">
        <v>113</v>
      </c>
      <c r="J39" s="281" t="s">
        <v>113</v>
      </c>
      <c r="K39" s="281" t="s">
        <v>113</v>
      </c>
      <c r="L39" s="281" t="s">
        <v>113</v>
      </c>
      <c r="M39" s="281" t="s">
        <v>113</v>
      </c>
      <c r="N39" s="281" t="s">
        <v>113</v>
      </c>
    </row>
    <row r="40" spans="1:15" x14ac:dyDescent="0.2">
      <c r="A40" s="285"/>
      <c r="B40" s="282" t="s">
        <v>90</v>
      </c>
      <c r="C40" s="281" t="s">
        <v>113</v>
      </c>
      <c r="D40" s="281" t="s">
        <v>113</v>
      </c>
      <c r="E40" s="281" t="s">
        <v>113</v>
      </c>
      <c r="F40" s="281" t="s">
        <v>113</v>
      </c>
      <c r="G40" s="281" t="s">
        <v>113</v>
      </c>
      <c r="H40" s="281" t="s">
        <v>113</v>
      </c>
      <c r="I40" s="281" t="s">
        <v>113</v>
      </c>
      <c r="J40" s="281" t="s">
        <v>113</v>
      </c>
      <c r="K40" s="281" t="s">
        <v>113</v>
      </c>
      <c r="L40" s="281" t="s">
        <v>113</v>
      </c>
      <c r="M40" s="281" t="s">
        <v>113</v>
      </c>
      <c r="N40" s="281" t="s">
        <v>113</v>
      </c>
    </row>
    <row r="41" spans="1:15" x14ac:dyDescent="0.2">
      <c r="A41" s="280" t="s">
        <v>113</v>
      </c>
      <c r="B41" s="280" t="s">
        <v>113</v>
      </c>
      <c r="C41" s="280" t="s">
        <v>113</v>
      </c>
      <c r="D41" s="280" t="s">
        <v>113</v>
      </c>
      <c r="E41" s="280" t="s">
        <v>113</v>
      </c>
      <c r="F41" s="280" t="s">
        <v>113</v>
      </c>
      <c r="G41" s="280" t="s">
        <v>113</v>
      </c>
      <c r="H41" s="280" t="s">
        <v>113</v>
      </c>
      <c r="I41" s="280" t="s">
        <v>113</v>
      </c>
      <c r="J41" s="280" t="s">
        <v>113</v>
      </c>
      <c r="K41" s="280" t="s">
        <v>113</v>
      </c>
      <c r="L41" s="280" t="s">
        <v>113</v>
      </c>
      <c r="M41" s="280" t="s">
        <v>113</v>
      </c>
      <c r="N41" s="280" t="s">
        <v>113</v>
      </c>
      <c r="O41" s="25"/>
    </row>
    <row r="42" spans="1:15" x14ac:dyDescent="0.2">
      <c r="A42" s="281" t="s">
        <v>113</v>
      </c>
      <c r="B42" s="282" t="s">
        <v>89</v>
      </c>
      <c r="C42" s="281" t="s">
        <v>113</v>
      </c>
      <c r="D42" s="281" t="s">
        <v>113</v>
      </c>
      <c r="E42" s="281" t="s">
        <v>113</v>
      </c>
      <c r="F42" s="281" t="s">
        <v>113</v>
      </c>
      <c r="G42" s="281" t="s">
        <v>113</v>
      </c>
      <c r="H42" s="281" t="s">
        <v>113</v>
      </c>
      <c r="I42" s="281" t="s">
        <v>113</v>
      </c>
      <c r="J42" s="281" t="s">
        <v>113</v>
      </c>
      <c r="K42" s="281" t="s">
        <v>113</v>
      </c>
      <c r="L42" s="281" t="s">
        <v>113</v>
      </c>
      <c r="M42" s="281" t="s">
        <v>113</v>
      </c>
      <c r="N42" s="281" t="s">
        <v>113</v>
      </c>
    </row>
    <row r="43" spans="1:15" x14ac:dyDescent="0.2">
      <c r="A43" s="285"/>
      <c r="B43" s="282" t="s">
        <v>90</v>
      </c>
      <c r="C43" s="281" t="s">
        <v>113</v>
      </c>
      <c r="D43" s="281" t="s">
        <v>113</v>
      </c>
      <c r="E43" s="281" t="s">
        <v>113</v>
      </c>
      <c r="F43" s="281" t="s">
        <v>113</v>
      </c>
      <c r="G43" s="281" t="s">
        <v>113</v>
      </c>
      <c r="H43" s="281" t="s">
        <v>113</v>
      </c>
      <c r="I43" s="281" t="s">
        <v>113</v>
      </c>
      <c r="J43" s="281" t="s">
        <v>113</v>
      </c>
      <c r="K43" s="281" t="s">
        <v>113</v>
      </c>
      <c r="L43" s="281" t="s">
        <v>113</v>
      </c>
      <c r="M43" s="281" t="s">
        <v>113</v>
      </c>
      <c r="N43" s="281" t="s">
        <v>113</v>
      </c>
    </row>
    <row r="44" spans="1:15" x14ac:dyDescent="0.2">
      <c r="A44" s="280" t="s">
        <v>113</v>
      </c>
      <c r="B44" s="280" t="s">
        <v>113</v>
      </c>
      <c r="C44" s="280" t="s">
        <v>113</v>
      </c>
      <c r="D44" s="280" t="s">
        <v>113</v>
      </c>
      <c r="E44" s="280" t="s">
        <v>113</v>
      </c>
      <c r="F44" s="280" t="s">
        <v>113</v>
      </c>
      <c r="G44" s="280" t="s">
        <v>113</v>
      </c>
      <c r="H44" s="280" t="s">
        <v>113</v>
      </c>
      <c r="I44" s="280" t="s">
        <v>113</v>
      </c>
      <c r="J44" s="280" t="s">
        <v>113</v>
      </c>
      <c r="K44" s="280" t="s">
        <v>113</v>
      </c>
      <c r="L44" s="280" t="s">
        <v>113</v>
      </c>
      <c r="M44" s="280" t="s">
        <v>113</v>
      </c>
      <c r="N44" s="280" t="s">
        <v>113</v>
      </c>
      <c r="O44" s="25"/>
    </row>
    <row r="45" spans="1:15" x14ac:dyDescent="0.2">
      <c r="A45" s="281" t="s">
        <v>113</v>
      </c>
      <c r="B45" s="282" t="s">
        <v>89</v>
      </c>
      <c r="C45" s="281" t="s">
        <v>113</v>
      </c>
      <c r="D45" s="281" t="s">
        <v>113</v>
      </c>
      <c r="E45" s="281" t="s">
        <v>113</v>
      </c>
      <c r="F45" s="281" t="s">
        <v>113</v>
      </c>
      <c r="G45" s="281" t="s">
        <v>113</v>
      </c>
      <c r="H45" s="281" t="s">
        <v>113</v>
      </c>
      <c r="I45" s="281" t="s">
        <v>113</v>
      </c>
      <c r="J45" s="281" t="s">
        <v>113</v>
      </c>
      <c r="K45" s="281" t="s">
        <v>113</v>
      </c>
      <c r="L45" s="281" t="s">
        <v>113</v>
      </c>
      <c r="M45" s="281" t="s">
        <v>113</v>
      </c>
      <c r="N45" s="281" t="s">
        <v>113</v>
      </c>
    </row>
    <row r="46" spans="1:15" x14ac:dyDescent="0.2">
      <c r="A46" s="285"/>
      <c r="B46" s="282" t="s">
        <v>90</v>
      </c>
      <c r="C46" s="281" t="s">
        <v>113</v>
      </c>
      <c r="D46" s="281" t="s">
        <v>113</v>
      </c>
      <c r="E46" s="281" t="s">
        <v>113</v>
      </c>
      <c r="F46" s="281" t="s">
        <v>113</v>
      </c>
      <c r="G46" s="281" t="s">
        <v>113</v>
      </c>
      <c r="H46" s="281" t="s">
        <v>113</v>
      </c>
      <c r="I46" s="281" t="s">
        <v>113</v>
      </c>
      <c r="J46" s="281" t="s">
        <v>113</v>
      </c>
      <c r="K46" s="281" t="s">
        <v>113</v>
      </c>
      <c r="L46" s="281" t="s">
        <v>113</v>
      </c>
      <c r="M46" s="281" t="s">
        <v>113</v>
      </c>
      <c r="N46" s="281" t="s">
        <v>113</v>
      </c>
      <c r="O46" s="25"/>
    </row>
    <row r="47" spans="1:15" x14ac:dyDescent="0.2">
      <c r="A47" s="280" t="s">
        <v>113</v>
      </c>
      <c r="B47" s="280" t="s">
        <v>113</v>
      </c>
      <c r="C47" s="280" t="s">
        <v>113</v>
      </c>
      <c r="D47" s="280" t="s">
        <v>113</v>
      </c>
      <c r="E47" s="280" t="s">
        <v>113</v>
      </c>
      <c r="F47" s="280" t="s">
        <v>113</v>
      </c>
      <c r="G47" s="280" t="s">
        <v>113</v>
      </c>
      <c r="H47" s="280" t="s">
        <v>113</v>
      </c>
      <c r="I47" s="280" t="s">
        <v>113</v>
      </c>
      <c r="J47" s="280" t="s">
        <v>113</v>
      </c>
      <c r="K47" s="280" t="s">
        <v>113</v>
      </c>
      <c r="L47" s="280" t="s">
        <v>113</v>
      </c>
      <c r="M47" s="280" t="s">
        <v>113</v>
      </c>
      <c r="N47" s="280" t="s">
        <v>113</v>
      </c>
      <c r="O47" s="25"/>
    </row>
    <row r="48" spans="1:15" x14ac:dyDescent="0.2">
      <c r="A48" s="281" t="s">
        <v>113</v>
      </c>
      <c r="B48" s="282" t="s">
        <v>89</v>
      </c>
      <c r="C48" s="281" t="s">
        <v>113</v>
      </c>
      <c r="D48" s="281" t="s">
        <v>113</v>
      </c>
      <c r="E48" s="281" t="s">
        <v>113</v>
      </c>
      <c r="F48" s="281" t="s">
        <v>113</v>
      </c>
      <c r="G48" s="281" t="s">
        <v>113</v>
      </c>
      <c r="H48" s="281" t="s">
        <v>113</v>
      </c>
      <c r="I48" s="281" t="s">
        <v>113</v>
      </c>
      <c r="J48" s="281" t="s">
        <v>113</v>
      </c>
      <c r="K48" s="281" t="s">
        <v>113</v>
      </c>
      <c r="L48" s="281" t="s">
        <v>113</v>
      </c>
      <c r="M48" s="281" t="s">
        <v>113</v>
      </c>
      <c r="N48" s="281" t="s">
        <v>113</v>
      </c>
    </row>
    <row r="49" spans="1:15" x14ac:dyDescent="0.2">
      <c r="A49" s="285"/>
      <c r="B49" s="282" t="s">
        <v>90</v>
      </c>
      <c r="C49" s="281" t="s">
        <v>113</v>
      </c>
      <c r="D49" s="281" t="s">
        <v>113</v>
      </c>
      <c r="E49" s="281" t="s">
        <v>113</v>
      </c>
      <c r="F49" s="281" t="s">
        <v>113</v>
      </c>
      <c r="G49" s="281" t="s">
        <v>113</v>
      </c>
      <c r="H49" s="281" t="s">
        <v>113</v>
      </c>
      <c r="I49" s="281" t="s">
        <v>113</v>
      </c>
      <c r="J49" s="281" t="s">
        <v>113</v>
      </c>
      <c r="K49" s="281" t="s">
        <v>113</v>
      </c>
      <c r="L49" s="281" t="s">
        <v>113</v>
      </c>
      <c r="M49" s="281" t="s">
        <v>113</v>
      </c>
      <c r="N49" s="281" t="s">
        <v>113</v>
      </c>
    </row>
    <row r="50" spans="1:15" x14ac:dyDescent="0.2">
      <c r="A50" s="280" t="s">
        <v>113</v>
      </c>
      <c r="B50" s="280" t="s">
        <v>113</v>
      </c>
      <c r="C50" s="280" t="s">
        <v>113</v>
      </c>
      <c r="D50" s="280" t="s">
        <v>113</v>
      </c>
      <c r="E50" s="280" t="s">
        <v>113</v>
      </c>
      <c r="F50" s="280" t="s">
        <v>113</v>
      </c>
      <c r="G50" s="280" t="s">
        <v>113</v>
      </c>
      <c r="H50" s="280" t="s">
        <v>113</v>
      </c>
      <c r="I50" s="280" t="s">
        <v>113</v>
      </c>
      <c r="J50" s="280" t="s">
        <v>113</v>
      </c>
      <c r="K50" s="280" t="s">
        <v>113</v>
      </c>
      <c r="L50" s="280" t="s">
        <v>113</v>
      </c>
      <c r="M50" s="280" t="s">
        <v>113</v>
      </c>
      <c r="N50" s="280" t="s">
        <v>113</v>
      </c>
      <c r="O50" s="25"/>
    </row>
    <row r="51" spans="1:15" x14ac:dyDescent="0.2">
      <c r="A51" s="281" t="s">
        <v>113</v>
      </c>
      <c r="B51" s="282" t="s">
        <v>89</v>
      </c>
      <c r="C51" s="281" t="s">
        <v>113</v>
      </c>
      <c r="D51" s="281" t="s">
        <v>113</v>
      </c>
      <c r="E51" s="281" t="s">
        <v>113</v>
      </c>
      <c r="F51" s="281" t="s">
        <v>113</v>
      </c>
      <c r="G51" s="281" t="s">
        <v>113</v>
      </c>
      <c r="H51" s="281" t="s">
        <v>113</v>
      </c>
      <c r="I51" s="281" t="s">
        <v>113</v>
      </c>
      <c r="J51" s="281" t="s">
        <v>113</v>
      </c>
      <c r="K51" s="281" t="s">
        <v>113</v>
      </c>
      <c r="L51" s="281" t="s">
        <v>113</v>
      </c>
      <c r="M51" s="281" t="s">
        <v>113</v>
      </c>
      <c r="N51" s="281" t="s">
        <v>113</v>
      </c>
    </row>
    <row r="52" spans="1:15" x14ac:dyDescent="0.2">
      <c r="A52" s="285"/>
      <c r="B52" s="282" t="s">
        <v>90</v>
      </c>
      <c r="C52" s="281" t="s">
        <v>113</v>
      </c>
      <c r="D52" s="281" t="s">
        <v>113</v>
      </c>
      <c r="E52" s="281" t="s">
        <v>113</v>
      </c>
      <c r="F52" s="281" t="s">
        <v>113</v>
      </c>
      <c r="G52" s="281" t="s">
        <v>113</v>
      </c>
      <c r="H52" s="281" t="s">
        <v>113</v>
      </c>
      <c r="I52" s="281" t="s">
        <v>113</v>
      </c>
      <c r="J52" s="281" t="s">
        <v>113</v>
      </c>
      <c r="K52" s="281" t="s">
        <v>113</v>
      </c>
      <c r="L52" s="281" t="s">
        <v>113</v>
      </c>
      <c r="M52" s="281" t="s">
        <v>113</v>
      </c>
      <c r="N52" s="281" t="s">
        <v>113</v>
      </c>
    </row>
    <row r="53" spans="1:15" x14ac:dyDescent="0.2">
      <c r="A53" s="280">
        <v>4402.5740740740739</v>
      </c>
      <c r="B53" s="286" t="s">
        <v>91</v>
      </c>
      <c r="C53" s="280">
        <v>57288148.763934247</v>
      </c>
      <c r="D53" s="280">
        <v>6038500.3646377223</v>
      </c>
      <c r="E53" s="280">
        <v>16421542.52133148</v>
      </c>
      <c r="F53" s="280">
        <v>205679498.61297539</v>
      </c>
      <c r="G53" s="280">
        <v>54834601.460734822</v>
      </c>
      <c r="H53" s="280">
        <v>31076436.107705161</v>
      </c>
      <c r="I53" s="280">
        <v>54785.048754907999</v>
      </c>
      <c r="J53" s="280">
        <v>455575.00913836842</v>
      </c>
      <c r="K53" s="280">
        <v>0</v>
      </c>
      <c r="L53" s="280">
        <v>25935.000736931383</v>
      </c>
      <c r="M53" s="280">
        <v>0</v>
      </c>
      <c r="N53" s="280">
        <v>371875020.18435979</v>
      </c>
      <c r="O53" s="25"/>
    </row>
    <row r="54" spans="1:15" x14ac:dyDescent="0.2">
      <c r="A54" s="276">
        <v>0.57414894028091734</v>
      </c>
      <c r="B54" s="287" t="s">
        <v>92</v>
      </c>
      <c r="C54" s="276">
        <v>0.45289108014356161</v>
      </c>
      <c r="D54" s="276">
        <v>0.23749346788337003</v>
      </c>
      <c r="E54" s="276">
        <v>0.10975013212274679</v>
      </c>
      <c r="F54" s="276">
        <v>0.41314548789305894</v>
      </c>
      <c r="G54" s="276">
        <v>0.62714980172023194</v>
      </c>
      <c r="H54" s="276">
        <v>1.0000000356445378</v>
      </c>
      <c r="I54" s="276">
        <v>4.8565076572841342E-2</v>
      </c>
      <c r="J54" s="276">
        <v>4.68851254438733E-4</v>
      </c>
      <c r="K54" s="276" t="s">
        <v>99</v>
      </c>
      <c r="L54" s="276">
        <v>4.8524921455828774E-4</v>
      </c>
      <c r="M54" s="276" t="s">
        <v>99</v>
      </c>
      <c r="N54" s="276">
        <v>0.18435976941747237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61</v>
      </c>
      <c r="B57" s="290" t="s">
        <v>94</v>
      </c>
      <c r="D57" s="48" t="s">
        <v>114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2024-02-22T22:11:30Z</dcterms:created>
  <dcterms:modified xsi:type="dcterms:W3CDTF">2024-02-22T22:38:55Z</dcterms:modified>
</cp:coreProperties>
</file>