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dmin\A_Jo\cathy_gusman\Annual_Report2026\Excel_files\"/>
    </mc:Choice>
  </mc:AlternateContent>
  <xr:revisionPtr revIDLastSave="0" documentId="13_ncr:1_{6D176778-D861-4DD5-83E7-267E7626A0E4}" xr6:coauthVersionLast="47" xr6:coauthVersionMax="47" xr10:uidLastSave="{00000000-0000-0000-0000-000000000000}"/>
  <bookViews>
    <workbookView xWindow="-120" yWindow="-120" windowWidth="29040" windowHeight="15720" xr2:uid="{2A2BFD52-6357-4E50-AB90-599F52A5CE1F}"/>
  </bookViews>
  <sheets>
    <sheet name="Table 28A" sheetId="1" r:id="rId1"/>
    <sheet name="Table 28B" sheetId="4" r:id="rId2"/>
  </sheets>
  <definedNames>
    <definedName name="_xlnm.Database">#REF!</definedName>
    <definedName name="_xlnm.Print_Area" localSheetId="0">'Table 28A'!$A$1:$M$28</definedName>
    <definedName name="_xlnm.Print_Area" localSheetId="1">'Table 28B'!$A$1:$G$23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<sst xmlns="http://schemas.openxmlformats.org/spreadsheetml/2006/main" count="54" uniqueCount="36">
  <si>
    <t>Tax Year</t>
  </si>
  <si>
    <t>Funding</t>
  </si>
  <si>
    <t>Non-Agland Rate per</t>
  </si>
  <si>
    <t>$100,000 of Value</t>
  </si>
  <si>
    <t>Credit Rate</t>
  </si>
  <si>
    <t>Value Eligible</t>
  </si>
  <si>
    <t xml:space="preserve">Non-Agland </t>
  </si>
  <si>
    <t xml:space="preserve">Agland </t>
  </si>
  <si>
    <t>Agland Rate per</t>
  </si>
  <si>
    <t>$105 M</t>
  </si>
  <si>
    <t>$115 M</t>
  </si>
  <si>
    <t>$140 M</t>
  </si>
  <si>
    <t>$204 M</t>
  </si>
  <si>
    <t>$224 M</t>
  </si>
  <si>
    <t xml:space="preserve">Allocation </t>
  </si>
  <si>
    <t>$275 M</t>
  </si>
  <si>
    <t>$300 M</t>
  </si>
  <si>
    <t>$313 M</t>
  </si>
  <si>
    <t xml:space="preserve">Total Real Property  </t>
  </si>
  <si>
    <t>Non-Agland Funding</t>
  </si>
  <si>
    <t>Agland Funding</t>
  </si>
  <si>
    <t>Value</t>
  </si>
  <si>
    <t>Rate per</t>
  </si>
  <si>
    <t>Note:</t>
  </si>
  <si>
    <t>Beginning in 2023, gaming monies were added to the real property tax credit fund.</t>
  </si>
  <si>
    <t>Table 28A Real Property Tax Credit History of Funds and Tax Credit Rates</t>
  </si>
  <si>
    <t>School District Property</t>
  </si>
  <si>
    <t>Tax Credit Funding</t>
  </si>
  <si>
    <t>$750 M</t>
  </si>
  <si>
    <t>Source: Certificate of Taxes Levied</t>
  </si>
  <si>
    <t>Table 28B School District Property Tax Relief</t>
  </si>
  <si>
    <t>Beginning in 2017, the tax credit allocated more of the funds to agricultural and hortifultural land as if those lands were valued at 120% of the actual value.</t>
  </si>
  <si>
    <t>S:\(T) Property\SCHAID_Access\SCHAID_2025\PTXCredit2025\Cash Fund Balances 2025.xlsx</t>
  </si>
  <si>
    <t>NOTE: Verify numbers at Annual Report Time</t>
  </si>
  <si>
    <t>Note: verify 2025 Annual Report numbers:</t>
  </si>
  <si>
    <t>Source: 2025 School District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</si>
</sst>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00_);_(* \(#,##0.0000000\);_(* &quot;-&quot;??_);_(@_)"/>
    <numFmt numFmtId="166" formatCode="0.0000000"/>
    <numFmt numFmtId="167" formatCode="&quot;$&quot;#,##0.00"/>
    <numFmt numFmtId="168" formatCode="&quot;$&quot;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" xfId="0" applyBorder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0" fontId="9" fillId="2" borderId="4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0" fontId="9" fillId="0" borderId="6" xfId="0" applyFont="1" applyBorder="1"/>
    <xf numFmtId="0" fontId="9" fillId="0" borderId="0" xfId="0" applyFont="1" applyAlignment="1">
      <alignment horizontal="center"/>
    </xf>
    <xf numFmtId="164" fontId="9" fillId="0" borderId="6" xfId="1" applyNumberFormat="1" applyFont="1" applyBorder="1"/>
    <xf numFmtId="165" fontId="9" fillId="0" borderId="0" xfId="1" applyNumberFormat="1" applyFont="1"/>
    <xf numFmtId="0" fontId="9" fillId="2" borderId="6" xfId="0" applyFont="1" applyFill="1" applyBorder="1"/>
    <xf numFmtId="164" fontId="9" fillId="2" borderId="6" xfId="1" applyNumberFormat="1" applyFont="1" applyFill="1" applyBorder="1"/>
    <xf numFmtId="164" fontId="9" fillId="2" borderId="0" xfId="1" applyNumberFormat="1" applyFont="1" applyFill="1"/>
    <xf numFmtId="164" fontId="9" fillId="0" borderId="0" xfId="1" applyNumberFormat="1" applyFont="1"/>
    <xf numFmtId="166" fontId="9" fillId="0" borderId="0" xfId="0" applyNumberFormat="1" applyFont="1"/>
    <xf numFmtId="6" fontId="9" fillId="2" borderId="0" xfId="0" applyNumberFormat="1" applyFont="1" applyFill="1" applyAlignment="1">
      <alignment horizontal="center"/>
    </xf>
    <xf numFmtId="164" fontId="9" fillId="2" borderId="0" xfId="1" applyNumberFormat="1" applyFont="1" applyFill="1" applyBorder="1"/>
    <xf numFmtId="166" fontId="9" fillId="2" borderId="0" xfId="0" applyNumberFormat="1" applyFont="1" applyFill="1"/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7" fontId="9" fillId="2" borderId="4" xfId="2" applyNumberFormat="1" applyFont="1" applyFill="1" applyBorder="1"/>
    <xf numFmtId="167" fontId="9" fillId="0" borderId="6" xfId="2" applyNumberFormat="1" applyFont="1" applyBorder="1"/>
    <xf numFmtId="167" fontId="9" fillId="2" borderId="6" xfId="2" applyNumberFormat="1" applyFont="1" applyFill="1" applyBorder="1"/>
    <xf numFmtId="168" fontId="9" fillId="2" borderId="6" xfId="2" applyNumberFormat="1" applyFont="1" applyFill="1" applyBorder="1"/>
    <xf numFmtId="168" fontId="9" fillId="2" borderId="0" xfId="2" applyNumberFormat="1" applyFont="1" applyFill="1"/>
    <xf numFmtId="168" fontId="9" fillId="0" borderId="6" xfId="2" applyNumberFormat="1" applyFont="1" applyBorder="1"/>
    <xf numFmtId="168" fontId="9" fillId="0" borderId="0" xfId="2" applyNumberFormat="1" applyFont="1"/>
    <xf numFmtId="168" fontId="9" fillId="2" borderId="0" xfId="2" applyNumberFormat="1" applyFont="1" applyFill="1" applyBorder="1"/>
    <xf numFmtId="43" fontId="0" fillId="0" borderId="7" xfId="1" applyFont="1" applyBorder="1" applyAlignment="1">
      <alignment horizontal="center"/>
    </xf>
    <xf numFmtId="6" fontId="9" fillId="0" borderId="0" xfId="0" applyNumberFormat="1" applyFont="1" applyAlignment="1">
      <alignment horizontal="center"/>
    </xf>
    <xf numFmtId="168" fontId="9" fillId="0" borderId="0" xfId="2" applyNumberFormat="1" applyFont="1" applyBorder="1"/>
    <xf numFmtId="164" fontId="9" fillId="0" borderId="0" xfId="1" applyNumberFormat="1" applyFont="1" applyBorder="1"/>
    <xf numFmtId="167" fontId="9" fillId="0" borderId="0" xfId="2" applyNumberFormat="1" applyFont="1" applyBorder="1"/>
    <xf numFmtId="0" fontId="11" fillId="0" borderId="0" xfId="4"/>
    <xf numFmtId="0" fontId="10" fillId="0" borderId="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6" fontId="9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6" fontId="9" fillId="0" borderId="5" xfId="0" applyNumberFormat="1" applyFont="1" applyBorder="1" applyAlignment="1">
      <alignment horizontal="center"/>
    </xf>
    <xf numFmtId="168" fontId="9" fillId="0" borderId="1" xfId="2" applyNumberFormat="1" applyFont="1" applyBorder="1"/>
    <xf numFmtId="168" fontId="9" fillId="0" borderId="5" xfId="2" applyNumberFormat="1" applyFont="1" applyBorder="1"/>
    <xf numFmtId="164" fontId="9" fillId="0" borderId="1" xfId="1" applyNumberFormat="1" applyFont="1" applyBorder="1"/>
    <xf numFmtId="164" fontId="9" fillId="0" borderId="5" xfId="1" applyNumberFormat="1" applyFont="1" applyBorder="1"/>
    <xf numFmtId="0" fontId="9" fillId="0" borderId="5" xfId="0" applyFont="1" applyBorder="1"/>
    <xf numFmtId="167" fontId="9" fillId="0" borderId="1" xfId="2" applyNumberFormat="1" applyFont="1" applyBorder="1"/>
    <xf numFmtId="167" fontId="9" fillId="0" borderId="5" xfId="2" applyNumberFormat="1" applyFon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2" xfId="3" xr:uid="{25F32DFA-9BA4-499A-B370-6AEC5EDEF6CB}"/>
  </cellStyles>
  <dxfs count="0"/>
  <tableStyles count="0" defaultTableStyle="TableStyleMedium2" defaultPivotStyle="PivotStyleLight16"/>
  <colors>
    <mruColors>
      <color rgb="FFEAEAEA"/>
      <color rgb="FFCCE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REV_Data1$/div/Property%20Assessment/(T)%20Property/SCHAID_Access/SCHAID_2025/PTXCredit2025/Cash%20Fund%20Balances%202025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../../../REV_Data1$/div/Property%20Assessment/(T)%20Property/SCHAID_Access/SCHAID_2025/PTXCredit2025/Cash%20Fund%20Balances%20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FCD3-8385-4C5E-A56C-3753EA41C1FE}">
  <sheetPr>
    <pageSetUpPr fitToPage="1"/>
  </sheetPr>
  <dimension ref="A1:O27"/>
  <sheetViews>
    <sheetView tabSelected="1" zoomScaleNormal="100" workbookViewId="0">
      <selection activeCell="A21" sqref="A21:A23"/>
    </sheetView>
  </sheetViews>
  <sheetFormatPr defaultRowHeight="15" x14ac:dyDescent="0.25"/>
  <cols>
    <col min="1" max="1" width="7.140625" customWidth="1"/>
    <col min="2" max="2" width="11.42578125" customWidth="1"/>
    <col min="3" max="3" width="15.28515625" customWidth="1"/>
    <col min="4" max="4" width="12.42578125" customWidth="1"/>
    <col min="5" max="5" width="13.5703125" customWidth="1"/>
    <col min="6" max="6" width="13.42578125" customWidth="1"/>
    <col min="7" max="7" width="15.28515625" customWidth="1"/>
    <col min="8" max="8" width="11.28515625" customWidth="1"/>
    <col min="9" max="9" width="14.140625" customWidth="1"/>
    <col min="10" max="10" width="9.85546875" customWidth="1"/>
    <col min="11" max="11" width="15.85546875" customWidth="1"/>
    <col min="12" max="12" width="9.28515625" customWidth="1"/>
    <col min="13" max="13" width="14.140625" customWidth="1"/>
  </cols>
  <sheetData>
    <row r="1" spans="1:15" ht="21" x14ac:dyDescent="0.35">
      <c r="A1" s="53" t="s">
        <v>25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x14ac:dyDescent="0.25">
      <c r="A2" s="1" t="s">
        <v>35</v>
      </c>
      <c r="B2" s="1"/>
      <c r="C2" s="1"/>
    </row>
    <row r="3" spans="1:15" x14ac:dyDescent="0.25">
      <c r="A3" s="28"/>
      <c r="B3" s="29"/>
      <c r="C3" s="28" t="s">
        <v>14</v>
      </c>
      <c r="D3" s="29" t="s">
        <v>14</v>
      </c>
      <c r="E3" s="28" t="s">
        <v>6</v>
      </c>
      <c r="F3" s="29" t="s">
        <v>7</v>
      </c>
      <c r="G3" s="28" t="s">
        <v>18</v>
      </c>
      <c r="H3" s="30"/>
      <c r="I3" s="28" t="s">
        <v>22</v>
      </c>
      <c r="J3" s="29" t="s">
        <v>6</v>
      </c>
      <c r="K3" s="28" t="s">
        <v>2</v>
      </c>
      <c r="L3" s="29" t="s">
        <v>7</v>
      </c>
      <c r="M3" s="28" t="s">
        <v>8</v>
      </c>
      <c r="O3" s="47" t="s">
        <v>33</v>
      </c>
    </row>
    <row r="4" spans="1:15" x14ac:dyDescent="0.25">
      <c r="A4" s="31" t="s">
        <v>0</v>
      </c>
      <c r="B4" s="32" t="s">
        <v>1</v>
      </c>
      <c r="C4" s="31" t="s">
        <v>19</v>
      </c>
      <c r="D4" s="32" t="s">
        <v>20</v>
      </c>
      <c r="E4" s="31" t="s">
        <v>21</v>
      </c>
      <c r="F4" s="32" t="s">
        <v>21</v>
      </c>
      <c r="G4" s="31" t="s">
        <v>5</v>
      </c>
      <c r="H4" s="32" t="s">
        <v>4</v>
      </c>
      <c r="I4" s="31" t="s">
        <v>3</v>
      </c>
      <c r="J4" s="32" t="s">
        <v>4</v>
      </c>
      <c r="K4" s="31" t="s">
        <v>3</v>
      </c>
      <c r="L4" s="32" t="s">
        <v>4</v>
      </c>
      <c r="M4" s="31" t="s">
        <v>3</v>
      </c>
      <c r="O4" s="46" t="s">
        <v>32</v>
      </c>
    </row>
    <row r="5" spans="1:15" x14ac:dyDescent="0.25">
      <c r="A5" s="11">
        <v>2007</v>
      </c>
      <c r="B5" s="12" t="s">
        <v>9</v>
      </c>
      <c r="C5" s="11"/>
      <c r="D5" s="13"/>
      <c r="E5" s="11"/>
      <c r="F5" s="13"/>
      <c r="G5" s="14">
        <v>126173249573</v>
      </c>
      <c r="H5" s="15">
        <v>8.3219999999999995E-4</v>
      </c>
      <c r="I5" s="33">
        <v>83.22</v>
      </c>
      <c r="J5" s="13"/>
      <c r="K5" s="11"/>
      <c r="L5" s="13"/>
      <c r="M5" s="11"/>
    </row>
    <row r="6" spans="1:15" x14ac:dyDescent="0.25">
      <c r="A6" s="16">
        <v>2008</v>
      </c>
      <c r="B6" s="17" t="s">
        <v>10</v>
      </c>
      <c r="C6" s="16"/>
      <c r="D6" s="10"/>
      <c r="E6" s="16"/>
      <c r="F6" s="10"/>
      <c r="G6" s="18">
        <v>133526060086</v>
      </c>
      <c r="H6" s="19">
        <v>8.6129999999999996E-4</v>
      </c>
      <c r="I6" s="34">
        <v>86.13</v>
      </c>
      <c r="J6" s="10"/>
      <c r="K6" s="16"/>
      <c r="L6" s="10"/>
      <c r="M6" s="16"/>
    </row>
    <row r="7" spans="1:15" x14ac:dyDescent="0.25">
      <c r="A7" s="20">
        <v>2009</v>
      </c>
      <c r="B7" s="12" t="s">
        <v>10</v>
      </c>
      <c r="C7" s="20"/>
      <c r="D7" s="13"/>
      <c r="E7" s="20"/>
      <c r="F7" s="13"/>
      <c r="G7" s="21">
        <v>139872647990</v>
      </c>
      <c r="H7" s="15">
        <v>8.2220000000000004E-4</v>
      </c>
      <c r="I7" s="35">
        <v>82.22</v>
      </c>
      <c r="J7" s="13"/>
      <c r="K7" s="20"/>
      <c r="L7" s="13"/>
      <c r="M7" s="20"/>
    </row>
    <row r="8" spans="1:15" x14ac:dyDescent="0.25">
      <c r="A8" s="16">
        <v>2010</v>
      </c>
      <c r="B8" s="17" t="s">
        <v>10</v>
      </c>
      <c r="C8" s="16"/>
      <c r="D8" s="10"/>
      <c r="E8" s="16"/>
      <c r="F8" s="10"/>
      <c r="G8" s="18">
        <v>145728785008</v>
      </c>
      <c r="H8" s="19">
        <v>7.8910000000000004E-4</v>
      </c>
      <c r="I8" s="34">
        <v>78.91</v>
      </c>
      <c r="J8" s="10"/>
      <c r="K8" s="16"/>
      <c r="L8" s="10"/>
      <c r="M8" s="16"/>
    </row>
    <row r="9" spans="1:15" x14ac:dyDescent="0.25">
      <c r="A9" s="20">
        <v>2011</v>
      </c>
      <c r="B9" s="12" t="s">
        <v>10</v>
      </c>
      <c r="C9" s="20"/>
      <c r="D9" s="13"/>
      <c r="E9" s="20"/>
      <c r="F9" s="13"/>
      <c r="G9" s="21">
        <v>152707187248</v>
      </c>
      <c r="H9" s="15">
        <v>7.5310000000000004E-4</v>
      </c>
      <c r="I9" s="35">
        <v>75.31</v>
      </c>
      <c r="J9" s="13"/>
      <c r="K9" s="20"/>
      <c r="L9" s="13"/>
      <c r="M9" s="20"/>
    </row>
    <row r="10" spans="1:15" x14ac:dyDescent="0.25">
      <c r="A10" s="16">
        <v>2012</v>
      </c>
      <c r="B10" s="17" t="s">
        <v>10</v>
      </c>
      <c r="C10" s="16"/>
      <c r="D10" s="10"/>
      <c r="E10" s="16"/>
      <c r="F10" s="10"/>
      <c r="G10" s="18">
        <v>160846501888</v>
      </c>
      <c r="H10" s="19">
        <v>7.1500000000000003E-4</v>
      </c>
      <c r="I10" s="34">
        <v>71.5</v>
      </c>
      <c r="J10" s="10"/>
      <c r="K10" s="16"/>
      <c r="L10" s="10"/>
      <c r="M10" s="16"/>
    </row>
    <row r="11" spans="1:15" x14ac:dyDescent="0.25">
      <c r="A11" s="20">
        <v>2013</v>
      </c>
      <c r="B11" s="12" t="s">
        <v>10</v>
      </c>
      <c r="C11" s="20"/>
      <c r="D11" s="13"/>
      <c r="E11" s="20"/>
      <c r="F11" s="13"/>
      <c r="G11" s="21">
        <v>174325264970</v>
      </c>
      <c r="H11" s="15">
        <v>6.5970000000000004E-4</v>
      </c>
      <c r="I11" s="35">
        <v>65.97</v>
      </c>
      <c r="J11" s="13"/>
      <c r="K11" s="20"/>
      <c r="L11" s="13"/>
      <c r="M11" s="20"/>
    </row>
    <row r="12" spans="1:15" x14ac:dyDescent="0.25">
      <c r="A12" s="16">
        <v>2014</v>
      </c>
      <c r="B12" s="17" t="s">
        <v>11</v>
      </c>
      <c r="C12" s="16"/>
      <c r="D12" s="10"/>
      <c r="E12" s="16"/>
      <c r="F12" s="10"/>
      <c r="G12" s="18">
        <v>195702533235</v>
      </c>
      <c r="H12" s="19">
        <v>7.1540000000000004E-4</v>
      </c>
      <c r="I12" s="34">
        <v>71.540000000000006</v>
      </c>
      <c r="J12" s="10"/>
      <c r="K12" s="16"/>
      <c r="L12" s="10"/>
      <c r="M12" s="16"/>
    </row>
    <row r="13" spans="1:15" x14ac:dyDescent="0.25">
      <c r="A13" s="20">
        <v>2015</v>
      </c>
      <c r="B13" s="12" t="s">
        <v>12</v>
      </c>
      <c r="C13" s="20"/>
      <c r="D13" s="13"/>
      <c r="E13" s="20"/>
      <c r="F13" s="13"/>
      <c r="G13" s="21">
        <v>216818552715</v>
      </c>
      <c r="H13" s="15">
        <v>9.4090000000000005E-4</v>
      </c>
      <c r="I13" s="35">
        <v>94.09</v>
      </c>
      <c r="J13" s="13"/>
      <c r="K13" s="20"/>
      <c r="L13" s="13"/>
      <c r="M13" s="20"/>
    </row>
    <row r="14" spans="1:15" x14ac:dyDescent="0.25">
      <c r="A14" s="16">
        <v>2016</v>
      </c>
      <c r="B14" s="17" t="s">
        <v>12</v>
      </c>
      <c r="C14" s="16"/>
      <c r="D14" s="10"/>
      <c r="E14" s="16"/>
      <c r="F14" s="10"/>
      <c r="G14" s="18">
        <v>227744774746</v>
      </c>
      <c r="H14" s="19">
        <v>8.9570000000000003E-4</v>
      </c>
      <c r="I14" s="34">
        <v>89.57</v>
      </c>
      <c r="J14" s="10"/>
      <c r="K14" s="16"/>
      <c r="L14" s="10"/>
      <c r="M14" s="16"/>
    </row>
    <row r="15" spans="1:15" x14ac:dyDescent="0.25">
      <c r="A15" s="20">
        <v>2017</v>
      </c>
      <c r="B15" s="12" t="s">
        <v>13</v>
      </c>
      <c r="C15" s="36">
        <v>119011200</v>
      </c>
      <c r="D15" s="37">
        <v>104988800</v>
      </c>
      <c r="E15" s="21">
        <v>135316352585</v>
      </c>
      <c r="F15" s="22">
        <v>99457984847</v>
      </c>
      <c r="G15" s="21">
        <f>E15+F15</f>
        <v>234774337432</v>
      </c>
      <c r="H15" s="22"/>
      <c r="I15" s="21"/>
      <c r="J15" s="13">
        <v>8.7949999999999996E-4</v>
      </c>
      <c r="K15" s="35">
        <v>87.95</v>
      </c>
      <c r="L15" s="13">
        <v>1.0556000000000001E-3</v>
      </c>
      <c r="M15" s="35">
        <v>105.56</v>
      </c>
    </row>
    <row r="16" spans="1:15" x14ac:dyDescent="0.25">
      <c r="A16" s="16">
        <v>2018</v>
      </c>
      <c r="B16" s="17" t="s">
        <v>13</v>
      </c>
      <c r="C16" s="38">
        <v>123692800</v>
      </c>
      <c r="D16" s="39">
        <v>100307200</v>
      </c>
      <c r="E16" s="18">
        <v>142997162657</v>
      </c>
      <c r="F16" s="23">
        <v>96925192465</v>
      </c>
      <c r="G16" s="18">
        <f t="shared" ref="G16:G22" si="0">E16+F16</f>
        <v>239922355122</v>
      </c>
      <c r="H16" s="23"/>
      <c r="I16" s="18"/>
      <c r="J16" s="24">
        <v>8.6499999999999999E-4</v>
      </c>
      <c r="K16" s="34">
        <v>86.5</v>
      </c>
      <c r="L16" s="10">
        <v>1.0380999999999999E-3</v>
      </c>
      <c r="M16" s="34">
        <v>103.81</v>
      </c>
    </row>
    <row r="17" spans="1:13" x14ac:dyDescent="0.25">
      <c r="A17" s="20">
        <v>2019</v>
      </c>
      <c r="B17" s="12" t="s">
        <v>15</v>
      </c>
      <c r="C17" s="36">
        <v>158977500</v>
      </c>
      <c r="D17" s="37">
        <v>116022500</v>
      </c>
      <c r="E17" s="21">
        <v>152645156208</v>
      </c>
      <c r="F17" s="22">
        <v>92830272438</v>
      </c>
      <c r="G17" s="21">
        <f t="shared" si="0"/>
        <v>245475428646</v>
      </c>
      <c r="H17" s="22"/>
      <c r="I17" s="21"/>
      <c r="J17" s="13">
        <v>1.0415000000000001E-3</v>
      </c>
      <c r="K17" s="35">
        <v>104.15</v>
      </c>
      <c r="L17" s="13">
        <v>1.2497999999999999E-3</v>
      </c>
      <c r="M17" s="35">
        <v>124.98</v>
      </c>
    </row>
    <row r="18" spans="1:13" x14ac:dyDescent="0.25">
      <c r="A18" s="16">
        <v>2020</v>
      </c>
      <c r="B18" s="17" t="s">
        <v>15</v>
      </c>
      <c r="C18" s="38">
        <v>165550000</v>
      </c>
      <c r="D18" s="39">
        <v>109450000</v>
      </c>
      <c r="E18" s="18">
        <v>161969752679</v>
      </c>
      <c r="F18" s="23">
        <v>89243051499</v>
      </c>
      <c r="G18" s="18">
        <f t="shared" si="0"/>
        <v>251212804178</v>
      </c>
      <c r="H18" s="23"/>
      <c r="I18" s="18"/>
      <c r="J18" s="10">
        <v>1.0221E-3</v>
      </c>
      <c r="K18" s="34">
        <v>102.21</v>
      </c>
      <c r="L18" s="10">
        <v>1.2264000000000001E-3</v>
      </c>
      <c r="M18" s="34">
        <v>122.64</v>
      </c>
    </row>
    <row r="19" spans="1:13" x14ac:dyDescent="0.25">
      <c r="A19" s="20">
        <v>2021</v>
      </c>
      <c r="B19" s="12" t="s">
        <v>16</v>
      </c>
      <c r="C19" s="36">
        <v>185790000</v>
      </c>
      <c r="D19" s="37">
        <v>114210000</v>
      </c>
      <c r="E19" s="21">
        <v>172743441429</v>
      </c>
      <c r="F19" s="22">
        <v>88502003288</v>
      </c>
      <c r="G19" s="21">
        <f t="shared" si="0"/>
        <v>261245444717</v>
      </c>
      <c r="H19" s="22"/>
      <c r="I19" s="21"/>
      <c r="J19" s="13">
        <v>1.0755000000000001E-3</v>
      </c>
      <c r="K19" s="35">
        <v>107.55</v>
      </c>
      <c r="L19" s="13">
        <v>1.2905E-3</v>
      </c>
      <c r="M19" s="35">
        <v>129.05000000000001</v>
      </c>
    </row>
    <row r="20" spans="1:13" x14ac:dyDescent="0.25">
      <c r="A20" s="16">
        <v>2022</v>
      </c>
      <c r="B20" s="17" t="s">
        <v>17</v>
      </c>
      <c r="C20" s="38">
        <v>198410700</v>
      </c>
      <c r="D20" s="39">
        <v>114589300</v>
      </c>
      <c r="E20" s="18">
        <v>186136212278</v>
      </c>
      <c r="F20" s="23">
        <v>89599492405</v>
      </c>
      <c r="G20" s="18">
        <f t="shared" si="0"/>
        <v>275735704683</v>
      </c>
      <c r="H20" s="23"/>
      <c r="I20" s="18"/>
      <c r="J20" s="10">
        <v>1.0659000000000001E-3</v>
      </c>
      <c r="K20" s="34">
        <v>106.59</v>
      </c>
      <c r="L20" s="10">
        <v>1.2788999999999999E-3</v>
      </c>
      <c r="M20" s="34">
        <v>127.89</v>
      </c>
    </row>
    <row r="21" spans="1:13" x14ac:dyDescent="0.25">
      <c r="A21" s="20">
        <v>2023</v>
      </c>
      <c r="B21" s="25">
        <v>364365285</v>
      </c>
      <c r="C21" s="36">
        <v>237165364</v>
      </c>
      <c r="D21" s="40">
        <v>127199921</v>
      </c>
      <c r="E21" s="21">
        <v>213093554223</v>
      </c>
      <c r="F21" s="26">
        <v>95244434927</v>
      </c>
      <c r="G21" s="21">
        <f t="shared" si="0"/>
        <v>308337989150</v>
      </c>
      <c r="H21" s="26"/>
      <c r="I21" s="21"/>
      <c r="J21" s="27">
        <v>1.1130000000000001E-3</v>
      </c>
      <c r="K21" s="35">
        <v>111.3</v>
      </c>
      <c r="L21" s="13">
        <v>1.3355000000000001E-3</v>
      </c>
      <c r="M21" s="35">
        <v>133.55000000000001</v>
      </c>
    </row>
    <row r="22" spans="1:13" x14ac:dyDescent="0.25">
      <c r="A22" s="16">
        <v>2024</v>
      </c>
      <c r="B22" s="51">
        <v>427068566</v>
      </c>
      <c r="C22" s="43">
        <v>274861329</v>
      </c>
      <c r="D22" s="38">
        <v>152207237</v>
      </c>
      <c r="E22" s="44">
        <v>229374358895</v>
      </c>
      <c r="F22" s="18">
        <v>105861257027</v>
      </c>
      <c r="G22" s="44">
        <f t="shared" si="0"/>
        <v>335235615922</v>
      </c>
      <c r="H22" s="18"/>
      <c r="I22" s="44"/>
      <c r="J22" s="16">
        <v>1.1983E-3</v>
      </c>
      <c r="K22" s="45">
        <v>119.83</v>
      </c>
      <c r="L22" s="16">
        <v>1.4377999999999999E-3</v>
      </c>
      <c r="M22" s="34">
        <v>143.78</v>
      </c>
    </row>
    <row r="23" spans="1:13" x14ac:dyDescent="0.25">
      <c r="A23" s="61">
        <v>2025</v>
      </c>
      <c r="B23" s="56">
        <v>467132271.23000002</v>
      </c>
      <c r="C23" s="57">
        <v>294013051.50999999</v>
      </c>
      <c r="D23" s="58">
        <v>173119219.72</v>
      </c>
      <c r="E23" s="59">
        <v>247061720791</v>
      </c>
      <c r="F23" s="60">
        <v>145488450506</v>
      </c>
      <c r="G23" s="59">
        <v>392550171297</v>
      </c>
      <c r="H23" s="60"/>
      <c r="I23" s="59"/>
      <c r="J23" s="61">
        <v>1.1900000000000001E-3</v>
      </c>
      <c r="K23" s="62">
        <v>119</v>
      </c>
      <c r="L23" s="61">
        <v>1.4279E-3</v>
      </c>
      <c r="M23" s="63">
        <v>142.79</v>
      </c>
    </row>
    <row r="24" spans="1:13" x14ac:dyDescent="0.25">
      <c r="A24" s="10"/>
      <c r="B24" s="42"/>
      <c r="C24" s="43"/>
      <c r="D24" s="43"/>
      <c r="E24" s="44"/>
      <c r="F24" s="44"/>
      <c r="G24" s="44"/>
      <c r="H24" s="44"/>
      <c r="I24" s="44"/>
      <c r="J24" s="10"/>
      <c r="K24" s="45"/>
      <c r="L24" s="10"/>
      <c r="M24" s="45"/>
    </row>
    <row r="25" spans="1:13" x14ac:dyDescent="0.25">
      <c r="A25" s="4" t="s">
        <v>23</v>
      </c>
    </row>
    <row r="26" spans="1:13" x14ac:dyDescent="0.25">
      <c r="A26" s="1" t="s">
        <v>31</v>
      </c>
      <c r="B26" s="1"/>
      <c r="C26" s="1"/>
      <c r="D26" s="1"/>
      <c r="E26" s="1"/>
      <c r="F26" s="1"/>
      <c r="G26" s="1"/>
      <c r="H26" s="1"/>
    </row>
    <row r="27" spans="1:13" x14ac:dyDescent="0.25">
      <c r="A27" s="1" t="s">
        <v>24</v>
      </c>
    </row>
  </sheetData>
  <mergeCells count="1">
    <mergeCell ref="A1:M1"/>
  </mergeCells>
  <hyperlinks>
    <hyperlink ref="O4" r:id="rId1" display="../../SCHAID_Access/SCHAID_2025/PTXCredit2025/Cash Fund Balances 2025.xlsx" xr:uid="{12B09656-D274-4935-941E-7C007E0DE313}"/>
  </hyperlinks>
  <pageMargins left="0.25" right="0.25" top="0.75" bottom="0.75" header="0.3" footer="0.3"/>
  <pageSetup scale="82" orientation="landscape" r:id="rId2"/>
  <headerFooter>
    <oddFooter>&amp;C&amp;"Times New Roman,Regular"&amp;10Nebraska Department of Revenue, Property Assessment Division 2025 Annual Report &amp;R&amp;"Times New Roman,Regular"&amp;10Table 28A, 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DDCA-9300-485B-A26A-4912A9E366CF}">
  <dimension ref="A1:M13"/>
  <sheetViews>
    <sheetView zoomScaleNormal="100" workbookViewId="0">
      <selection activeCell="G16" sqref="G16"/>
    </sheetView>
  </sheetViews>
  <sheetFormatPr defaultRowHeight="15" x14ac:dyDescent="0.25"/>
  <cols>
    <col min="1" max="1" width="14.140625" customWidth="1"/>
    <col min="2" max="2" width="11" customWidth="1"/>
    <col min="3" max="3" width="28" customWidth="1"/>
  </cols>
  <sheetData>
    <row r="1" spans="1:13" ht="21" x14ac:dyDescent="0.35">
      <c r="A1" s="54" t="s">
        <v>30</v>
      </c>
      <c r="B1" s="55"/>
      <c r="C1" s="55"/>
      <c r="D1" s="55"/>
      <c r="E1" s="55"/>
      <c r="F1" s="5"/>
      <c r="G1" s="5"/>
      <c r="H1" s="5"/>
      <c r="I1" s="5"/>
      <c r="J1" s="5"/>
      <c r="K1" s="5"/>
      <c r="L1" s="5"/>
      <c r="M1" s="5"/>
    </row>
    <row r="2" spans="1:13" ht="15" customHeight="1" x14ac:dyDescent="0.35">
      <c r="A2" s="8"/>
      <c r="B2" s="9" t="s">
        <v>29</v>
      </c>
      <c r="C2" s="9"/>
      <c r="D2" s="6"/>
      <c r="E2" s="48"/>
      <c r="F2" s="5"/>
      <c r="H2" s="5"/>
      <c r="I2" s="5"/>
      <c r="J2" s="50" t="s">
        <v>34</v>
      </c>
      <c r="K2" s="5"/>
      <c r="L2" s="5"/>
      <c r="M2" s="5"/>
    </row>
    <row r="3" spans="1:13" x14ac:dyDescent="0.25">
      <c r="B3" s="2"/>
      <c r="C3" s="2" t="s">
        <v>26</v>
      </c>
      <c r="E3" s="49"/>
      <c r="J3" s="46" t="s">
        <v>32</v>
      </c>
    </row>
    <row r="4" spans="1:13" x14ac:dyDescent="0.25">
      <c r="B4" s="3" t="s">
        <v>0</v>
      </c>
      <c r="C4" s="3" t="s">
        <v>27</v>
      </c>
    </row>
    <row r="5" spans="1:13" x14ac:dyDescent="0.25">
      <c r="B5" s="7">
        <v>2024</v>
      </c>
      <c r="C5" s="52" t="s">
        <v>28</v>
      </c>
    </row>
    <row r="6" spans="1:13" x14ac:dyDescent="0.25">
      <c r="B6" s="7">
        <v>2025</v>
      </c>
      <c r="C6" s="41">
        <v>797295208.89999998</v>
      </c>
    </row>
    <row r="10" spans="1:13" x14ac:dyDescent="0.25">
      <c r="A10" s="10"/>
      <c r="B10" s="10"/>
      <c r="C10" s="10"/>
      <c r="D10" s="10"/>
      <c r="E10" s="10"/>
    </row>
    <row r="11" spans="1:13" x14ac:dyDescent="0.25">
      <c r="A11" s="10"/>
      <c r="B11" s="10"/>
      <c r="C11" s="10"/>
      <c r="D11" s="10"/>
      <c r="E11" s="10"/>
    </row>
    <row r="12" spans="1:13" x14ac:dyDescent="0.25">
      <c r="A12" s="10"/>
      <c r="B12" s="10"/>
      <c r="C12" s="10"/>
      <c r="D12" s="10"/>
      <c r="E12" s="10"/>
    </row>
    <row r="13" spans="1:13" x14ac:dyDescent="0.25">
      <c r="A13" s="10"/>
      <c r="B13" s="10"/>
      <c r="C13" s="10"/>
      <c r="D13" s="10"/>
      <c r="E13" s="10"/>
    </row>
  </sheetData>
  <mergeCells count="1">
    <mergeCell ref="A1:E1"/>
  </mergeCells>
  <hyperlinks>
    <hyperlink ref="J3" r:id="rId1" display="../../SCHAID_Access/SCHAID_2025/PTXCredit2025/Cash Fund Balances 2025.xlsx" xr:uid="{DBDFEF8E-E504-4BF2-AEA2-F2CA2B1AD80A}"/>
  </hyperlinks>
  <pageMargins left="0.7" right="0.7" top="0.75" bottom="0.75" header="0.3" footer="0.3"/>
  <pageSetup orientation="portrait" r:id="rId2"/>
  <headerFooter>
    <oddFooter>&amp;C&amp;"Times New Roman,Regular"&amp;10Nebraska Department of Revenue, Property Assessment Division 2025 Annual Report&amp;R&amp;"Times New Roman,Regular"&amp;10Table 28B, 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28A</vt:lpstr>
      <vt:lpstr>Table 28B</vt:lpstr>
      <vt:lpstr>'Table 28A'!Print_Area</vt:lpstr>
      <vt:lpstr>'Table 28B'!Print_Area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Gusman, Cathy</dc:creator>
  <cp:lastModifiedBy>Berliner, Amber</cp:lastModifiedBy>
  <cp:lastPrinted>2026-03-06T17:52:23Z</cp:lastPrinted>
  <dcterms:created xsi:type="dcterms:W3CDTF">2025-02-21T17:50:14Z</dcterms:created>
  <dcterms:modified xsi:type="dcterms:W3CDTF">2026-03-06T17:52:42Z</dcterms:modified>
</cp:coreProperties>
</file>