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360" windowHeight="5280" activeTab="0"/>
  </bookViews>
  <sheets>
    <sheet name="table 5 pg1 " sheetId="1" r:id="rId1"/>
    <sheet name="table 5 pg 2 " sheetId="2" r:id="rId2"/>
  </sheets>
  <definedNames>
    <definedName name="_xlfn.SINGLE" hidden="1">#NAME?</definedName>
    <definedName name="_xlnm.Print_Area" localSheetId="1">'table 5 pg 2 '!$A$1:$G$69</definedName>
    <definedName name="_xlnm.Print_Area" localSheetId="0">'table 5 pg1 '!$A$1:$G$73</definedName>
  </definedNames>
  <calcPr fullCalcOnLoad="1"/>
</workbook>
</file>

<file path=xl/sharedStrings.xml><?xml version="1.0" encoding="utf-8"?>
<sst xmlns="http://schemas.openxmlformats.org/spreadsheetml/2006/main" count="148" uniqueCount="38">
  <si>
    <t>Bond Taxes</t>
  </si>
  <si>
    <t xml:space="preserve"> (Note: Bond information as reported on CTL  not verified with actual budget documents)</t>
  </si>
  <si>
    <t>Taxing Subdivision:</t>
  </si>
  <si>
    <t>Non-bond Taxes</t>
  </si>
  <si>
    <t>% bond</t>
  </si>
  <si>
    <t>% non-bond</t>
  </si>
  <si>
    <t>% of total</t>
  </si>
  <si>
    <t>1992-1995</t>
  </si>
  <si>
    <t>School Taxes</t>
  </si>
  <si>
    <t>Taxes Levied</t>
  </si>
  <si>
    <t>1992 - Schools only</t>
  </si>
  <si>
    <t>1993 - Schools only</t>
  </si>
  <si>
    <t>1994 - Schools only</t>
  </si>
  <si>
    <t>1995 - Schools only</t>
  </si>
  <si>
    <t>County</t>
  </si>
  <si>
    <t>Townships</t>
  </si>
  <si>
    <t>Cities &amp; Villages</t>
  </si>
  <si>
    <t>Fire Districts</t>
  </si>
  <si>
    <t>Natural Resource Dist.</t>
  </si>
  <si>
    <t>Miscellaneous Dist.</t>
  </si>
  <si>
    <t>Education Service Units</t>
  </si>
  <si>
    <t>Community Colleges</t>
  </si>
  <si>
    <t>School Districts</t>
  </si>
  <si>
    <t>Nonbond Taxes</t>
  </si>
  <si>
    <t>2012 State Totals</t>
  </si>
  <si>
    <t>2013 State Totals</t>
  </si>
  <si>
    <t>2014 State Totals</t>
  </si>
  <si>
    <t>2015 State Totals</t>
  </si>
  <si>
    <t>2016 State Totals</t>
  </si>
  <si>
    <t>2017 State Totals</t>
  </si>
  <si>
    <t>2018 State Totals</t>
  </si>
  <si>
    <t>2019 State Totals</t>
  </si>
  <si>
    <t>2020 State Totals</t>
  </si>
  <si>
    <t>2021 State Totals</t>
  </si>
  <si>
    <t>2022 State Totals</t>
  </si>
  <si>
    <t>2023 State Totals</t>
  </si>
  <si>
    <t xml:space="preserve">Table 5   2012 to 2023 History of Property Taxes Levied for Bond and Nonbond </t>
  </si>
  <si>
    <r>
      <t xml:space="preserve">Table 5  2012 to 2023 History of Property Taxes Levied for Bond and Nonbond </t>
    </r>
    <r>
      <rPr>
        <b/>
        <sz val="9"/>
        <rFont val="Times New Roman"/>
        <family val="1"/>
      </rPr>
      <t>(continued)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</si>
</sst>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0.0%"/>
    <numFmt numFmtId="171" formatCode="0.0"/>
    <numFmt numFmtId="172" formatCode="0_);\(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3" fillId="0" borderId="19" xfId="0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10" fontId="6" fillId="0" borderId="10" xfId="0" applyNumberFormat="1" applyFont="1" applyBorder="1" applyAlignment="1" applyProtection="1">
      <alignment/>
      <protection locked="0"/>
    </xf>
    <xf numFmtId="165" fontId="3" fillId="0" borderId="10" xfId="42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9" fillId="34" borderId="10" xfId="0" applyFont="1" applyFill="1" applyBorder="1" applyAlignment="1">
      <alignment/>
    </xf>
    <xf numFmtId="10" fontId="6" fillId="34" borderId="10" xfId="0" applyNumberFormat="1" applyFont="1" applyFill="1" applyBorder="1" applyAlignment="1" applyProtection="1">
      <alignment/>
      <protection locked="0"/>
    </xf>
    <xf numFmtId="165" fontId="9" fillId="34" borderId="10" xfId="42" applyNumberFormat="1" applyFont="1" applyFill="1" applyBorder="1" applyAlignment="1">
      <alignment/>
    </xf>
    <xf numFmtId="10" fontId="7" fillId="34" borderId="10" xfId="0" applyNumberFormat="1" applyFont="1" applyFill="1" applyBorder="1" applyAlignment="1">
      <alignment/>
    </xf>
    <xf numFmtId="42" fontId="9" fillId="34" borderId="10" xfId="44" applyNumberFormat="1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37" fontId="3" fillId="0" borderId="10" xfId="0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10" fontId="6" fillId="0" borderId="10" xfId="57" applyNumberFormat="1" applyFont="1" applyBorder="1" applyAlignment="1" applyProtection="1">
      <alignment/>
      <protection locked="0"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workbookViewId="0" topLeftCell="A1">
      <selection activeCell="K31" sqref="K31"/>
    </sheetView>
  </sheetViews>
  <sheetFormatPr defaultColWidth="9.33203125" defaultRowHeight="12.75"/>
  <cols>
    <col min="1" max="1" width="21.83203125" style="0" customWidth="1"/>
    <col min="2" max="2" width="10.83203125" style="0" customWidth="1"/>
    <col min="3" max="4" width="15.83203125" style="0" customWidth="1"/>
    <col min="5" max="5" width="10.83203125" style="2" customWidth="1"/>
    <col min="6" max="6" width="15.83203125" style="0" customWidth="1"/>
    <col min="7" max="7" width="10.83203125" style="2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30.66015625" style="0" customWidth="1"/>
    <col min="13" max="13" width="15.66015625" style="0" bestFit="1" customWidth="1"/>
  </cols>
  <sheetData>
    <row r="1" spans="1:14" ht="14.25">
      <c r="A1" s="6" t="s">
        <v>36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7" s="12" customFormat="1" ht="12.75" hidden="1">
      <c r="A3" s="15" t="s">
        <v>7</v>
      </c>
      <c r="B3" s="16"/>
      <c r="C3" s="17" t="s">
        <v>8</v>
      </c>
      <c r="D3" s="18" t="s">
        <v>0</v>
      </c>
      <c r="E3" s="19" t="s">
        <v>4</v>
      </c>
      <c r="F3" s="18" t="s">
        <v>3</v>
      </c>
      <c r="G3" s="19" t="s">
        <v>5</v>
      </c>
    </row>
    <row r="4" spans="1:7" s="12" customFormat="1" ht="12" customHeight="1" hidden="1">
      <c r="A4" s="20" t="s">
        <v>10</v>
      </c>
      <c r="B4" s="21"/>
      <c r="C4" s="22">
        <v>792289279.05</v>
      </c>
      <c r="D4" s="23">
        <v>40274372</v>
      </c>
      <c r="E4" s="24">
        <f>ROUND(+D4/C4,4)</f>
        <v>0.0508</v>
      </c>
      <c r="F4" s="23">
        <v>752014907.05</v>
      </c>
      <c r="G4" s="24">
        <f>1-E4</f>
        <v>0.9492</v>
      </c>
    </row>
    <row r="5" spans="1:7" s="12" customFormat="1" ht="12" customHeight="1" hidden="1">
      <c r="A5" s="20" t="s">
        <v>11</v>
      </c>
      <c r="B5" s="21"/>
      <c r="C5" s="22">
        <v>861401113.4</v>
      </c>
      <c r="D5" s="23">
        <v>47139279</v>
      </c>
      <c r="E5" s="24">
        <f>ROUND(+D5/C5,4)</f>
        <v>0.0547</v>
      </c>
      <c r="F5" s="23">
        <v>814261834.4</v>
      </c>
      <c r="G5" s="24">
        <f>1-E5</f>
        <v>0.9453</v>
      </c>
    </row>
    <row r="6" spans="1:7" s="12" customFormat="1" ht="12" customHeight="1" hidden="1">
      <c r="A6" s="20" t="s">
        <v>12</v>
      </c>
      <c r="B6" s="21"/>
      <c r="C6" s="22">
        <v>933831760.22</v>
      </c>
      <c r="D6" s="23">
        <v>51165238</v>
      </c>
      <c r="E6" s="24">
        <f>ROUND(+D6/C6,4)</f>
        <v>0.0548</v>
      </c>
      <c r="F6" s="23">
        <v>882666522.22</v>
      </c>
      <c r="G6" s="24">
        <f>1-E6</f>
        <v>0.9452</v>
      </c>
    </row>
    <row r="7" spans="1:7" s="12" customFormat="1" ht="12" customHeight="1" hidden="1">
      <c r="A7" s="25" t="s">
        <v>13</v>
      </c>
      <c r="B7" s="26"/>
      <c r="C7" s="27">
        <v>976974678.25</v>
      </c>
      <c r="D7" s="28">
        <v>54212025</v>
      </c>
      <c r="E7" s="29">
        <f>ROUND(+D7/C7,4)</f>
        <v>0.0555</v>
      </c>
      <c r="F7" s="28">
        <v>922762653.25</v>
      </c>
      <c r="G7" s="29">
        <f>1-E7</f>
        <v>0.9445</v>
      </c>
    </row>
    <row r="8" spans="1:8" s="12" customFormat="1" ht="6" customHeight="1" hidden="1">
      <c r="A8" s="32"/>
      <c r="B8" s="32"/>
      <c r="C8" s="33"/>
      <c r="D8" s="34"/>
      <c r="E8" s="35"/>
      <c r="F8" s="34"/>
      <c r="G8" s="35"/>
      <c r="H8" s="13"/>
    </row>
    <row r="9" spans="1:8" s="12" customFormat="1" ht="6" customHeight="1">
      <c r="A9" s="32"/>
      <c r="B9" s="32"/>
      <c r="C9" s="33"/>
      <c r="D9" s="34"/>
      <c r="E9" s="35"/>
      <c r="F9" s="34"/>
      <c r="G9" s="35"/>
      <c r="H9" s="13"/>
    </row>
    <row r="10" spans="1:8" s="12" customFormat="1" ht="12.75" customHeight="1">
      <c r="A10" s="30" t="s">
        <v>2</v>
      </c>
      <c r="B10" s="31" t="s">
        <v>6</v>
      </c>
      <c r="C10" s="15" t="s">
        <v>9</v>
      </c>
      <c r="D10" s="18" t="s">
        <v>0</v>
      </c>
      <c r="E10" s="19" t="s">
        <v>4</v>
      </c>
      <c r="F10" s="18" t="s">
        <v>23</v>
      </c>
      <c r="G10" s="19" t="s">
        <v>5</v>
      </c>
      <c r="H10" s="13"/>
    </row>
    <row r="11" spans="1:7" ht="12.75">
      <c r="A11" s="36" t="s">
        <v>14</v>
      </c>
      <c r="B11" s="37">
        <v>0.16762913653709388</v>
      </c>
      <c r="C11" s="38">
        <v>541757211.73</v>
      </c>
      <c r="D11" s="38">
        <v>23368609.36</v>
      </c>
      <c r="E11" s="39">
        <v>0.0431</v>
      </c>
      <c r="F11" s="38">
        <v>518388602.37</v>
      </c>
      <c r="G11" s="39">
        <v>0.9569</v>
      </c>
    </row>
    <row r="12" spans="1:7" ht="12.75">
      <c r="A12" s="36" t="s">
        <v>15</v>
      </c>
      <c r="B12" s="37">
        <v>0.0046750630911626765</v>
      </c>
      <c r="C12" s="38">
        <v>15109241.73</v>
      </c>
      <c r="D12" s="38">
        <v>46272.51</v>
      </c>
      <c r="E12" s="39">
        <v>0.0031</v>
      </c>
      <c r="F12" s="38">
        <v>15062969.22</v>
      </c>
      <c r="G12" s="39">
        <v>0.9969</v>
      </c>
    </row>
    <row r="13" spans="1:7" ht="12.75">
      <c r="A13" s="36" t="s">
        <v>16</v>
      </c>
      <c r="B13" s="37">
        <v>0.10539093072598374</v>
      </c>
      <c r="C13" s="38">
        <v>340610814.75</v>
      </c>
      <c r="D13" s="38">
        <v>98214982.41</v>
      </c>
      <c r="E13" s="39">
        <v>0.2883</v>
      </c>
      <c r="F13" s="38">
        <v>242395832.34</v>
      </c>
      <c r="G13" s="39">
        <v>0.7117</v>
      </c>
    </row>
    <row r="14" spans="1:7" ht="12.75">
      <c r="A14" s="36" t="s">
        <v>17</v>
      </c>
      <c r="B14" s="37">
        <v>0.012374540170123774</v>
      </c>
      <c r="C14" s="38">
        <v>39993025.78</v>
      </c>
      <c r="D14" s="38">
        <v>5922884.48</v>
      </c>
      <c r="E14" s="39">
        <v>0.1481</v>
      </c>
      <c r="F14" s="38">
        <v>34070141.3</v>
      </c>
      <c r="G14" s="39">
        <v>0.8519</v>
      </c>
    </row>
    <row r="15" spans="1:7" ht="12.75">
      <c r="A15" s="36" t="s">
        <v>18</v>
      </c>
      <c r="B15" s="37">
        <v>0.01860546136567025</v>
      </c>
      <c r="C15" s="38">
        <v>60130613.81</v>
      </c>
      <c r="D15" s="38">
        <v>0</v>
      </c>
      <c r="E15" s="39">
        <v>0</v>
      </c>
      <c r="F15" s="38">
        <v>60130613.81</v>
      </c>
      <c r="G15" s="39">
        <v>1</v>
      </c>
    </row>
    <row r="16" spans="1:7" ht="12.75">
      <c r="A16" s="36" t="s">
        <v>19</v>
      </c>
      <c r="B16" s="37">
        <v>0.04153319782959454</v>
      </c>
      <c r="C16" s="38">
        <v>134230300.98</v>
      </c>
      <c r="D16" s="38">
        <v>66288788.45</v>
      </c>
      <c r="E16" s="39">
        <v>0.4938</v>
      </c>
      <c r="F16" s="38">
        <v>67941512.5299999</v>
      </c>
      <c r="G16" s="39">
        <v>0.5062</v>
      </c>
    </row>
    <row r="17" spans="1:7" ht="12.75">
      <c r="A17" s="36" t="s">
        <v>20</v>
      </c>
      <c r="B17" s="37">
        <v>0.008358559989024924</v>
      </c>
      <c r="C17" s="38">
        <v>27013860.76</v>
      </c>
      <c r="D17" s="38">
        <v>1171601.4</v>
      </c>
      <c r="E17" s="39">
        <v>0.0434</v>
      </c>
      <c r="F17" s="38">
        <v>25842259.36</v>
      </c>
      <c r="G17" s="39">
        <v>0.9566</v>
      </c>
    </row>
    <row r="18" spans="1:7" ht="12.75">
      <c r="A18" s="36" t="s">
        <v>21</v>
      </c>
      <c r="B18" s="37">
        <v>0.046535272725667605</v>
      </c>
      <c r="C18" s="38">
        <v>150396405.54</v>
      </c>
      <c r="D18" s="38">
        <v>0</v>
      </c>
      <c r="E18" s="39">
        <v>0</v>
      </c>
      <c r="F18" s="38">
        <v>150396405.54</v>
      </c>
      <c r="G18" s="39">
        <v>1</v>
      </c>
    </row>
    <row r="19" spans="1:7" ht="12.75">
      <c r="A19" s="36" t="s">
        <v>22</v>
      </c>
      <c r="B19" s="37">
        <v>0.5948978375656786</v>
      </c>
      <c r="C19" s="38">
        <v>1922638274</v>
      </c>
      <c r="D19" s="38">
        <v>173250495</v>
      </c>
      <c r="E19" s="39">
        <v>0.0901</v>
      </c>
      <c r="F19" s="38">
        <v>1749387779</v>
      </c>
      <c r="G19" s="39">
        <v>0.9099</v>
      </c>
    </row>
    <row r="20" spans="1:9" ht="12.75">
      <c r="A20" s="40" t="s">
        <v>24</v>
      </c>
      <c r="B20" s="41">
        <v>1</v>
      </c>
      <c r="C20" s="42">
        <v>3231879749.08</v>
      </c>
      <c r="D20" s="42">
        <v>368263633.61</v>
      </c>
      <c r="E20" s="43">
        <v>0.1139</v>
      </c>
      <c r="F20" s="42">
        <v>2863616115.47</v>
      </c>
      <c r="G20" s="43">
        <v>0.8861</v>
      </c>
      <c r="I20" s="14"/>
    </row>
    <row r="21" spans="1:7" ht="12.75">
      <c r="A21" s="36" t="s">
        <v>14</v>
      </c>
      <c r="B21" s="37">
        <v>0.16599924697128277</v>
      </c>
      <c r="C21" s="38">
        <v>564516999</v>
      </c>
      <c r="D21" s="38">
        <v>25367223</v>
      </c>
      <c r="E21" s="39">
        <v>0.0449</v>
      </c>
      <c r="F21" s="38">
        <v>539149779</v>
      </c>
      <c r="G21" s="39">
        <v>0.9551</v>
      </c>
    </row>
    <row r="22" spans="1:7" ht="12.75">
      <c r="A22" s="36" t="s">
        <v>15</v>
      </c>
      <c r="B22" s="37">
        <v>0.004734272408129638</v>
      </c>
      <c r="C22" s="38">
        <v>16099936</v>
      </c>
      <c r="D22" s="38">
        <v>57114</v>
      </c>
      <c r="E22" s="39">
        <v>0.0035</v>
      </c>
      <c r="F22" s="38">
        <v>16042821</v>
      </c>
      <c r="G22" s="39">
        <v>0.9965</v>
      </c>
    </row>
    <row r="23" spans="1:7" ht="12.75">
      <c r="A23" s="36" t="s">
        <v>16</v>
      </c>
      <c r="B23" s="37">
        <v>0.1011737078378432</v>
      </c>
      <c r="C23" s="38">
        <v>344063476</v>
      </c>
      <c r="D23" s="38">
        <v>95938915</v>
      </c>
      <c r="E23" s="39">
        <v>0.2788</v>
      </c>
      <c r="F23" s="38">
        <v>248124561</v>
      </c>
      <c r="G23" s="39">
        <v>0.7212</v>
      </c>
    </row>
    <row r="24" spans="1:7" ht="12.75">
      <c r="A24" s="36" t="s">
        <v>17</v>
      </c>
      <c r="B24" s="37">
        <v>0.012652109542536202</v>
      </c>
      <c r="C24" s="38">
        <v>43026285</v>
      </c>
      <c r="D24" s="38">
        <v>5953970</v>
      </c>
      <c r="E24" s="39">
        <v>0.1384</v>
      </c>
      <c r="F24" s="38">
        <v>37072315</v>
      </c>
      <c r="G24" s="39">
        <v>0.8616</v>
      </c>
    </row>
    <row r="25" spans="1:7" ht="12.75">
      <c r="A25" s="36" t="s">
        <v>18</v>
      </c>
      <c r="B25" s="37">
        <v>0.019298064635860784</v>
      </c>
      <c r="C25" s="38">
        <v>65627319</v>
      </c>
      <c r="D25" s="38">
        <v>1114201</v>
      </c>
      <c r="E25" s="39">
        <v>0.017</v>
      </c>
      <c r="F25" s="38">
        <v>64513118</v>
      </c>
      <c r="G25" s="39">
        <v>0.983</v>
      </c>
    </row>
    <row r="26" spans="1:7" ht="12.75">
      <c r="A26" s="36" t="s">
        <v>19</v>
      </c>
      <c r="B26" s="37">
        <v>0.0426049121288495</v>
      </c>
      <c r="C26" s="38">
        <v>144887387</v>
      </c>
      <c r="D26" s="38">
        <v>73012142</v>
      </c>
      <c r="E26" s="39">
        <v>0.5039</v>
      </c>
      <c r="F26" s="38">
        <v>71875246</v>
      </c>
      <c r="G26" s="39">
        <v>0.4961</v>
      </c>
    </row>
    <row r="27" spans="1:7" ht="12.75">
      <c r="A27" s="36" t="s">
        <v>20</v>
      </c>
      <c r="B27" s="37">
        <v>0.008209352145944237</v>
      </c>
      <c r="C27" s="38">
        <v>27917710</v>
      </c>
      <c r="D27" s="38">
        <v>272677</v>
      </c>
      <c r="E27" s="39">
        <v>0.0098</v>
      </c>
      <c r="F27" s="38">
        <v>27645032</v>
      </c>
      <c r="G27" s="39">
        <v>0.9902</v>
      </c>
    </row>
    <row r="28" spans="1:7" ht="12.75">
      <c r="A28" s="36" t="s">
        <v>21</v>
      </c>
      <c r="B28" s="37">
        <v>0.04989248718677312</v>
      </c>
      <c r="C28" s="38">
        <v>169670391</v>
      </c>
      <c r="D28" s="38">
        <v>91152</v>
      </c>
      <c r="E28" s="39">
        <v>0.0005</v>
      </c>
      <c r="F28" s="38">
        <v>169579238</v>
      </c>
      <c r="G28" s="39">
        <v>0.9995</v>
      </c>
    </row>
    <row r="29" spans="1:7" ht="12.75">
      <c r="A29" s="36" t="s">
        <v>22</v>
      </c>
      <c r="B29" s="37">
        <v>0.5954358471427805</v>
      </c>
      <c r="C29" s="38">
        <v>2024910737</v>
      </c>
      <c r="D29" s="38">
        <v>178140792</v>
      </c>
      <c r="E29" s="39">
        <v>0.088</v>
      </c>
      <c r="F29" s="38">
        <v>1846769945</v>
      </c>
      <c r="G29" s="39">
        <v>0.912</v>
      </c>
    </row>
    <row r="30" spans="1:7" ht="12.75">
      <c r="A30" s="40" t="s">
        <v>25</v>
      </c>
      <c r="B30" s="41">
        <v>1</v>
      </c>
      <c r="C30" s="42">
        <v>3400720240</v>
      </c>
      <c r="D30" s="42">
        <v>379948186</v>
      </c>
      <c r="E30" s="43">
        <v>0.1117</v>
      </c>
      <c r="F30" s="42">
        <v>3020772055</v>
      </c>
      <c r="G30" s="43">
        <v>0.8883</v>
      </c>
    </row>
    <row r="31" spans="1:7" ht="12.75">
      <c r="A31" s="36" t="s">
        <v>14</v>
      </c>
      <c r="B31" s="37">
        <v>0.162051664515948</v>
      </c>
      <c r="C31" s="38">
        <v>577726938.18</v>
      </c>
      <c r="D31" s="38">
        <v>22933109.2</v>
      </c>
      <c r="E31" s="39">
        <v>0.0397</v>
      </c>
      <c r="F31" s="38">
        <v>554793828.98</v>
      </c>
      <c r="G31" s="39">
        <v>0.9603</v>
      </c>
    </row>
    <row r="32" spans="1:7" ht="12.75">
      <c r="A32" s="36" t="s">
        <v>15</v>
      </c>
      <c r="B32" s="37">
        <v>0.004606042486435811</v>
      </c>
      <c r="C32" s="38">
        <v>16420903.98</v>
      </c>
      <c r="D32" s="38">
        <v>58399.89</v>
      </c>
      <c r="E32" s="39">
        <v>0.0036</v>
      </c>
      <c r="F32" s="38">
        <v>16362504.09</v>
      </c>
      <c r="G32" s="39">
        <v>0.9964</v>
      </c>
    </row>
    <row r="33" spans="1:7" ht="12.75">
      <c r="A33" s="36" t="s">
        <v>16</v>
      </c>
      <c r="B33" s="37">
        <v>0.09871279255200664</v>
      </c>
      <c r="C33" s="38">
        <v>351918874.580001</v>
      </c>
      <c r="D33" s="38">
        <v>101465787.07</v>
      </c>
      <c r="E33" s="39">
        <v>0.2883</v>
      </c>
      <c r="F33" s="38">
        <v>250453087.51</v>
      </c>
      <c r="G33" s="39">
        <v>0.7117</v>
      </c>
    </row>
    <row r="34" spans="1:7" ht="12.75">
      <c r="A34" s="36" t="s">
        <v>17</v>
      </c>
      <c r="B34" s="37">
        <v>0.013440799876514944</v>
      </c>
      <c r="C34" s="38">
        <v>47917509.41</v>
      </c>
      <c r="D34" s="38">
        <v>6790853.66</v>
      </c>
      <c r="E34" s="39">
        <v>0.1417</v>
      </c>
      <c r="F34" s="38">
        <v>41126655.75</v>
      </c>
      <c r="G34" s="39">
        <v>0.8583000000000001</v>
      </c>
    </row>
    <row r="35" spans="1:7" ht="12.75">
      <c r="A35" s="36" t="s">
        <v>18</v>
      </c>
      <c r="B35" s="37">
        <v>0.01942779426000425</v>
      </c>
      <c r="C35" s="38">
        <v>69261615.59</v>
      </c>
      <c r="D35" s="38">
        <v>4533569.62</v>
      </c>
      <c r="E35" s="39">
        <v>0.0655</v>
      </c>
      <c r="F35" s="38">
        <v>64728045.97</v>
      </c>
      <c r="G35" s="39">
        <v>0.9345</v>
      </c>
    </row>
    <row r="36" spans="1:7" ht="12.75">
      <c r="A36" s="36" t="s">
        <v>19</v>
      </c>
      <c r="B36" s="37">
        <v>0.040999635819874494</v>
      </c>
      <c r="C36" s="38">
        <v>146166928.55</v>
      </c>
      <c r="D36" s="38">
        <v>71710757.81</v>
      </c>
      <c r="E36" s="39">
        <v>0.4906</v>
      </c>
      <c r="F36" s="38">
        <v>74456170.74</v>
      </c>
      <c r="G36" s="39">
        <v>0.5094000000000001</v>
      </c>
    </row>
    <row r="37" spans="1:7" ht="12.75">
      <c r="A37" s="36" t="s">
        <v>20</v>
      </c>
      <c r="B37" s="37">
        <v>0.008638182018788425</v>
      </c>
      <c r="C37" s="38">
        <v>30795798.76</v>
      </c>
      <c r="D37" s="38">
        <v>236537.1</v>
      </c>
      <c r="E37" s="39">
        <v>0.0077</v>
      </c>
      <c r="F37" s="38">
        <v>30559261.66</v>
      </c>
      <c r="G37" s="39">
        <v>0.9923</v>
      </c>
    </row>
    <row r="38" spans="1:7" ht="12.75">
      <c r="A38" s="36" t="s">
        <v>21</v>
      </c>
      <c r="B38" s="37">
        <v>0.05195465983145896</v>
      </c>
      <c r="C38" s="38">
        <v>185222451.36</v>
      </c>
      <c r="D38" s="38">
        <v>4050.11</v>
      </c>
      <c r="E38" s="39">
        <v>0</v>
      </c>
      <c r="F38" s="38">
        <v>185218401.25</v>
      </c>
      <c r="G38" s="39">
        <v>1</v>
      </c>
    </row>
    <row r="39" spans="1:7" ht="12.75">
      <c r="A39" s="36" t="s">
        <v>22</v>
      </c>
      <c r="B39" s="37">
        <v>0.6001684286389686</v>
      </c>
      <c r="C39" s="38">
        <v>2139647684</v>
      </c>
      <c r="D39" s="38">
        <v>185832796.2</v>
      </c>
      <c r="E39" s="39">
        <v>0.0869</v>
      </c>
      <c r="F39" s="38">
        <v>1953814887.59</v>
      </c>
      <c r="G39" s="39">
        <v>0.9131</v>
      </c>
    </row>
    <row r="40" spans="1:7" ht="12.75">
      <c r="A40" s="40" t="s">
        <v>26</v>
      </c>
      <c r="B40" s="41">
        <v>1</v>
      </c>
      <c r="C40" s="42">
        <v>3565078704.410001</v>
      </c>
      <c r="D40" s="42">
        <v>393565860.65999997</v>
      </c>
      <c r="E40" s="43">
        <v>0.1104</v>
      </c>
      <c r="F40" s="42">
        <v>3171512843.54</v>
      </c>
      <c r="G40" s="43">
        <v>0.8896</v>
      </c>
    </row>
    <row r="41" spans="1:7" ht="12.75">
      <c r="A41" s="36" t="s">
        <v>14</v>
      </c>
      <c r="B41" s="37">
        <v>0.15887802185213756</v>
      </c>
      <c r="C41" s="38">
        <v>600786669.12</v>
      </c>
      <c r="D41" s="38">
        <v>24320886.78</v>
      </c>
      <c r="E41" s="39">
        <v>0.0405</v>
      </c>
      <c r="F41" s="38">
        <v>576465782.34</v>
      </c>
      <c r="G41" s="39">
        <v>0.9595</v>
      </c>
    </row>
    <row r="42" spans="1:7" ht="12.75">
      <c r="A42" s="36" t="s">
        <v>15</v>
      </c>
      <c r="B42" s="37">
        <v>0.004418676412674321</v>
      </c>
      <c r="C42" s="38">
        <v>16708930.87</v>
      </c>
      <c r="D42" s="38">
        <v>59708.26</v>
      </c>
      <c r="E42" s="39">
        <v>0.0036</v>
      </c>
      <c r="F42" s="38">
        <v>16649222.61</v>
      </c>
      <c r="G42" s="39">
        <v>0.9964</v>
      </c>
    </row>
    <row r="43" spans="1:7" ht="12.75">
      <c r="A43" s="36" t="s">
        <v>16</v>
      </c>
      <c r="B43" s="37">
        <v>0.09765151212106145</v>
      </c>
      <c r="C43" s="38">
        <v>369262696.11</v>
      </c>
      <c r="D43" s="38">
        <v>106361028.98</v>
      </c>
      <c r="E43" s="39">
        <v>0.288</v>
      </c>
      <c r="F43" s="38">
        <v>262901667.13</v>
      </c>
      <c r="G43" s="39">
        <v>0.712</v>
      </c>
    </row>
    <row r="44" spans="1:7" ht="12.75">
      <c r="A44" s="36" t="s">
        <v>17</v>
      </c>
      <c r="B44" s="37">
        <v>0.013299266553023964</v>
      </c>
      <c r="C44" s="38">
        <v>50290291.64</v>
      </c>
      <c r="D44" s="38">
        <v>7909470.35000001</v>
      </c>
      <c r="E44" s="39">
        <v>0.1573</v>
      </c>
      <c r="F44" s="38">
        <v>42380821.29</v>
      </c>
      <c r="G44" s="39">
        <v>0.8427</v>
      </c>
    </row>
    <row r="45" spans="1:7" ht="12.75">
      <c r="A45" s="36" t="s">
        <v>18</v>
      </c>
      <c r="B45" s="37">
        <v>0.020253946238481334</v>
      </c>
      <c r="C45" s="38">
        <v>76588950.16</v>
      </c>
      <c r="D45" s="38">
        <v>4390621.17</v>
      </c>
      <c r="E45" s="39">
        <v>0.0573</v>
      </c>
      <c r="F45" s="38">
        <v>72198328.99</v>
      </c>
      <c r="G45" s="39">
        <v>0.9427</v>
      </c>
    </row>
    <row r="46" spans="1:7" ht="12.75">
      <c r="A46" s="36" t="s">
        <v>19</v>
      </c>
      <c r="B46" s="37">
        <v>0.03948878145917629</v>
      </c>
      <c r="C46" s="38">
        <v>149324199.81</v>
      </c>
      <c r="D46" s="38">
        <v>71295340.63</v>
      </c>
      <c r="E46" s="39">
        <v>0.4775</v>
      </c>
      <c r="F46" s="38">
        <v>78028859.1799999</v>
      </c>
      <c r="G46" s="39">
        <v>0.5225</v>
      </c>
    </row>
    <row r="47" spans="1:7" ht="12.75">
      <c r="A47" s="36" t="s">
        <v>20</v>
      </c>
      <c r="B47" s="37">
        <v>0.008932557134262522</v>
      </c>
      <c r="C47" s="38">
        <v>33777870.5</v>
      </c>
      <c r="D47" s="38">
        <v>417106.69</v>
      </c>
      <c r="E47" s="39">
        <v>0.0123</v>
      </c>
      <c r="F47" s="38">
        <v>33360763.81</v>
      </c>
      <c r="G47" s="39">
        <v>0.9877</v>
      </c>
    </row>
    <row r="48" spans="1:7" ht="12.75">
      <c r="A48" s="36" t="s">
        <v>21</v>
      </c>
      <c r="B48" s="37">
        <v>0.05408782285206739</v>
      </c>
      <c r="C48" s="38">
        <v>204529503.53</v>
      </c>
      <c r="D48" s="38">
        <v>0</v>
      </c>
      <c r="E48" s="39">
        <v>0</v>
      </c>
      <c r="F48" s="38">
        <v>204529503.53</v>
      </c>
      <c r="G48" s="39">
        <v>1</v>
      </c>
    </row>
    <row r="49" spans="1:7" ht="12.75">
      <c r="A49" s="36" t="s">
        <v>22</v>
      </c>
      <c r="B49" s="37">
        <v>0.6029894153771153</v>
      </c>
      <c r="C49" s="38">
        <v>2280164356</v>
      </c>
      <c r="D49" s="38">
        <v>203475486</v>
      </c>
      <c r="E49" s="39">
        <v>0.0892</v>
      </c>
      <c r="F49" s="38">
        <v>2076688870</v>
      </c>
      <c r="G49" s="39">
        <v>0.9108</v>
      </c>
    </row>
    <row r="50" spans="1:7" ht="12.75">
      <c r="A50" s="40" t="s">
        <v>27</v>
      </c>
      <c r="B50" s="41">
        <v>1</v>
      </c>
      <c r="C50" s="44">
        <v>3781433467.74</v>
      </c>
      <c r="D50" s="44">
        <v>418229648.86</v>
      </c>
      <c r="E50" s="43">
        <v>0.1106</v>
      </c>
      <c r="F50" s="44">
        <v>3363203818.88</v>
      </c>
      <c r="G50" s="43">
        <v>0.8894</v>
      </c>
    </row>
    <row r="51" spans="1:7" ht="12.75">
      <c r="A51" s="36" t="s">
        <v>14</v>
      </c>
      <c r="B51" s="37">
        <v>0.15886006078328155</v>
      </c>
      <c r="C51" s="38">
        <v>620330264.79</v>
      </c>
      <c r="D51" s="38">
        <v>28251339.05</v>
      </c>
      <c r="E51" s="39">
        <v>0.0455</v>
      </c>
      <c r="F51" s="38">
        <v>592078925.74</v>
      </c>
      <c r="G51" s="39">
        <v>0.9545</v>
      </c>
    </row>
    <row r="52" spans="1:7" ht="12.75">
      <c r="A52" s="36" t="s">
        <v>15</v>
      </c>
      <c r="B52" s="37">
        <v>0.004363081699094604</v>
      </c>
      <c r="C52" s="38">
        <v>17037332.18</v>
      </c>
      <c r="D52" s="38">
        <v>61106.04</v>
      </c>
      <c r="E52" s="39">
        <v>0.0036</v>
      </c>
      <c r="F52" s="38">
        <v>16976226.14</v>
      </c>
      <c r="G52" s="39">
        <v>0.9964</v>
      </c>
    </row>
    <row r="53" spans="1:7" ht="12.75">
      <c r="A53" s="36" t="s">
        <v>16</v>
      </c>
      <c r="B53" s="37">
        <v>0.0974788512560261</v>
      </c>
      <c r="C53" s="38">
        <v>380643701.84</v>
      </c>
      <c r="D53" s="38">
        <v>105762693.48</v>
      </c>
      <c r="E53" s="39">
        <v>0.2779</v>
      </c>
      <c r="F53" s="38">
        <v>274881008.36</v>
      </c>
      <c r="G53" s="39">
        <v>0.7221</v>
      </c>
    </row>
    <row r="54" spans="1:7" ht="12.75">
      <c r="A54" s="36" t="s">
        <v>17</v>
      </c>
      <c r="B54" s="37">
        <v>0.013378892312675934</v>
      </c>
      <c r="C54" s="38">
        <v>52243035.6000001</v>
      </c>
      <c r="D54" s="38">
        <v>8415485.51</v>
      </c>
      <c r="E54" s="39">
        <v>0.1611</v>
      </c>
      <c r="F54" s="38">
        <v>43827550.09</v>
      </c>
      <c r="G54" s="39">
        <v>0.8389</v>
      </c>
    </row>
    <row r="55" spans="1:7" ht="12.75">
      <c r="A55" s="36" t="s">
        <v>18</v>
      </c>
      <c r="B55" s="37">
        <v>0.020048051080148985</v>
      </c>
      <c r="C55" s="38">
        <v>78285333.48</v>
      </c>
      <c r="D55" s="38">
        <v>4468680.34</v>
      </c>
      <c r="E55" s="39">
        <v>0.0571</v>
      </c>
      <c r="F55" s="38">
        <v>73816653.14</v>
      </c>
      <c r="G55" s="39">
        <v>0.9429</v>
      </c>
    </row>
    <row r="56" spans="1:7" ht="12.75">
      <c r="A56" s="36" t="s">
        <v>19</v>
      </c>
      <c r="B56" s="37">
        <v>0.04004421465242104</v>
      </c>
      <c r="C56" s="38">
        <v>156368052.21</v>
      </c>
      <c r="D56" s="38">
        <v>70384049.14</v>
      </c>
      <c r="E56" s="39">
        <v>0.4501</v>
      </c>
      <c r="F56" s="38">
        <v>85984003.07</v>
      </c>
      <c r="G56" s="39">
        <v>0.5499</v>
      </c>
    </row>
    <row r="57" spans="1:7" ht="12.75">
      <c r="A57" s="36" t="s">
        <v>20</v>
      </c>
      <c r="B57" s="37">
        <v>0.00901451402225278</v>
      </c>
      <c r="C57" s="38">
        <v>35200640.38</v>
      </c>
      <c r="D57" s="38">
        <v>520595.05</v>
      </c>
      <c r="E57" s="39">
        <v>0.0148</v>
      </c>
      <c r="F57" s="38">
        <v>34680045.33</v>
      </c>
      <c r="G57" s="39">
        <v>0.9852</v>
      </c>
    </row>
    <row r="58" spans="1:7" ht="12.75">
      <c r="A58" s="36" t="s">
        <v>21</v>
      </c>
      <c r="B58" s="37">
        <v>0.05411405481783175</v>
      </c>
      <c r="C58" s="38">
        <v>211309159.7</v>
      </c>
      <c r="D58" s="38">
        <v>0</v>
      </c>
      <c r="E58" s="39">
        <v>0</v>
      </c>
      <c r="F58" s="38">
        <v>211309159.7</v>
      </c>
      <c r="G58" s="39">
        <v>1</v>
      </c>
    </row>
    <row r="59" spans="1:7" ht="12.75">
      <c r="A59" s="36" t="s">
        <v>22</v>
      </c>
      <c r="B59" s="37">
        <v>0.6026982793762672</v>
      </c>
      <c r="C59" s="38">
        <v>2353467456.77</v>
      </c>
      <c r="D59" s="38">
        <v>217569397.32</v>
      </c>
      <c r="E59" s="39">
        <v>0.0924</v>
      </c>
      <c r="F59" s="38">
        <v>2135898059.45</v>
      </c>
      <c r="G59" s="39">
        <v>0.9076</v>
      </c>
    </row>
    <row r="60" spans="1:7" ht="12.75">
      <c r="A60" s="40" t="s">
        <v>28</v>
      </c>
      <c r="B60" s="41">
        <v>1</v>
      </c>
      <c r="C60" s="44">
        <v>3904884976.9500003</v>
      </c>
      <c r="D60" s="44">
        <v>435433345.93</v>
      </c>
      <c r="E60" s="43">
        <v>0.1115</v>
      </c>
      <c r="F60" s="44">
        <v>3469451631.02</v>
      </c>
      <c r="G60" s="43">
        <v>0.8885</v>
      </c>
    </row>
    <row r="61" spans="1:7" ht="12.75">
      <c r="A61" s="36" t="s">
        <v>14</v>
      </c>
      <c r="B61" s="37">
        <v>0.15888233654451062</v>
      </c>
      <c r="C61" s="38">
        <v>644226173</v>
      </c>
      <c r="D61" s="38">
        <v>27569196</v>
      </c>
      <c r="E61" s="39">
        <v>0.0428</v>
      </c>
      <c r="F61" s="38">
        <v>616656977</v>
      </c>
      <c r="G61" s="39">
        <v>0.9572</v>
      </c>
    </row>
    <row r="62" spans="1:7" ht="12.75">
      <c r="A62" s="36" t="s">
        <v>15</v>
      </c>
      <c r="B62" s="37">
        <v>0.004333919733558211</v>
      </c>
      <c r="C62" s="38">
        <v>17572907</v>
      </c>
      <c r="D62" s="38">
        <v>41741</v>
      </c>
      <c r="E62" s="39">
        <v>0.0024</v>
      </c>
      <c r="F62" s="38">
        <v>17531166</v>
      </c>
      <c r="G62" s="39">
        <v>0.9976</v>
      </c>
    </row>
    <row r="63" spans="1:7" ht="12.75">
      <c r="A63" s="36" t="s">
        <v>16</v>
      </c>
      <c r="B63" s="37">
        <v>0.09834098309728546</v>
      </c>
      <c r="C63" s="38">
        <v>398746875</v>
      </c>
      <c r="D63" s="38">
        <v>109065272</v>
      </c>
      <c r="E63" s="39">
        <v>0.2735</v>
      </c>
      <c r="F63" s="38">
        <v>289681604</v>
      </c>
      <c r="G63" s="39">
        <v>0.7264999999999999</v>
      </c>
    </row>
    <row r="64" spans="1:7" ht="12.75">
      <c r="A64" s="36" t="s">
        <v>17</v>
      </c>
      <c r="B64" s="37">
        <v>0.013204474171425722</v>
      </c>
      <c r="C64" s="38">
        <v>53540677</v>
      </c>
      <c r="D64" s="38">
        <v>8323064</v>
      </c>
      <c r="E64" s="39">
        <v>0.1555</v>
      </c>
      <c r="F64" s="38">
        <v>45217612</v>
      </c>
      <c r="G64" s="39">
        <v>0.8445</v>
      </c>
    </row>
    <row r="65" spans="1:7" ht="12.75">
      <c r="A65" s="36" t="s">
        <v>18</v>
      </c>
      <c r="B65" s="37">
        <v>0.019354617752692215</v>
      </c>
      <c r="C65" s="38">
        <v>78477895</v>
      </c>
      <c r="D65" s="38">
        <v>4412079</v>
      </c>
      <c r="E65" s="39">
        <v>0.0562</v>
      </c>
      <c r="F65" s="38">
        <v>74065817</v>
      </c>
      <c r="G65" s="39">
        <v>0.9438</v>
      </c>
    </row>
    <row r="66" spans="1:7" ht="12.75">
      <c r="A66" s="36" t="s">
        <v>19</v>
      </c>
      <c r="B66" s="37">
        <v>0.0406165767181935</v>
      </c>
      <c r="C66" s="38">
        <v>164689558</v>
      </c>
      <c r="D66" s="38">
        <v>73018414</v>
      </c>
      <c r="E66" s="39">
        <v>0.4434</v>
      </c>
      <c r="F66" s="38">
        <v>91671145</v>
      </c>
      <c r="G66" s="39">
        <v>0.5566</v>
      </c>
    </row>
    <row r="67" spans="1:7" ht="12.75">
      <c r="A67" s="36" t="s">
        <v>20</v>
      </c>
      <c r="B67" s="37">
        <v>0.008888225618665821</v>
      </c>
      <c r="C67" s="38">
        <v>36039422</v>
      </c>
      <c r="D67" s="38">
        <v>452268</v>
      </c>
      <c r="E67" s="39">
        <v>0.0125</v>
      </c>
      <c r="F67" s="38">
        <v>35587154</v>
      </c>
      <c r="G67" s="39">
        <v>0.9875</v>
      </c>
    </row>
    <row r="68" spans="1:7" ht="12.75">
      <c r="A68" s="36" t="s">
        <v>21</v>
      </c>
      <c r="B68" s="37">
        <v>0.05543634952483932</v>
      </c>
      <c r="C68" s="38">
        <v>224779847</v>
      </c>
      <c r="D68" s="38">
        <v>0</v>
      </c>
      <c r="E68" s="39">
        <v>0</v>
      </c>
      <c r="F68" s="38">
        <v>224779847</v>
      </c>
      <c r="G68" s="39">
        <v>1</v>
      </c>
    </row>
    <row r="69" spans="1:7" ht="12.75">
      <c r="A69" s="36" t="s">
        <v>22</v>
      </c>
      <c r="B69" s="37">
        <v>0.6009425168388292</v>
      </c>
      <c r="C69" s="38">
        <v>2436664177</v>
      </c>
      <c r="D69" s="38">
        <v>232966426</v>
      </c>
      <c r="E69" s="39">
        <v>0.0956</v>
      </c>
      <c r="F69" s="38">
        <v>2203697751</v>
      </c>
      <c r="G69" s="39">
        <v>0.9044</v>
      </c>
    </row>
    <row r="70" spans="1:7" ht="12.75">
      <c r="A70" s="40" t="s">
        <v>29</v>
      </c>
      <c r="B70" s="41">
        <v>1</v>
      </c>
      <c r="C70" s="44">
        <v>4054737531</v>
      </c>
      <c r="D70" s="44">
        <v>455848460</v>
      </c>
      <c r="E70" s="43">
        <v>0.1124</v>
      </c>
      <c r="F70" s="44">
        <v>3598889073</v>
      </c>
      <c r="G70" s="43">
        <v>0.8876</v>
      </c>
    </row>
  </sheetData>
  <sheetProtection/>
  <printOptions horizontalCentered="1"/>
  <pageMargins left="0.5" right="0.5" top="0.5" bottom="0.5" header="0" footer="0.25"/>
  <pageSetup fitToHeight="1" fitToWidth="1" horizontalDpi="600" verticalDpi="600" orientation="portrait" scale="85" r:id="rId1"/>
  <headerFooter alignWithMargins="0">
    <oddFooter>&amp;CNebraska Department of Revenue, Property Assessment Division 2023 Annual Report&amp;RTable 5, Page 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1">
      <selection activeCell="L20" sqref="L20"/>
    </sheetView>
  </sheetViews>
  <sheetFormatPr defaultColWidth="9.33203125" defaultRowHeight="12.75"/>
  <cols>
    <col min="1" max="1" width="21.83203125" style="0" customWidth="1"/>
    <col min="2" max="2" width="10.83203125" style="0" customWidth="1"/>
    <col min="3" max="4" width="15.83203125" style="0" customWidth="1"/>
    <col min="5" max="5" width="10.83203125" style="2" customWidth="1"/>
    <col min="6" max="6" width="15.83203125" style="0" customWidth="1"/>
    <col min="7" max="7" width="10.83203125" style="2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7.66015625" style="0" customWidth="1"/>
    <col min="13" max="13" width="15.66015625" style="0" bestFit="1" customWidth="1"/>
  </cols>
  <sheetData>
    <row r="1" spans="1:14" ht="14.25">
      <c r="A1" s="6" t="s">
        <v>37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14" ht="4.5" customHeight="1">
      <c r="A3" s="9"/>
      <c r="B3" s="9"/>
      <c r="C3" s="1"/>
      <c r="D3" s="10"/>
      <c r="E3" s="11"/>
      <c r="F3" s="10"/>
      <c r="G3" s="3"/>
      <c r="H3" s="1"/>
      <c r="I3" s="5"/>
      <c r="J3" s="1"/>
      <c r="K3" s="1"/>
      <c r="L3" s="1"/>
      <c r="M3" s="1"/>
      <c r="N3" s="1"/>
    </row>
    <row r="4" spans="1:7" s="12" customFormat="1" ht="12.75">
      <c r="A4" s="30" t="s">
        <v>2</v>
      </c>
      <c r="B4" s="31" t="s">
        <v>6</v>
      </c>
      <c r="C4" s="15" t="s">
        <v>9</v>
      </c>
      <c r="D4" s="15" t="s">
        <v>0</v>
      </c>
      <c r="E4" s="45" t="s">
        <v>4</v>
      </c>
      <c r="F4" s="15" t="s">
        <v>23</v>
      </c>
      <c r="G4" s="45" t="s">
        <v>5</v>
      </c>
    </row>
    <row r="5" spans="1:7" ht="12.75">
      <c r="A5" s="36" t="s">
        <v>14</v>
      </c>
      <c r="B5" s="37">
        <v>0.15992225235525276</v>
      </c>
      <c r="C5" s="38">
        <v>668473794.99</v>
      </c>
      <c r="D5" s="38">
        <v>27940358.68</v>
      </c>
      <c r="E5" s="39">
        <v>0.0418</v>
      </c>
      <c r="F5" s="38">
        <v>640533436.31</v>
      </c>
      <c r="G5" s="39">
        <v>0.9582</v>
      </c>
    </row>
    <row r="6" spans="1:7" ht="12.75">
      <c r="A6" s="36" t="s">
        <v>15</v>
      </c>
      <c r="B6" s="37">
        <v>0.00421093970818323</v>
      </c>
      <c r="C6" s="38">
        <v>17601695.86</v>
      </c>
      <c r="D6" s="38">
        <v>41860.09</v>
      </c>
      <c r="E6" s="39">
        <v>0.0024</v>
      </c>
      <c r="F6" s="38">
        <v>17559835.77</v>
      </c>
      <c r="G6" s="39">
        <v>0.9976</v>
      </c>
    </row>
    <row r="7" spans="1:7" ht="12.75">
      <c r="A7" s="36" t="s">
        <v>16</v>
      </c>
      <c r="B7" s="37">
        <v>0.10111630675956092</v>
      </c>
      <c r="C7" s="38">
        <v>422665390.96</v>
      </c>
      <c r="D7" s="38">
        <v>118058873.17</v>
      </c>
      <c r="E7" s="39">
        <v>0.2793</v>
      </c>
      <c r="F7" s="38">
        <v>304606517.79</v>
      </c>
      <c r="G7" s="39">
        <v>0.7207</v>
      </c>
    </row>
    <row r="8" spans="1:7" ht="12.75">
      <c r="A8" s="36" t="s">
        <v>17</v>
      </c>
      <c r="B8" s="37">
        <v>0.012433235884745616</v>
      </c>
      <c r="C8" s="38">
        <v>51970831.16</v>
      </c>
      <c r="D8" s="38">
        <v>7798304.19000001</v>
      </c>
      <c r="E8" s="39">
        <v>0.1501</v>
      </c>
      <c r="F8" s="38">
        <v>44172526.97</v>
      </c>
      <c r="G8" s="39">
        <v>0.8499</v>
      </c>
    </row>
    <row r="9" spans="1:7" ht="12.75">
      <c r="A9" s="36" t="s">
        <v>18</v>
      </c>
      <c r="B9" s="37">
        <v>0.018107780163283616</v>
      </c>
      <c r="C9" s="38">
        <v>75690382.96</v>
      </c>
      <c r="D9" s="38">
        <v>4450183.79</v>
      </c>
      <c r="E9" s="39">
        <v>0.0588</v>
      </c>
      <c r="F9" s="38">
        <v>71240199.17</v>
      </c>
      <c r="G9" s="39">
        <v>0.9412</v>
      </c>
    </row>
    <row r="10" spans="1:7" ht="12.75">
      <c r="A10" s="36" t="s">
        <v>19</v>
      </c>
      <c r="B10" s="37">
        <v>0.040503216205845106</v>
      </c>
      <c r="C10" s="38">
        <v>169303134.79</v>
      </c>
      <c r="D10" s="38">
        <v>74270791.5099999</v>
      </c>
      <c r="E10" s="39">
        <v>0.4387</v>
      </c>
      <c r="F10" s="38">
        <v>95032343.2800001</v>
      </c>
      <c r="G10" s="39">
        <v>0.5613</v>
      </c>
    </row>
    <row r="11" spans="1:7" ht="12.75">
      <c r="A11" s="36" t="s">
        <v>20</v>
      </c>
      <c r="B11" s="37">
        <v>0.008799670289982065</v>
      </c>
      <c r="C11" s="38">
        <v>36782554.69</v>
      </c>
      <c r="D11" s="38">
        <v>159673.98</v>
      </c>
      <c r="E11" s="39">
        <v>0.0043</v>
      </c>
      <c r="F11" s="38">
        <v>36622880.71</v>
      </c>
      <c r="G11" s="39">
        <v>0.9957</v>
      </c>
    </row>
    <row r="12" spans="1:7" ht="12.75">
      <c r="A12" s="36" t="s">
        <v>21</v>
      </c>
      <c r="B12" s="37">
        <v>0.055232230083828854</v>
      </c>
      <c r="C12" s="38">
        <v>230870300.45</v>
      </c>
      <c r="D12" s="38">
        <v>0</v>
      </c>
      <c r="E12" s="39">
        <v>0</v>
      </c>
      <c r="F12" s="38">
        <v>230870300.45</v>
      </c>
      <c r="G12" s="39">
        <v>1</v>
      </c>
    </row>
    <row r="13" spans="1:7" ht="12.75">
      <c r="A13" s="36" t="s">
        <v>22</v>
      </c>
      <c r="B13" s="37">
        <v>0.5996743685493178</v>
      </c>
      <c r="C13" s="38">
        <v>2506634286.34</v>
      </c>
      <c r="D13" s="38">
        <v>243059650.07</v>
      </c>
      <c r="E13" s="39">
        <v>0.097</v>
      </c>
      <c r="F13" s="38">
        <v>2263574636.34</v>
      </c>
      <c r="G13" s="39">
        <v>0.903</v>
      </c>
    </row>
    <row r="14" spans="1:7" ht="12.75">
      <c r="A14" s="40" t="s">
        <v>30</v>
      </c>
      <c r="B14" s="41">
        <v>1</v>
      </c>
      <c r="C14" s="44">
        <v>4179992372.2000003</v>
      </c>
      <c r="D14" s="44">
        <v>475779695.4799999</v>
      </c>
      <c r="E14" s="43">
        <v>0.1138</v>
      </c>
      <c r="F14" s="44">
        <v>3704212676.7900004</v>
      </c>
      <c r="G14" s="43">
        <v>0.8862</v>
      </c>
    </row>
    <row r="15" spans="1:7" ht="12.75">
      <c r="A15" s="36" t="s">
        <v>14</v>
      </c>
      <c r="B15" s="37">
        <v>0.16442264101119108</v>
      </c>
      <c r="C15" s="46">
        <v>719866710.84</v>
      </c>
      <c r="D15" s="46">
        <v>22662509.11</v>
      </c>
      <c r="E15" s="39">
        <v>0.0315</v>
      </c>
      <c r="F15" s="46">
        <v>697204201.73</v>
      </c>
      <c r="G15" s="39">
        <v>0.9685</v>
      </c>
    </row>
    <row r="16" spans="1:7" ht="12.75">
      <c r="A16" s="36" t="s">
        <v>15</v>
      </c>
      <c r="B16" s="37">
        <v>0.004395479352907916</v>
      </c>
      <c r="C16" s="46">
        <v>19244060.58</v>
      </c>
      <c r="D16" s="46">
        <v>0</v>
      </c>
      <c r="E16" s="39">
        <v>0</v>
      </c>
      <c r="F16" s="46">
        <v>19244060.58</v>
      </c>
      <c r="G16" s="39">
        <v>1</v>
      </c>
    </row>
    <row r="17" spans="1:7" ht="12.75">
      <c r="A17" s="36" t="s">
        <v>16</v>
      </c>
      <c r="B17" s="37">
        <v>0.10314584683545236</v>
      </c>
      <c r="C17" s="46">
        <v>451587816.87</v>
      </c>
      <c r="D17" s="46">
        <v>121012503.54</v>
      </c>
      <c r="E17" s="39">
        <v>0.268</v>
      </c>
      <c r="F17" s="46">
        <v>330575313.33</v>
      </c>
      <c r="G17" s="39">
        <v>0.732</v>
      </c>
    </row>
    <row r="18" spans="1:7" ht="12.75">
      <c r="A18" s="36" t="s">
        <v>17</v>
      </c>
      <c r="B18" s="37">
        <v>0.012108497891703318</v>
      </c>
      <c r="C18" s="46">
        <v>53012799.8</v>
      </c>
      <c r="D18" s="46">
        <v>8743079.18</v>
      </c>
      <c r="E18" s="39">
        <v>0.1649</v>
      </c>
      <c r="F18" s="46">
        <v>44269720.62</v>
      </c>
      <c r="G18" s="39">
        <v>0.8351</v>
      </c>
    </row>
    <row r="19" spans="1:7" ht="12.75">
      <c r="A19" s="36" t="s">
        <v>18</v>
      </c>
      <c r="B19" s="37">
        <v>0.018054672404131524</v>
      </c>
      <c r="C19" s="46">
        <v>79046033.8</v>
      </c>
      <c r="D19" s="46">
        <v>4492330.03</v>
      </c>
      <c r="E19" s="39">
        <v>0.0568</v>
      </c>
      <c r="F19" s="46">
        <v>74553703.77</v>
      </c>
      <c r="G19" s="39">
        <v>0.9432</v>
      </c>
    </row>
    <row r="20" spans="1:7" ht="12.75">
      <c r="A20" s="36" t="s">
        <v>19</v>
      </c>
      <c r="B20" s="37">
        <v>0.03977307613211041</v>
      </c>
      <c r="C20" s="46">
        <v>174132426.77</v>
      </c>
      <c r="D20" s="46">
        <v>75541138.5899999</v>
      </c>
      <c r="E20" s="39">
        <v>0.4338</v>
      </c>
      <c r="F20" s="46">
        <v>98591288.1799998</v>
      </c>
      <c r="G20" s="39">
        <v>0.5662</v>
      </c>
    </row>
    <row r="21" spans="1:7" ht="12.75">
      <c r="A21" s="36" t="s">
        <v>20</v>
      </c>
      <c r="B21" s="37">
        <v>0.00866174017606141</v>
      </c>
      <c r="C21" s="46">
        <v>37922383.27</v>
      </c>
      <c r="D21" s="46">
        <v>158988.77</v>
      </c>
      <c r="E21" s="39">
        <v>0.0042</v>
      </c>
      <c r="F21" s="46">
        <v>37763394.5</v>
      </c>
      <c r="G21" s="39">
        <v>0.9958</v>
      </c>
    </row>
    <row r="22" spans="1:7" ht="12.75">
      <c r="A22" s="36" t="s">
        <v>21</v>
      </c>
      <c r="B22" s="37">
        <v>0.05399420061316397</v>
      </c>
      <c r="C22" s="46">
        <v>236394619.14</v>
      </c>
      <c r="D22" s="46">
        <v>0</v>
      </c>
      <c r="E22" s="39">
        <v>0</v>
      </c>
      <c r="F22" s="46">
        <v>236394619.14</v>
      </c>
      <c r="G22" s="39">
        <v>1</v>
      </c>
    </row>
    <row r="23" spans="1:7" ht="12.75">
      <c r="A23" s="36" t="s">
        <v>22</v>
      </c>
      <c r="B23" s="37">
        <v>0.5954438455832781</v>
      </c>
      <c r="C23" s="47">
        <v>2606941477</v>
      </c>
      <c r="D23" s="46">
        <v>254321661.3</v>
      </c>
      <c r="E23" s="39">
        <v>0.0976</v>
      </c>
      <c r="F23" s="46">
        <v>2352619815.48</v>
      </c>
      <c r="G23" s="39">
        <v>0.9024</v>
      </c>
    </row>
    <row r="24" spans="1:7" ht="12.75">
      <c r="A24" s="40" t="s">
        <v>31</v>
      </c>
      <c r="B24" s="41">
        <v>1</v>
      </c>
      <c r="C24" s="44">
        <v>4378148328.07</v>
      </c>
      <c r="D24" s="44">
        <v>486932210.52</v>
      </c>
      <c r="E24" s="43">
        <v>0.1112</v>
      </c>
      <c r="F24" s="44">
        <v>3891216117.33</v>
      </c>
      <c r="G24" s="43">
        <v>0.8888</v>
      </c>
    </row>
    <row r="25" spans="1:7" ht="12.75">
      <c r="A25" s="36" t="s">
        <v>14</v>
      </c>
      <c r="B25" s="48">
        <v>0.1648476922569009</v>
      </c>
      <c r="C25" s="46">
        <v>748690781.41</v>
      </c>
      <c r="D25" s="46">
        <v>27811877.07</v>
      </c>
      <c r="E25" s="39">
        <v>0.0371</v>
      </c>
      <c r="F25" s="46">
        <v>720878904.34</v>
      </c>
      <c r="G25" s="39">
        <v>0.9629</v>
      </c>
    </row>
    <row r="26" spans="1:7" ht="12.75">
      <c r="A26" s="36" t="s">
        <v>15</v>
      </c>
      <c r="B26" s="48">
        <v>0.004342400122328539</v>
      </c>
      <c r="C26" s="46">
        <v>19721931.78</v>
      </c>
      <c r="D26" s="46">
        <v>0</v>
      </c>
      <c r="E26" s="39">
        <v>0</v>
      </c>
      <c r="F26" s="46">
        <v>19721931.78</v>
      </c>
      <c r="G26" s="39">
        <v>1</v>
      </c>
    </row>
    <row r="27" spans="1:7" ht="12.75">
      <c r="A27" s="36" t="s">
        <v>16</v>
      </c>
      <c r="B27" s="48">
        <v>0.1061225036640025</v>
      </c>
      <c r="C27" s="46">
        <v>481977873.67</v>
      </c>
      <c r="D27" s="46">
        <v>114281960.29</v>
      </c>
      <c r="E27" s="39">
        <v>0.2371</v>
      </c>
      <c r="F27" s="46">
        <v>367695913.38</v>
      </c>
      <c r="G27" s="39">
        <v>0.7629</v>
      </c>
    </row>
    <row r="28" spans="1:7" ht="12.75">
      <c r="A28" s="36" t="s">
        <v>17</v>
      </c>
      <c r="B28" s="48">
        <v>0.012142733707923233</v>
      </c>
      <c r="C28" s="46">
        <v>55148802.29</v>
      </c>
      <c r="D28" s="46">
        <v>8844539.97000001</v>
      </c>
      <c r="E28" s="39">
        <v>0.1604</v>
      </c>
      <c r="F28" s="46">
        <v>46304262.3200001</v>
      </c>
      <c r="G28" s="39">
        <v>0.8396</v>
      </c>
    </row>
    <row r="29" spans="1:7" ht="12.75">
      <c r="A29" s="36" t="s">
        <v>18</v>
      </c>
      <c r="B29" s="48">
        <v>0.01726108231508393</v>
      </c>
      <c r="C29" s="46">
        <v>78394868.8</v>
      </c>
      <c r="D29" s="46">
        <v>4450710.04</v>
      </c>
      <c r="E29" s="39">
        <v>0.0568</v>
      </c>
      <c r="F29" s="46">
        <v>73944158.76</v>
      </c>
      <c r="G29" s="39">
        <v>0.9432</v>
      </c>
    </row>
    <row r="30" spans="1:7" ht="12.75">
      <c r="A30" s="36" t="s">
        <v>19</v>
      </c>
      <c r="B30" s="48">
        <v>0.03871240131859515</v>
      </c>
      <c r="C30" s="46">
        <v>175820586.85</v>
      </c>
      <c r="D30" s="46">
        <v>71522537.67</v>
      </c>
      <c r="E30" s="39">
        <v>0.4068</v>
      </c>
      <c r="F30" s="46">
        <v>104298049.18</v>
      </c>
      <c r="G30" s="39">
        <v>0.5932</v>
      </c>
    </row>
    <row r="31" spans="1:7" ht="12.75">
      <c r="A31" s="36" t="s">
        <v>20</v>
      </c>
      <c r="B31" s="48">
        <v>0.008562670930672974</v>
      </c>
      <c r="C31" s="46">
        <v>38889187.36</v>
      </c>
      <c r="D31" s="46">
        <v>157579.61</v>
      </c>
      <c r="E31" s="39">
        <v>0.0041</v>
      </c>
      <c r="F31" s="46">
        <v>38731607.75</v>
      </c>
      <c r="G31" s="39">
        <v>0.9959</v>
      </c>
    </row>
    <row r="32" spans="1:7" ht="12.75">
      <c r="A32" s="36" t="s">
        <v>21</v>
      </c>
      <c r="B32" s="48">
        <v>0.053168843742131267</v>
      </c>
      <c r="C32" s="46">
        <v>241477588.33</v>
      </c>
      <c r="D32" s="46">
        <v>0</v>
      </c>
      <c r="E32" s="39">
        <v>0</v>
      </c>
      <c r="F32" s="46">
        <v>240369508.45</v>
      </c>
      <c r="G32" s="39">
        <v>1</v>
      </c>
    </row>
    <row r="33" spans="1:7" ht="12.75">
      <c r="A33" s="36" t="s">
        <v>22</v>
      </c>
      <c r="B33" s="48">
        <v>0.5948396719423615</v>
      </c>
      <c r="C33" s="47">
        <v>2701590618</v>
      </c>
      <c r="D33" s="46">
        <v>265101422.65</v>
      </c>
      <c r="E33" s="39">
        <v>0.0981</v>
      </c>
      <c r="F33" s="46">
        <v>2436489195.26</v>
      </c>
      <c r="G33" s="39">
        <v>0.9019</v>
      </c>
    </row>
    <row r="34" spans="1:7" ht="12.75">
      <c r="A34" s="40" t="s">
        <v>32</v>
      </c>
      <c r="B34" s="41">
        <v>1</v>
      </c>
      <c r="C34" s="44">
        <v>4541712238.49</v>
      </c>
      <c r="D34" s="44">
        <v>492170627.3000001</v>
      </c>
      <c r="E34" s="43">
        <v>0.1084</v>
      </c>
      <c r="F34" s="44">
        <v>4048433531.2200003</v>
      </c>
      <c r="G34" s="43">
        <v>0.8916</v>
      </c>
    </row>
    <row r="35" spans="1:7" ht="12.75">
      <c r="A35" s="36" t="s">
        <v>14</v>
      </c>
      <c r="B35" s="48">
        <v>0.16298555981573523</v>
      </c>
      <c r="C35" s="46">
        <v>770733199.38</v>
      </c>
      <c r="D35" s="46">
        <v>28866905.75</v>
      </c>
      <c r="E35" s="39">
        <v>0.0375</v>
      </c>
      <c r="F35" s="46">
        <v>741866293.63</v>
      </c>
      <c r="G35" s="39">
        <v>0.9625</v>
      </c>
    </row>
    <row r="36" spans="1:7" ht="12.75">
      <c r="A36" s="36" t="s">
        <v>15</v>
      </c>
      <c r="B36" s="48">
        <v>0.004250107080071751</v>
      </c>
      <c r="C36" s="46">
        <v>20098091.09</v>
      </c>
      <c r="D36" s="46">
        <v>0</v>
      </c>
      <c r="E36" s="39">
        <v>0</v>
      </c>
      <c r="F36" s="46">
        <v>20098091.09</v>
      </c>
      <c r="G36" s="39">
        <v>1</v>
      </c>
    </row>
    <row r="37" spans="1:7" ht="12.75">
      <c r="A37" s="36" t="s">
        <v>16</v>
      </c>
      <c r="B37" s="48">
        <v>0.10669464327231809</v>
      </c>
      <c r="C37" s="46">
        <v>504542266.56</v>
      </c>
      <c r="D37" s="46">
        <v>114354090.37</v>
      </c>
      <c r="E37" s="39">
        <v>0.2266</v>
      </c>
      <c r="F37" s="46">
        <v>390185915.42</v>
      </c>
      <c r="G37" s="39">
        <v>0.7734</v>
      </c>
    </row>
    <row r="38" spans="1:7" ht="12.75">
      <c r="A38" s="36" t="s">
        <v>17</v>
      </c>
      <c r="B38" s="48">
        <v>0.012190971054545462</v>
      </c>
      <c r="C38" s="46">
        <v>57649193.7999999</v>
      </c>
      <c r="D38" s="46">
        <v>9377089.53</v>
      </c>
      <c r="E38" s="39">
        <v>0.1627</v>
      </c>
      <c r="F38" s="46">
        <v>48272104.27</v>
      </c>
      <c r="G38" s="39">
        <v>0.8372999999999999</v>
      </c>
    </row>
    <row r="39" spans="1:7" ht="12.75">
      <c r="A39" s="36" t="s">
        <v>18</v>
      </c>
      <c r="B39" s="48">
        <v>0.016933210161688438</v>
      </c>
      <c r="C39" s="46">
        <v>80074500.21</v>
      </c>
      <c r="D39" s="46">
        <v>4850250.38</v>
      </c>
      <c r="E39" s="39">
        <v>0.0606</v>
      </c>
      <c r="F39" s="46">
        <v>75224249.83</v>
      </c>
      <c r="G39" s="39">
        <v>0.9394</v>
      </c>
    </row>
    <row r="40" spans="1:7" ht="12.75">
      <c r="A40" s="36" t="s">
        <v>19</v>
      </c>
      <c r="B40" s="48">
        <v>0.03961711709793224</v>
      </c>
      <c r="C40" s="46">
        <v>187343145.28</v>
      </c>
      <c r="D40" s="46">
        <v>72872964.84</v>
      </c>
      <c r="E40" s="39">
        <v>0.389</v>
      </c>
      <c r="F40" s="46">
        <v>114470180.44</v>
      </c>
      <c r="G40" s="39">
        <v>0.611</v>
      </c>
    </row>
    <row r="41" spans="1:7" ht="12.75">
      <c r="A41" s="36" t="s">
        <v>20</v>
      </c>
      <c r="B41" s="48">
        <v>0.008584872335654256</v>
      </c>
      <c r="C41" s="46">
        <v>40596517.44</v>
      </c>
      <c r="D41" s="46">
        <v>156874.89</v>
      </c>
      <c r="E41" s="39">
        <v>0.0039</v>
      </c>
      <c r="F41" s="46">
        <v>40439642.55</v>
      </c>
      <c r="G41" s="39">
        <v>0.9961</v>
      </c>
    </row>
    <row r="42" spans="1:7" ht="12.75">
      <c r="A42" s="36" t="s">
        <v>21</v>
      </c>
      <c r="B42" s="48">
        <v>0.05296942705721425</v>
      </c>
      <c r="C42" s="46">
        <v>250484128.97</v>
      </c>
      <c r="D42" s="46">
        <v>242505.21</v>
      </c>
      <c r="E42" s="39">
        <v>0.001</v>
      </c>
      <c r="F42" s="46">
        <v>250241623.76</v>
      </c>
      <c r="G42" s="39">
        <v>0.999</v>
      </c>
    </row>
    <row r="43" spans="1:7" ht="12.75">
      <c r="A43" s="36" t="s">
        <v>22</v>
      </c>
      <c r="B43" s="48">
        <v>0.5957740921248403</v>
      </c>
      <c r="C43" s="47">
        <v>2817322422</v>
      </c>
      <c r="D43" s="46">
        <v>251226909.51</v>
      </c>
      <c r="E43" s="39">
        <v>0.0892</v>
      </c>
      <c r="F43" s="46">
        <v>2566095512.5</v>
      </c>
      <c r="G43" s="39">
        <v>0.9108</v>
      </c>
    </row>
    <row r="44" spans="1:7" ht="12.75">
      <c r="A44" s="40" t="s">
        <v>33</v>
      </c>
      <c r="B44" s="41">
        <v>1</v>
      </c>
      <c r="C44" s="44">
        <v>4728843464.73</v>
      </c>
      <c r="D44" s="44">
        <v>481947590.48</v>
      </c>
      <c r="E44" s="43">
        <v>0.1019</v>
      </c>
      <c r="F44" s="44">
        <v>4246893613.49</v>
      </c>
      <c r="G44" s="43">
        <v>0.8981</v>
      </c>
    </row>
    <row r="45" spans="1:7" ht="12.75">
      <c r="A45" s="36" t="s">
        <v>14</v>
      </c>
      <c r="B45" s="48">
        <v>0.1614515666187172</v>
      </c>
      <c r="C45" s="46">
        <v>810773775</v>
      </c>
      <c r="D45" s="46">
        <v>25458456.32</v>
      </c>
      <c r="E45" s="39">
        <v>0.0314</v>
      </c>
      <c r="F45" s="49">
        <v>785315318.5</v>
      </c>
      <c r="G45" s="39">
        <v>0.9686</v>
      </c>
    </row>
    <row r="46" spans="1:7" ht="12.75">
      <c r="A46" s="36" t="s">
        <v>15</v>
      </c>
      <c r="B46" s="48">
        <v>0.004082541840926949</v>
      </c>
      <c r="C46" s="46">
        <v>20501615</v>
      </c>
      <c r="D46" s="46">
        <v>0</v>
      </c>
      <c r="E46" s="39">
        <v>0</v>
      </c>
      <c r="F46" s="49">
        <v>20501614.98</v>
      </c>
      <c r="G46" s="39">
        <v>1</v>
      </c>
    </row>
    <row r="47" spans="1:7" ht="12.75">
      <c r="A47" s="36" t="s">
        <v>16</v>
      </c>
      <c r="B47" s="48">
        <v>0.1070973919411953</v>
      </c>
      <c r="C47" s="46">
        <v>537819227</v>
      </c>
      <c r="D47" s="46">
        <v>123371676.71</v>
      </c>
      <c r="E47" s="39">
        <v>0.2294</v>
      </c>
      <c r="F47" s="49">
        <v>414447550.48</v>
      </c>
      <c r="G47" s="39">
        <v>0.7706</v>
      </c>
    </row>
    <row r="48" spans="1:7" ht="12.75">
      <c r="A48" s="36" t="s">
        <v>17</v>
      </c>
      <c r="B48" s="48">
        <v>0.012249902007746812</v>
      </c>
      <c r="C48" s="46">
        <v>61516277</v>
      </c>
      <c r="D48" s="46">
        <v>10975173.05</v>
      </c>
      <c r="E48" s="39">
        <v>0.1784</v>
      </c>
      <c r="F48" s="49">
        <v>50541104.14</v>
      </c>
      <c r="G48" s="39">
        <v>0.8216</v>
      </c>
    </row>
    <row r="49" spans="1:7" ht="12.75">
      <c r="A49" s="36" t="s">
        <v>18</v>
      </c>
      <c r="B49" s="48">
        <v>0.016830322979038637</v>
      </c>
      <c r="C49" s="46">
        <v>84518130</v>
      </c>
      <c r="D49" s="46">
        <v>6381774.21</v>
      </c>
      <c r="E49" s="39">
        <v>0.0755</v>
      </c>
      <c r="F49" s="49">
        <v>78136355.6200001</v>
      </c>
      <c r="G49" s="39">
        <v>0.9245</v>
      </c>
    </row>
    <row r="50" spans="1:7" ht="12.75">
      <c r="A50" s="36" t="s">
        <v>19</v>
      </c>
      <c r="B50" s="48">
        <v>0.04268429403670926</v>
      </c>
      <c r="C50" s="46">
        <v>214351009</v>
      </c>
      <c r="D50" s="46">
        <v>79637269.2</v>
      </c>
      <c r="E50" s="39">
        <v>0.3715</v>
      </c>
      <c r="F50" s="49">
        <v>134713739.83</v>
      </c>
      <c r="G50" s="39">
        <v>0.6285000000000001</v>
      </c>
    </row>
    <row r="51" spans="1:7" ht="12.75">
      <c r="A51" s="36" t="s">
        <v>20</v>
      </c>
      <c r="B51" s="48">
        <v>0.008540987067062494</v>
      </c>
      <c r="C51" s="46">
        <v>42890933</v>
      </c>
      <c r="D51" s="46">
        <v>161446.87</v>
      </c>
      <c r="E51" s="39">
        <v>0.0038</v>
      </c>
      <c r="F51" s="49">
        <v>42729486.51</v>
      </c>
      <c r="G51" s="39">
        <v>0.9962</v>
      </c>
    </row>
    <row r="52" spans="1:7" ht="12.75">
      <c r="A52" s="36" t="s">
        <v>21</v>
      </c>
      <c r="B52" s="48">
        <v>0.052552781291136205</v>
      </c>
      <c r="C52" s="46">
        <v>263908352</v>
      </c>
      <c r="D52" s="46">
        <v>11811564.44</v>
      </c>
      <c r="E52" s="39">
        <v>0.0448</v>
      </c>
      <c r="F52" s="49">
        <v>252096787.59</v>
      </c>
      <c r="G52" s="39">
        <v>0.9552</v>
      </c>
    </row>
    <row r="53" spans="1:7" ht="12.75">
      <c r="A53" s="36" t="s">
        <v>22</v>
      </c>
      <c r="B53" s="48">
        <v>0.5945102122174671</v>
      </c>
      <c r="C53" s="47">
        <v>2985497751</v>
      </c>
      <c r="D53" s="50">
        <v>298643766.28</v>
      </c>
      <c r="E53" s="39">
        <v>0.1</v>
      </c>
      <c r="F53" s="46">
        <v>2686853984.8</v>
      </c>
      <c r="G53" s="39">
        <v>0.9</v>
      </c>
    </row>
    <row r="54" spans="1:7" ht="12.75">
      <c r="A54" s="40" t="s">
        <v>34</v>
      </c>
      <c r="B54" s="41">
        <v>1</v>
      </c>
      <c r="C54" s="44">
        <v>5021777069</v>
      </c>
      <c r="D54" s="44">
        <v>556441127.0799999</v>
      </c>
      <c r="E54" s="43">
        <v>0.1108</v>
      </c>
      <c r="F54" s="44">
        <v>4465335942.450001</v>
      </c>
      <c r="G54" s="43">
        <v>0.8892</v>
      </c>
    </row>
    <row r="55" spans="1:7" ht="12.75">
      <c r="A55" s="36" t="s">
        <v>14</v>
      </c>
      <c r="B55" s="48">
        <v>0.16290828199312</v>
      </c>
      <c r="C55" s="46">
        <v>864695231.33</v>
      </c>
      <c r="D55" s="46">
        <v>34487316.89</v>
      </c>
      <c r="E55" s="39">
        <v>0.0399</v>
      </c>
      <c r="F55" s="49">
        <v>830207914.44</v>
      </c>
      <c r="G55" s="39">
        <v>0.9601</v>
      </c>
    </row>
    <row r="56" spans="1:7" ht="12.75">
      <c r="A56" s="36" t="s">
        <v>15</v>
      </c>
      <c r="B56" s="48">
        <v>0.004036228454552087</v>
      </c>
      <c r="C56" s="46">
        <v>21423757.31</v>
      </c>
      <c r="D56" s="46">
        <v>0</v>
      </c>
      <c r="E56" s="39">
        <v>0</v>
      </c>
      <c r="F56" s="49">
        <v>21423757.31</v>
      </c>
      <c r="G56" s="39">
        <v>1</v>
      </c>
    </row>
    <row r="57" spans="1:7" ht="12.75">
      <c r="A57" s="36" t="s">
        <v>16</v>
      </c>
      <c r="B57" s="48">
        <v>0.11073064642954678</v>
      </c>
      <c r="C57" s="46">
        <v>587743365.519999</v>
      </c>
      <c r="D57" s="46">
        <v>143104426.12</v>
      </c>
      <c r="E57" s="39">
        <v>0.2435</v>
      </c>
      <c r="F57" s="49">
        <v>444638939.4</v>
      </c>
      <c r="G57" s="39">
        <v>0.7565</v>
      </c>
    </row>
    <row r="58" spans="1:7" ht="12.75">
      <c r="A58" s="36" t="s">
        <v>17</v>
      </c>
      <c r="B58" s="48">
        <v>0.013281164806078497</v>
      </c>
      <c r="C58" s="46">
        <v>70494634.98</v>
      </c>
      <c r="D58" s="46">
        <v>11823576.13</v>
      </c>
      <c r="E58" s="39">
        <v>0.1677</v>
      </c>
      <c r="F58" s="49">
        <v>58671058.85</v>
      </c>
      <c r="G58" s="39">
        <v>0.8323</v>
      </c>
    </row>
    <row r="59" spans="1:7" ht="12.75">
      <c r="A59" s="36" t="s">
        <v>18</v>
      </c>
      <c r="B59" s="48">
        <v>0.01674922434340513</v>
      </c>
      <c r="C59" s="46">
        <v>88902628.16</v>
      </c>
      <c r="D59" s="46">
        <v>6474316.5</v>
      </c>
      <c r="E59" s="39">
        <v>0.0728</v>
      </c>
      <c r="F59" s="49">
        <v>82428311.66</v>
      </c>
      <c r="G59" s="39">
        <v>0.9272</v>
      </c>
    </row>
    <row r="60" spans="1:7" ht="12.75">
      <c r="A60" s="36" t="s">
        <v>19</v>
      </c>
      <c r="B60" s="48">
        <v>0.046712980702834916</v>
      </c>
      <c r="C60" s="46">
        <v>247946213.42</v>
      </c>
      <c r="D60" s="46">
        <v>86596841.66</v>
      </c>
      <c r="E60" s="39">
        <v>0.3493</v>
      </c>
      <c r="F60" s="49">
        <v>161349371.76</v>
      </c>
      <c r="G60" s="39">
        <v>0.6507000000000001</v>
      </c>
    </row>
    <row r="61" spans="1:7" ht="12.75">
      <c r="A61" s="36" t="s">
        <v>20</v>
      </c>
      <c r="B61" s="48">
        <v>0.008934855213471756</v>
      </c>
      <c r="C61" s="46">
        <v>47425008.73</v>
      </c>
      <c r="D61" s="46">
        <v>160400.76</v>
      </c>
      <c r="E61" s="39">
        <v>0.0034</v>
      </c>
      <c r="F61" s="49">
        <v>47264607.97</v>
      </c>
      <c r="G61" s="39">
        <v>0.9966</v>
      </c>
    </row>
    <row r="62" spans="1:7" ht="12.75">
      <c r="A62" s="36" t="s">
        <v>21</v>
      </c>
      <c r="B62" s="48">
        <v>0.05444069878448017</v>
      </c>
      <c r="C62" s="46">
        <v>288963900.75</v>
      </c>
      <c r="D62" s="46">
        <v>0</v>
      </c>
      <c r="E62" s="39">
        <v>0</v>
      </c>
      <c r="F62" s="49">
        <v>288963900.75</v>
      </c>
      <c r="G62" s="39">
        <v>1</v>
      </c>
    </row>
    <row r="63" spans="1:7" ht="12.75">
      <c r="A63" s="36" t="s">
        <v>22</v>
      </c>
      <c r="B63" s="48">
        <v>0.5822059192725108</v>
      </c>
      <c r="C63" s="47">
        <v>3090270647.3100004</v>
      </c>
      <c r="D63" s="50">
        <v>318288946.731142</v>
      </c>
      <c r="E63" s="39">
        <v>0.103</v>
      </c>
      <c r="F63" s="46">
        <v>2771981700.5800004</v>
      </c>
      <c r="G63" s="39">
        <v>0.897</v>
      </c>
    </row>
    <row r="64" spans="1:7" ht="12.75">
      <c r="A64" s="40" t="s">
        <v>35</v>
      </c>
      <c r="B64" s="41">
        <v>1</v>
      </c>
      <c r="C64" s="44">
        <v>5307865387.509999</v>
      </c>
      <c r="D64" s="44">
        <v>600935824.791142</v>
      </c>
      <c r="E64" s="43">
        <v>0.1132</v>
      </c>
      <c r="F64" s="44">
        <v>4706929562.72</v>
      </c>
      <c r="G64" s="43">
        <v>0.8868</v>
      </c>
    </row>
  </sheetData>
  <sheetProtection/>
  <printOptions horizontalCentered="1"/>
  <pageMargins left="0.5" right="0.5" top="0.5" bottom="0.5" header="0" footer="0.25"/>
  <pageSetup fitToHeight="1" fitToWidth="1" horizontalDpi="600" verticalDpi="600" orientation="portrait" scale="82" r:id="rId1"/>
  <headerFooter alignWithMargins="0">
    <oddFooter>&amp;CNebraska Department of Revenue, Property Assessment Division 2023 Annual Report &amp;RTable 5, Page 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Cathy Gusman</cp:lastModifiedBy>
  <cp:lastPrinted>2024-03-22T16:33:21Z</cp:lastPrinted>
  <dcterms:created xsi:type="dcterms:W3CDTF">1999-10-28T20:45:41Z</dcterms:created>
  <dcterms:modified xsi:type="dcterms:W3CDTF">2024-03-25T13:17:41Z</dcterms:modified>
  <cp:category/>
  <cp:version/>
  <cp:contentType/>
  <cp:contentStatus/>
</cp:coreProperties>
</file>