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(T) Property\Annual Report\annrpt2024\Excel_Web Posting_Formulas Removed\"/>
    </mc:Choice>
  </mc:AlternateContent>
  <xr:revisionPtr revIDLastSave="0" documentId="8_{CB73D86A-BFDE-4B25-BC54-D4C0DB088A81}" xr6:coauthVersionLast="47" xr6:coauthVersionMax="47" xr10:uidLastSave="{00000000-0000-0000-0000-000000000000}"/>
  <bookViews>
    <workbookView xWindow="-28920" yWindow="-120" windowWidth="29040" windowHeight="17640" xr2:uid="{5544FED0-CE4C-460A-B04F-91A8166AB785}"/>
  </bookViews>
  <sheets>
    <sheet name="state" sheetId="1" r:id="rId1"/>
    <sheet name="01adam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 butte" sheetId="8" r:id="rId8"/>
    <sheet name="08boyd" sheetId="9" r:id="rId9"/>
    <sheet name="09brown" sheetId="10" r:id="rId10"/>
    <sheet name="10buffalo" sheetId="11" r:id="rId11"/>
    <sheet name="11burt" sheetId="12" r:id="rId12"/>
    <sheet name="12butler" sheetId="13" r:id="rId13"/>
    <sheet name="13cass" sheetId="14" r:id="rId14"/>
    <sheet name="14cedar" sheetId="15" r:id="rId15"/>
    <sheet name="15chase" sheetId="16" r:id="rId16"/>
    <sheet name="16cherry" sheetId="17" r:id="rId17"/>
    <sheet name="17cheyenne" sheetId="18" r:id="rId18"/>
    <sheet name="18clay" sheetId="19" r:id="rId19"/>
    <sheet name="19colfax" sheetId="20" r:id="rId20"/>
    <sheet name="20cuming" sheetId="21" r:id="rId21"/>
    <sheet name="21custer" sheetId="22" r:id="rId22"/>
    <sheet name="22dakota" sheetId="23" r:id="rId23"/>
    <sheet name="23dawes" sheetId="24" r:id="rId24"/>
    <sheet name="24dawson" sheetId="25" r:id="rId25"/>
    <sheet name="25deuel" sheetId="26" r:id="rId26"/>
    <sheet name="26dixon" sheetId="27" r:id="rId27"/>
    <sheet name="27dodge" sheetId="28" r:id="rId28"/>
    <sheet name="28douglas" sheetId="29" r:id="rId29"/>
    <sheet name="29dundy" sheetId="30" r:id="rId30"/>
    <sheet name="30fillmore" sheetId="31" r:id="rId31"/>
    <sheet name="31franklin" sheetId="32" r:id="rId32"/>
    <sheet name="32frontier" sheetId="33" r:id="rId33"/>
    <sheet name="33furnas" sheetId="34" r:id="rId34"/>
    <sheet name="34gage" sheetId="35" r:id="rId35"/>
    <sheet name="35garden" sheetId="36" r:id="rId36"/>
    <sheet name="36garfield" sheetId="37" r:id="rId37"/>
    <sheet name="37gosper" sheetId="38" r:id="rId38"/>
    <sheet name="38grant" sheetId="39" r:id="rId39"/>
    <sheet name="39greeley" sheetId="40" r:id="rId40"/>
    <sheet name="40hall" sheetId="41" r:id="rId41"/>
    <sheet name="41hamilton" sheetId="42" r:id="rId42"/>
    <sheet name="42harlan" sheetId="43" r:id="rId43"/>
    <sheet name="43hayes" sheetId="44" r:id="rId44"/>
    <sheet name="44hitchcock" sheetId="45" r:id="rId45"/>
    <sheet name="45holt" sheetId="46" r:id="rId46"/>
    <sheet name="46hooker" sheetId="47" r:id="rId47"/>
    <sheet name="47howard" sheetId="48" r:id="rId48"/>
    <sheet name="48jefferson" sheetId="49" r:id="rId49"/>
    <sheet name="49johnson" sheetId="50" r:id="rId50"/>
    <sheet name="50kearney" sheetId="51" r:id="rId51"/>
    <sheet name="51keith" sheetId="52" r:id="rId52"/>
    <sheet name="52keya paha" sheetId="53" r:id="rId53"/>
    <sheet name="53kimball" sheetId="54" r:id="rId54"/>
    <sheet name="54knox" sheetId="55" r:id="rId55"/>
    <sheet name="55lancaster" sheetId="56" r:id="rId56"/>
    <sheet name="56lincoln" sheetId="57" r:id="rId57"/>
    <sheet name="57logan" sheetId="58" r:id="rId58"/>
    <sheet name="58loup" sheetId="59" r:id="rId59"/>
    <sheet name="59madison" sheetId="60" r:id="rId60"/>
    <sheet name="60mcpherson" sheetId="61" r:id="rId61"/>
    <sheet name="61merrick" sheetId="62" r:id="rId62"/>
    <sheet name="62morrill" sheetId="63" r:id="rId63"/>
    <sheet name="63nance" sheetId="64" r:id="rId64"/>
    <sheet name="64nemaha" sheetId="65" r:id="rId65"/>
    <sheet name="65nuckolls" sheetId="66" r:id="rId66"/>
    <sheet name="66otoe" sheetId="67" r:id="rId67"/>
    <sheet name="67pawnee" sheetId="68" r:id="rId68"/>
    <sheet name="68perkins" sheetId="69" r:id="rId69"/>
    <sheet name="69phelps" sheetId="70" r:id="rId70"/>
    <sheet name="70pierce" sheetId="71" r:id="rId71"/>
    <sheet name="71platte" sheetId="72" r:id="rId72"/>
    <sheet name="72polk" sheetId="73" r:id="rId73"/>
    <sheet name="73red willow" sheetId="74" r:id="rId74"/>
    <sheet name="74richardson" sheetId="75" r:id="rId75"/>
    <sheet name="75rock" sheetId="76" r:id="rId76"/>
    <sheet name="76saline" sheetId="77" r:id="rId77"/>
    <sheet name="77sarpy" sheetId="78" r:id="rId78"/>
    <sheet name="78saunders" sheetId="79" r:id="rId79"/>
    <sheet name="79scotts bluff" sheetId="80" r:id="rId80"/>
    <sheet name="80seward" sheetId="81" r:id="rId81"/>
    <sheet name="81sheridan" sheetId="82" r:id="rId82"/>
    <sheet name="82sherman" sheetId="83" r:id="rId83"/>
    <sheet name="83sioux" sheetId="84" r:id="rId84"/>
    <sheet name="84stanton" sheetId="85" r:id="rId85"/>
    <sheet name="85thayer" sheetId="86" r:id="rId86"/>
    <sheet name="86thomas" sheetId="87" r:id="rId87"/>
    <sheet name="87thurston" sheetId="88" r:id="rId88"/>
    <sheet name="88valley" sheetId="89" r:id="rId89"/>
    <sheet name="89washington" sheetId="90" r:id="rId90"/>
    <sheet name="90wayne" sheetId="91" r:id="rId91"/>
    <sheet name="91webster" sheetId="92" r:id="rId92"/>
    <sheet name="92wheeler" sheetId="93" r:id="rId93"/>
    <sheet name="93york" sheetId="94" r:id="rId94"/>
  </sheets>
  <definedNames>
    <definedName name="_xlnm.Print_Area" localSheetId="1">'01adam'!$A$2:$M$54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 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 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 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 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0" i="30" l="1"/>
  <c r="D49" i="30"/>
  <c r="D48" i="30"/>
  <c r="D47" i="30"/>
  <c r="D46" i="30"/>
  <c r="D45" i="30"/>
  <c r="D44" i="30"/>
  <c r="D43" i="30"/>
  <c r="C41" i="30"/>
  <c r="E38" i="30"/>
  <c r="E36" i="30"/>
  <c r="E35" i="30"/>
  <c r="F34" i="30"/>
  <c r="F33" i="30"/>
  <c r="F32" i="30"/>
  <c r="F31" i="30"/>
  <c r="F30" i="30"/>
  <c r="E30" i="30"/>
  <c r="F29" i="30"/>
  <c r="D27" i="30"/>
  <c r="C27" i="30"/>
  <c r="E24" i="30"/>
  <c r="F22" i="30"/>
  <c r="F21" i="30"/>
  <c r="E21" i="30"/>
  <c r="F20" i="30"/>
  <c r="E20" i="30"/>
  <c r="F19" i="30"/>
  <c r="E19" i="30"/>
  <c r="F18" i="30"/>
  <c r="F17" i="30"/>
  <c r="F16" i="30"/>
  <c r="F15" i="30"/>
  <c r="E15" i="30"/>
  <c r="F14" i="30"/>
  <c r="E14" i="30"/>
  <c r="D12" i="30"/>
  <c r="E33" i="30" l="1"/>
  <c r="D52" i="30"/>
  <c r="E29" i="30"/>
  <c r="F35" i="30"/>
  <c r="E16" i="30"/>
  <c r="E22" i="30"/>
  <c r="E17" i="30"/>
  <c r="E32" i="30"/>
  <c r="E18" i="30"/>
  <c r="F36" i="30"/>
  <c r="F38" i="30" s="1"/>
  <c r="F24" i="30"/>
  <c r="E31" i="30"/>
  <c r="E34" i="30"/>
</calcChain>
</file>

<file path=xl/sharedStrings.xml><?xml version="1.0" encoding="utf-8"?>
<sst xmlns="http://schemas.openxmlformats.org/spreadsheetml/2006/main" count="9002" uniqueCount="246">
  <si>
    <t>2023 Value &amp; Taxes Levied by Taxing Subdivision &amp; by Property Type</t>
  </si>
  <si>
    <t>County Seat:</t>
  </si>
  <si>
    <t>Taxable Agland Acres:</t>
  </si>
  <si>
    <t>2023 Levels of Value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</si>
  <si>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</si>
  <si>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</si>
  <si>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</si>
  <si>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</si>
  <si>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</si>
  <si>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</si>
  <si>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</si>
  <si>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</si>
  <si>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</si>
  <si>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</si>
  <si>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</si>
  <si>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</si>
  <si>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</si>
  <si>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</si>
  <si>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</si>
  <si>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</si>
  <si>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</si>
  <si>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</si>
  <si>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</si>
  <si>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</si>
  <si>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</si>
  <si>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</si>
  <si>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</si>
  <si>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</si>
  <si>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</si>
  <si>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</si>
  <si>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</si>
  <si>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</si>
  <si>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</si>
  <si>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</si>
  <si>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</si>
  <si>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</si>
  <si>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</si>
  <si>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</si>
  <si>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</si>
  <si>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</si>
  <si>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</si>
  <si>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</si>
  <si>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</si>
  <si>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</si>
  <si>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</si>
  <si>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</si>
  <si>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</si>
  <si>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</si>
  <si>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</si>
  <si>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</si>
  <si>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</si>
  <si>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</si>
  <si>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</si>
  <si>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</si>
  <si>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</si>
  <si>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</si>
  <si>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STATE TOTAL COUNTY</t>
  </si>
  <si>
    <t>State Total Population:</t>
  </si>
  <si>
    <t>ADAMS COUNTY</t>
  </si>
  <si>
    <t>Hastings, NE</t>
  </si>
  <si>
    <t>--</t>
  </si>
  <si>
    <t xml:space="preserve">  </t>
  </si>
  <si>
    <t>ANTELOPE COUNTY</t>
  </si>
  <si>
    <t>Neligh, NE</t>
  </si>
  <si>
    <t>ARTHUR COUNTY</t>
  </si>
  <si>
    <t>Arthur, NE</t>
  </si>
  <si>
    <t>BANNER COUNTY</t>
  </si>
  <si>
    <t>Harrisburg, NE</t>
  </si>
  <si>
    <t>BLAINE COUNTY</t>
  </si>
  <si>
    <t>Brewster, NE</t>
  </si>
  <si>
    <t>BOONE COUNTY</t>
  </si>
  <si>
    <t>Albion, NE</t>
  </si>
  <si>
    <t>BOX BUTTE COUNTY</t>
  </si>
  <si>
    <t>Alliance, NE</t>
  </si>
  <si>
    <t>BOYD COUNTY</t>
  </si>
  <si>
    <t>Butte, NE</t>
  </si>
  <si>
    <t>BROWN COUNTY</t>
  </si>
  <si>
    <t>Ainsworth, NE</t>
  </si>
  <si>
    <t>BUFFALO COUNTY</t>
  </si>
  <si>
    <t>Kearney, NE</t>
  </si>
  <si>
    <t>BURT COUNTY</t>
  </si>
  <si>
    <t>Tekamah, NE</t>
  </si>
  <si>
    <t>BUTLER COUNTY</t>
  </si>
  <si>
    <t>David City, NE</t>
  </si>
  <si>
    <t>CASS COUNTY</t>
  </si>
  <si>
    <t>Plattsmouth, NE</t>
  </si>
  <si>
    <t>CEDAR COUNTY</t>
  </si>
  <si>
    <t>Hartington, NE</t>
  </si>
  <si>
    <t>CHASE COUNTY</t>
  </si>
  <si>
    <t>Imperial, NE</t>
  </si>
  <si>
    <t>CHERRY COUNTY</t>
  </si>
  <si>
    <t>Valentine, NE</t>
  </si>
  <si>
    <t>CHEYENNE COUNTY</t>
  </si>
  <si>
    <t>Sidney, NE</t>
  </si>
  <si>
    <t>CLAY COUNTY</t>
  </si>
  <si>
    <t>Clay Center, NE</t>
  </si>
  <si>
    <t>COLFAX COUNTY</t>
  </si>
  <si>
    <t>Schuyler, NE</t>
  </si>
  <si>
    <t>CUMING COUNTY</t>
  </si>
  <si>
    <t>West Point, NE</t>
  </si>
  <si>
    <t>CUSTER COUNTY</t>
  </si>
  <si>
    <t>Broken Bow, NE</t>
  </si>
  <si>
    <t>DAKOTA COUNTY</t>
  </si>
  <si>
    <t>Dakota City, NE</t>
  </si>
  <si>
    <t>DAWES COUNTY</t>
  </si>
  <si>
    <t>Chadron, NE</t>
  </si>
  <si>
    <t>DAWSON COUNTY</t>
  </si>
  <si>
    <t>Lexington, NE</t>
  </si>
  <si>
    <t>DIXON COUNTY</t>
  </si>
  <si>
    <t>Ponca, NE</t>
  </si>
  <si>
    <t>DODGE COUNTY</t>
  </si>
  <si>
    <t>Fremont, NE</t>
  </si>
  <si>
    <t>DOUGLAS COUNTY</t>
  </si>
  <si>
    <t>Omaha, NE</t>
  </si>
  <si>
    <t>DEUEL COUNTY</t>
  </si>
  <si>
    <t>Chappell, NE</t>
  </si>
  <si>
    <t>FILLMORE COUNTY</t>
  </si>
  <si>
    <t>Geneva, NE</t>
  </si>
  <si>
    <t>FRANKLIN COUNTY</t>
  </si>
  <si>
    <t>Franklin, NE</t>
  </si>
  <si>
    <t>FRONTIER COUNTY</t>
  </si>
  <si>
    <t>Stockville, NE</t>
  </si>
  <si>
    <t>FURNAS COUNTY</t>
  </si>
  <si>
    <t>Beaver City, NE</t>
  </si>
  <si>
    <t>GAGE COUNTY</t>
  </si>
  <si>
    <t>Beatrice, NE</t>
  </si>
  <si>
    <t>GARDEN COUNTY</t>
  </si>
  <si>
    <t>Oshkosh, NE</t>
  </si>
  <si>
    <t>GREELEY COUNTY</t>
  </si>
  <si>
    <t>Greeley, NE</t>
  </si>
  <si>
    <t>GRANT COUNTY</t>
  </si>
  <si>
    <t>Hyannis, NE</t>
  </si>
  <si>
    <t>GOSPER COUNTY</t>
  </si>
  <si>
    <t>Elwood, NE</t>
  </si>
  <si>
    <t>GARFIELD COUNTY</t>
  </si>
  <si>
    <t>Burwell, NE</t>
  </si>
  <si>
    <t>HALL COUNTY</t>
  </si>
  <si>
    <t>Grand Island, NE</t>
  </si>
  <si>
    <t>HAMILTON COUNTY</t>
  </si>
  <si>
    <t>Aurora, NE</t>
  </si>
  <si>
    <t>HARLAN COUNTY</t>
  </si>
  <si>
    <t>Alma, NE</t>
  </si>
  <si>
    <t>HAYES COUNTY</t>
  </si>
  <si>
    <t>Hayes Center, NE</t>
  </si>
  <si>
    <t>HITCHCOCK COUNTY</t>
  </si>
  <si>
    <t>Trenton, NE</t>
  </si>
  <si>
    <t>HOLT COUNTY</t>
  </si>
  <si>
    <t>O'Neill, NE</t>
  </si>
  <si>
    <t>HOOKER COUNTY</t>
  </si>
  <si>
    <t>Mullen, NE</t>
  </si>
  <si>
    <t>HOWARD COUNTY</t>
  </si>
  <si>
    <t>St Paul, NE</t>
  </si>
  <si>
    <t>JEFFERSON COUNTY</t>
  </si>
  <si>
    <t>Fairbury, NE</t>
  </si>
  <si>
    <t>JOHNSON COUNTY</t>
  </si>
  <si>
    <t>Tecumseh, NE</t>
  </si>
  <si>
    <t>KEARNEY COUNTY</t>
  </si>
  <si>
    <t>Minden, NE</t>
  </si>
  <si>
    <t>KEITH COUNTY</t>
  </si>
  <si>
    <t>Ogallala, NE</t>
  </si>
  <si>
    <t>KEYA PAHA COUNTY</t>
  </si>
  <si>
    <t>Springview, NE</t>
  </si>
  <si>
    <t>KIMBALL COUNTY</t>
  </si>
  <si>
    <t>Kimball, NE</t>
  </si>
  <si>
    <t>KNOX COUNTY</t>
  </si>
  <si>
    <t>Center, NE</t>
  </si>
  <si>
    <t>LANCASTER COUNTY</t>
  </si>
  <si>
    <t>Lincoln, NE</t>
  </si>
  <si>
    <t>LINCOLN COUNTY</t>
  </si>
  <si>
    <t>North Platte, NE</t>
  </si>
  <si>
    <t>LOGAN COUNTY</t>
  </si>
  <si>
    <t>Stapleton, NE</t>
  </si>
  <si>
    <t>LOUP COUNTY</t>
  </si>
  <si>
    <t>Taylor, NE</t>
  </si>
  <si>
    <t>MADISON COUNTY</t>
  </si>
  <si>
    <t>Madison, NE</t>
  </si>
  <si>
    <t>MCPHERSON COUNTY</t>
  </si>
  <si>
    <t>Tryon, NE</t>
  </si>
  <si>
    <t>MERRICK COUNTY</t>
  </si>
  <si>
    <t>Central City, NE</t>
  </si>
  <si>
    <t>MORRILL COUNTY</t>
  </si>
  <si>
    <t>Bridgeport, NE</t>
  </si>
  <si>
    <t>NANCE COUNTY</t>
  </si>
  <si>
    <t>Fullerton, NE</t>
  </si>
  <si>
    <t>NEMAHA COUNTY</t>
  </si>
  <si>
    <t>Auburn, NE</t>
  </si>
  <si>
    <t>NUCKOLLS COUNTY</t>
  </si>
  <si>
    <t>Nelson, NE</t>
  </si>
  <si>
    <t>OTOE COUNTY</t>
  </si>
  <si>
    <t>Nebraska City, NE</t>
  </si>
  <si>
    <t>PAWNEE COUNTY</t>
  </si>
  <si>
    <t>Pawnee City, NE</t>
  </si>
  <si>
    <t>PERKINS COUNTY</t>
  </si>
  <si>
    <t>Grant, NE</t>
  </si>
  <si>
    <t>PHELPS COUNTY</t>
  </si>
  <si>
    <t>Holdrege, NE</t>
  </si>
  <si>
    <t>PIERCE COUNTY</t>
  </si>
  <si>
    <t>Pierce, NE</t>
  </si>
  <si>
    <t>PLATTE COUNTY</t>
  </si>
  <si>
    <t>Columbus, NE</t>
  </si>
  <si>
    <t>POLK COUNTY</t>
  </si>
  <si>
    <t>Osceola, NE</t>
  </si>
  <si>
    <t>RED WILLOW COUNTY</t>
  </si>
  <si>
    <t>McCook, NE</t>
  </si>
  <si>
    <t>RICHARDSON COUNTY</t>
  </si>
  <si>
    <t>Falls City, NE</t>
  </si>
  <si>
    <t>SALINE COUNTY</t>
  </si>
  <si>
    <t>Wilber, NE</t>
  </si>
  <si>
    <t>ROCK COUNTY</t>
  </si>
  <si>
    <t>Bassett, NE</t>
  </si>
  <si>
    <t>SARPY COUNTY</t>
  </si>
  <si>
    <t>Papillion, NE</t>
  </si>
  <si>
    <t>SAUNDERS COUNTY</t>
  </si>
  <si>
    <t>Wahoo, NE</t>
  </si>
  <si>
    <t>SCOTTS BLUFF COUNTY</t>
  </si>
  <si>
    <t>Gering, NE</t>
  </si>
  <si>
    <t>SEWARD COUNTY</t>
  </si>
  <si>
    <t>Seward, NE</t>
  </si>
  <si>
    <t>SHERIDAN COUNTY</t>
  </si>
  <si>
    <t>Rushville, NE</t>
  </si>
  <si>
    <t>SHERMAN COUNTY</t>
  </si>
  <si>
    <t>Loup City, NE</t>
  </si>
  <si>
    <t>SIOUX COUNTY</t>
  </si>
  <si>
    <t>Harrison, NE</t>
  </si>
  <si>
    <t>STANTON COUNTY</t>
  </si>
  <si>
    <t>Stanton, NE</t>
  </si>
  <si>
    <t>THAYER COUNTY</t>
  </si>
  <si>
    <t>Hebron, NE</t>
  </si>
  <si>
    <t>THOMAS COUNTY</t>
  </si>
  <si>
    <t>Thedford, NE</t>
  </si>
  <si>
    <t>THURSTON COUNTY</t>
  </si>
  <si>
    <t>Pender, NE</t>
  </si>
  <si>
    <t>VALLEY COUNTY</t>
  </si>
  <si>
    <t>Ord, NE</t>
  </si>
  <si>
    <t>WASHINGTON COUNTY</t>
  </si>
  <si>
    <t>Blair, NE</t>
  </si>
  <si>
    <t>WAYNE COUNTY</t>
  </si>
  <si>
    <t>Wayne, NE</t>
  </si>
  <si>
    <t>WEBSTER COUNTY</t>
  </si>
  <si>
    <t>Red Cloud, NE</t>
  </si>
  <si>
    <t>WHEELER COUNTY</t>
  </si>
  <si>
    <t>Bartlett, NE</t>
  </si>
  <si>
    <t>YORK COUNTY</t>
  </si>
  <si>
    <t>York, NE</t>
  </si>
  <si>
    <t>DUNDY COUNTY</t>
  </si>
  <si>
    <t>Benkelman, 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</si>
</sst>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1" x14ac:knownFonts="1">
    <font>
      <sz val="10"/>
      <name val="Arial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0" fontId="10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3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0" borderId="0" xfId="0" applyNumberFormat="1" applyFont="1"/>
    <xf numFmtId="3" fontId="5" fillId="2" borderId="0" xfId="0" applyNumberFormat="1" applyFont="1" applyFill="1"/>
    <xf numFmtId="4" fontId="4" fillId="0" borderId="0" xfId="0" applyNumberFormat="1" applyFont="1" applyAlignment="1">
      <alignment horizontal="right"/>
    </xf>
    <xf numFmtId="4" fontId="5" fillId="0" borderId="0" xfId="0" applyNumberFormat="1" applyFont="1"/>
    <xf numFmtId="0" fontId="7" fillId="0" borderId="0" xfId="0" applyFont="1"/>
    <xf numFmtId="10" fontId="5" fillId="0" borderId="0" xfId="0" applyNumberFormat="1" applyFont="1" applyAlignment="1">
      <alignment horizontal="right"/>
    </xf>
    <xf numFmtId="3" fontId="3" fillId="0" borderId="1" xfId="0" applyNumberFormat="1" applyFont="1" applyBorder="1" applyAlignment="1">
      <alignment horizontal="left"/>
    </xf>
    <xf numFmtId="3" fontId="7" fillId="0" borderId="1" xfId="0" applyNumberFormat="1" applyFont="1" applyBorder="1"/>
    <xf numFmtId="3" fontId="0" fillId="0" borderId="0" xfId="0" applyNumberFormat="1"/>
    <xf numFmtId="3" fontId="8" fillId="0" borderId="0" xfId="0" applyNumberFormat="1" applyFont="1"/>
    <xf numFmtId="0" fontId="2" fillId="0" borderId="2" xfId="0" applyFont="1" applyBorder="1" applyAlignment="1">
      <alignment horizontal="center"/>
    </xf>
    <xf numFmtId="3" fontId="2" fillId="0" borderId="3" xfId="0" applyNumberFormat="1" applyFont="1" applyBorder="1"/>
    <xf numFmtId="1" fontId="8" fillId="0" borderId="2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3" fillId="0" borderId="5" xfId="0" applyNumberFormat="1" applyFont="1" applyBorder="1" applyProtection="1">
      <protection locked="0"/>
    </xf>
    <xf numFmtId="3" fontId="8" fillId="0" borderId="6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/>
    <xf numFmtId="5" fontId="2" fillId="0" borderId="7" xfId="0" applyNumberFormat="1" applyFont="1" applyBorder="1" applyAlignment="1">
      <alignment horizontal="right"/>
    </xf>
    <xf numFmtId="164" fontId="2" fillId="0" borderId="7" xfId="0" applyNumberFormat="1" applyFont="1" applyBorder="1"/>
    <xf numFmtId="10" fontId="2" fillId="0" borderId="7" xfId="1" applyFont="1" applyBorder="1"/>
    <xf numFmtId="37" fontId="2" fillId="0" borderId="7" xfId="0" applyNumberFormat="1" applyFont="1" applyBorder="1" applyAlignment="1">
      <alignment horizontal="right"/>
    </xf>
    <xf numFmtId="37" fontId="2" fillId="0" borderId="7" xfId="0" applyNumberFormat="1" applyFont="1" applyBorder="1"/>
    <xf numFmtId="3" fontId="8" fillId="0" borderId="7" xfId="0" applyNumberFormat="1" applyFont="1" applyBorder="1" applyAlignment="1">
      <alignment horizontal="left"/>
    </xf>
    <xf numFmtId="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0" fontId="7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2" fillId="0" borderId="2" xfId="0" applyNumberFormat="1" applyFont="1" applyBorder="1"/>
    <xf numFmtId="164" fontId="8" fillId="0" borderId="2" xfId="0" applyNumberFormat="1" applyFont="1" applyBorder="1" applyAlignment="1">
      <alignment horizontal="center"/>
    </xf>
    <xf numFmtId="3" fontId="3" fillId="0" borderId="6" xfId="0" applyNumberFormat="1" applyFont="1" applyBorder="1"/>
    <xf numFmtId="164" fontId="8" fillId="0" borderId="6" xfId="0" applyNumberFormat="1" applyFont="1" applyBorder="1" applyAlignment="1">
      <alignment horizontal="center"/>
    </xf>
    <xf numFmtId="10" fontId="2" fillId="0" borderId="7" xfId="0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0" applyNumberFormat="1" applyFont="1"/>
    <xf numFmtId="3" fontId="2" fillId="0" borderId="0" xfId="0" applyNumberFormat="1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6" fontId="2" fillId="0" borderId="0" xfId="0" applyNumberFormat="1" applyFont="1"/>
    <xf numFmtId="3" fontId="10" fillId="0" borderId="0" xfId="0" applyNumberFormat="1" applyFont="1"/>
    <xf numFmtId="10" fontId="0" fillId="0" borderId="0" xfId="1" applyFont="1" applyBorder="1"/>
    <xf numFmtId="166" fontId="2" fillId="0" borderId="0" xfId="1" applyNumberFormat="1" applyFont="1" applyBorder="1"/>
    <xf numFmtId="0" fontId="2" fillId="0" borderId="7" xfId="0" applyFont="1" applyBorder="1"/>
    <xf numFmtId="10" fontId="2" fillId="0" borderId="0" xfId="1" applyFont="1" applyBorder="1"/>
    <xf numFmtId="3" fontId="7" fillId="0" borderId="0" xfId="0" applyNumberFormat="1" applyFont="1"/>
    <xf numFmtId="3" fontId="2" fillId="0" borderId="0" xfId="0" applyNumberFormat="1" applyFont="1" applyAlignment="1">
      <alignment horizontal="centerContinuous"/>
    </xf>
    <xf numFmtId="10" fontId="2" fillId="0" borderId="0" xfId="1" applyFont="1" applyBorder="1" applyAlignment="1">
      <alignment horizontal="centerContinuous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16-451A-B27F-8EC77D5C5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16-451A-B27F-8EC77D5C5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16-451A-B27F-8EC77D5C5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16-451A-B27F-8EC77D5C5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16-451A-B27F-8EC77D5C5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16-451A-B27F-8EC77D5C5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16-451A-B27F-8EC77D5C5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16-451A-B27F-8EC77D5C5E4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6-451A-B27F-8EC77D5C5E4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6-451A-B27F-8EC77D5C5E4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6-451A-B27F-8EC77D5C5E4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6-451A-B27F-8EC77D5C5E4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6-451A-B27F-8EC77D5C5E4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6-451A-B27F-8EC77D5C5E4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6-451A-B27F-8EC77D5C5E4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6-451A-B27F-8EC77D5C5E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2.1647209336900362E-2</c:v>
                </c:pt>
                <c:pt idx="1">
                  <c:v>1.0770669838850657E-2</c:v>
                </c:pt>
                <c:pt idx="2">
                  <c:v>2.2991560836670637E-2</c:v>
                </c:pt>
                <c:pt idx="3">
                  <c:v>1.5107969446833186E-2</c:v>
                </c:pt>
                <c:pt idx="4">
                  <c:v>1.5303820519073332E-2</c:v>
                </c:pt>
                <c:pt idx="5">
                  <c:v>0.29881880322806764</c:v>
                </c:pt>
                <c:pt idx="6">
                  <c:v>0.15227593880679471</c:v>
                </c:pt>
                <c:pt idx="7">
                  <c:v>0.46308402798680948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16-451A-B27F-8EC77D5C5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4F-4FDC-81F8-795912F0F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4F-4FDC-81F8-795912F0F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4F-4FDC-81F8-795912F0F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4F-4FDC-81F8-795912F0F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4F-4FDC-81F8-795912F0F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4F-4FDC-81F8-795912F0F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4F-4FDC-81F8-795912F0F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4F-4FDC-81F8-795912F0F6A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F-4FDC-81F8-795912F0F6A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F-4FDC-81F8-795912F0F6A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F-4FDC-81F8-795912F0F6A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F-4FDC-81F8-795912F0F6A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F-4FDC-81F8-795912F0F6A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F-4FDC-81F8-795912F0F6A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F-4FDC-81F8-795912F0F6A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F-4FDC-81F8-795912F0F6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4.654241706002751E-3</c:v>
                </c:pt>
                <c:pt idx="2">
                  <c:v>6.7439915434578937E-3</c:v>
                </c:pt>
                <c:pt idx="3">
                  <c:v>1.7459410406917453E-2</c:v>
                </c:pt>
                <c:pt idx="4">
                  <c:v>2.8802414690938E-2</c:v>
                </c:pt>
                <c:pt idx="5">
                  <c:v>0.88371763871934161</c:v>
                </c:pt>
                <c:pt idx="6">
                  <c:v>5.0491163614478614E-3</c:v>
                </c:pt>
                <c:pt idx="7">
                  <c:v>5.3573186571894436E-2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4F-4FDC-81F8-795912F0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A8-4494-A100-A89320D729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A8-4494-A100-A89320D729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A8-4494-A100-A89320D729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A8-4494-A100-A89320D729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A8-4494-A100-A89320D729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A8-4494-A100-A89320D729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A8-4494-A100-A89320D729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A8-4494-A100-A89320D729F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A8-4494-A100-A89320D729F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8-4494-A100-A89320D729F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8-4494-A100-A89320D729F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8-4494-A100-A89320D729F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8-4494-A100-A89320D729F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8-4494-A100-A89320D729F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8-4494-A100-A89320D729F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8-4494-A100-A89320D729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2.7945881585934047E-2</c:v>
                </c:pt>
                <c:pt idx="1">
                  <c:v>1.3811233788822413E-2</c:v>
                </c:pt>
                <c:pt idx="2">
                  <c:v>1.0058576395828973E-2</c:v>
                </c:pt>
                <c:pt idx="3">
                  <c:v>3.3131548375159324E-2</c:v>
                </c:pt>
                <c:pt idx="4">
                  <c:v>5.2054130024069396E-2</c:v>
                </c:pt>
                <c:pt idx="5">
                  <c:v>0.62523696595773015</c:v>
                </c:pt>
                <c:pt idx="6">
                  <c:v>3.1008416347547075E-2</c:v>
                </c:pt>
                <c:pt idx="7">
                  <c:v>0.20675324752490862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A8-4494-A100-A89320D7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5B-433E-AF09-CFF13BE63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5B-433E-AF09-CFF13BE63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5B-433E-AF09-CFF13BE63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5B-433E-AF09-CFF13BE63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5B-433E-AF09-CFF13BE63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5B-433E-AF09-CFF13BE63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5B-433E-AF09-CFF13BE63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5B-433E-AF09-CFF13BE63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35B-433E-AF09-CFF13BE63A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B-433E-AF09-CFF13BE63A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B-433E-AF09-CFF13BE63A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B-433E-AF09-CFF13BE63A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B-433E-AF09-CFF13BE63A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B-433E-AF09-CFF13BE63A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B-433E-AF09-CFF13BE63A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B-433E-AF09-CFF13BE63A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B-433E-AF09-CFF13BE63A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B-433E-AF09-CFF13BE63A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9.3127181053642288E-3</c:v>
                </c:pt>
                <c:pt idx="2">
                  <c:v>1.747119157080514E-2</c:v>
                </c:pt>
                <c:pt idx="3">
                  <c:v>1.0876961732107778E-2</c:v>
                </c:pt>
                <c:pt idx="4">
                  <c:v>2.2198688185003711E-2</c:v>
                </c:pt>
                <c:pt idx="5">
                  <c:v>6.2323584268285021E-2</c:v>
                </c:pt>
                <c:pt idx="6">
                  <c:v>0.21605054557427719</c:v>
                </c:pt>
                <c:pt idx="7">
                  <c:v>6.3787880169902583E-2</c:v>
                </c:pt>
                <c:pt idx="8">
                  <c:v>0.59797843039425425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5B-433E-AF09-CFF13BE6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27-41E2-86C1-A7734ADD45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27-41E2-86C1-A7734ADD45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27-41E2-86C1-A7734ADD45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27-41E2-86C1-A7734ADD45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27-41E2-86C1-A7734ADD45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27-41E2-86C1-A7734ADD45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27-41E2-86C1-A7734ADD45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27-41E2-86C1-A7734ADD456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7-41E2-86C1-A7734ADD456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7-41E2-86C1-A7734ADD456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7-41E2-86C1-A7734ADD456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7-41E2-86C1-A7734ADD456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7-41E2-86C1-A7734ADD456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7-41E2-86C1-A7734ADD456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7-41E2-86C1-A7734ADD456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7-41E2-86C1-A7734ADD45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2.8393506006400865E-2</c:v>
                </c:pt>
                <c:pt idx="1">
                  <c:v>1.5589290858054923E-2</c:v>
                </c:pt>
                <c:pt idx="2">
                  <c:v>1.1848680028646743E-2</c:v>
                </c:pt>
                <c:pt idx="3">
                  <c:v>3.1862865902197952E-2</c:v>
                </c:pt>
                <c:pt idx="4">
                  <c:v>4.8560075248457076E-2</c:v>
                </c:pt>
                <c:pt idx="5">
                  <c:v>0.57976833465551203</c:v>
                </c:pt>
                <c:pt idx="6">
                  <c:v>3.9144879476574489E-2</c:v>
                </c:pt>
                <c:pt idx="7">
                  <c:v>0.24483236014409099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27-41E2-86C1-A7734ADD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20-4764-B6C8-AEA5D5B15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20-4764-B6C8-AEA5D5B15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20-4764-B6C8-AEA5D5B15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20-4764-B6C8-AEA5D5B15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20-4764-B6C8-AEA5D5B15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20-4764-B6C8-AEA5D5B15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20-4764-B6C8-AEA5D5B15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20-4764-B6C8-AEA5D5B15C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0-4764-B6C8-AEA5D5B15C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0-4764-B6C8-AEA5D5B15C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0-4764-B6C8-AEA5D5B15C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0-4764-B6C8-AEA5D5B15C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0-4764-B6C8-AEA5D5B15C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0-4764-B6C8-AEA5D5B15C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20-4764-B6C8-AEA5D5B15C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0-4764-B6C8-AEA5D5B15C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9.0888281815035728E-3</c:v>
                </c:pt>
                <c:pt idx="1">
                  <c:v>3.8219557219190389E-2</c:v>
                </c:pt>
                <c:pt idx="2">
                  <c:v>3.9998517864791083E-2</c:v>
                </c:pt>
                <c:pt idx="3">
                  <c:v>2.0107618762984527E-2</c:v>
                </c:pt>
                <c:pt idx="4">
                  <c:v>1.9934210546676271E-2</c:v>
                </c:pt>
                <c:pt idx="5">
                  <c:v>0.43614589284854866</c:v>
                </c:pt>
                <c:pt idx="6">
                  <c:v>8.9421543600360268E-2</c:v>
                </c:pt>
                <c:pt idx="7">
                  <c:v>0.34708383097594525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20-4764-B6C8-AEA5D5B1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9C-4FB4-B177-70D5E92E4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9C-4FB4-B177-70D5E92E4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9C-4FB4-B177-70D5E92E4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9C-4FB4-B177-70D5E92E4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9C-4FB4-B177-70D5E92E4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9C-4FB4-B177-70D5E92E4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9C-4FB4-B177-70D5E92E4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9C-4FB4-B177-70D5E92E4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C9C-4FB4-B177-70D5E92E4F3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C-4FB4-B177-70D5E92E4F3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C-4FB4-B177-70D5E92E4F3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C-4FB4-B177-70D5E92E4F3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C-4FB4-B177-70D5E92E4F3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C-4FB4-B177-70D5E92E4F3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C-4FB4-B177-70D5E92E4F3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C-4FB4-B177-70D5E92E4F3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C-4FB4-B177-70D5E92E4F3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C-4FB4-B177-70D5E92E4F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2.1516694888497365E-2</c:v>
                </c:pt>
                <c:pt idx="1">
                  <c:v>2.8385873767626099E-3</c:v>
                </c:pt>
                <c:pt idx="2">
                  <c:v>1.3906232751619016E-2</c:v>
                </c:pt>
                <c:pt idx="3">
                  <c:v>9.6992677605885914E-3</c:v>
                </c:pt>
                <c:pt idx="4">
                  <c:v>2.3904310370401419E-2</c:v>
                </c:pt>
                <c:pt idx="5">
                  <c:v>6.0367272473693792E-2</c:v>
                </c:pt>
                <c:pt idx="6">
                  <c:v>0.18901852241468106</c:v>
                </c:pt>
                <c:pt idx="7">
                  <c:v>7.7422197478483529E-2</c:v>
                </c:pt>
                <c:pt idx="8">
                  <c:v>0.60132691448527265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9C-4FB4-B177-70D5E92E4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093-4F7C-A62A-FA38548CF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093-4F7C-A62A-FA38548CF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093-4F7C-A62A-FA38548CF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093-4F7C-A62A-FA38548CF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093-4F7C-A62A-FA38548CF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093-4F7C-A62A-FA38548CF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093-4F7C-A62A-FA38548CF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093-4F7C-A62A-FA38548CF5B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3-4F7C-A62A-FA38548CF5B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3-4F7C-A62A-FA38548CF5B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3-4F7C-A62A-FA38548CF5B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3-4F7C-A62A-FA38548CF5B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3-4F7C-A62A-FA38548CF5B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3-4F7C-A62A-FA38548CF5B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3-4F7C-A62A-FA38548CF5B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3-4F7C-A62A-FA38548CF5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8.4522208342344054E-3</c:v>
                </c:pt>
                <c:pt idx="1">
                  <c:v>3.6932366357065073E-2</c:v>
                </c:pt>
                <c:pt idx="2">
                  <c:v>4.1115210354737267E-2</c:v>
                </c:pt>
                <c:pt idx="3">
                  <c:v>1.8311700766568278E-2</c:v>
                </c:pt>
                <c:pt idx="4">
                  <c:v>1.8273326979723569E-2</c:v>
                </c:pt>
                <c:pt idx="5">
                  <c:v>0.39746925422101959</c:v>
                </c:pt>
                <c:pt idx="6">
                  <c:v>0.10251932918024817</c:v>
                </c:pt>
                <c:pt idx="7">
                  <c:v>0.37692659541038737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3-4F7C-A62A-FA38548C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4E-4248-9AA7-490C187138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4E-4248-9AA7-490C187138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4E-4248-9AA7-490C187138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4E-4248-9AA7-490C187138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4E-4248-9AA7-490C187138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4E-4248-9AA7-490C187138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4E-4248-9AA7-490C187138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4E-4248-9AA7-490C187138F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E-4248-9AA7-490C187138F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E-4248-9AA7-490C187138F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E-4248-9AA7-490C187138F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E-4248-9AA7-490C187138F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E-4248-9AA7-490C187138F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E-4248-9AA7-490C187138F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E-4248-9AA7-490C187138F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E-4248-9AA7-490C187138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0.12873457475654002</c:v>
                </c:pt>
                <c:pt idx="1">
                  <c:v>4.4304388314686137E-3</c:v>
                </c:pt>
                <c:pt idx="2">
                  <c:v>6.49384163752037E-3</c:v>
                </c:pt>
                <c:pt idx="3">
                  <c:v>2.4723687409512682E-2</c:v>
                </c:pt>
                <c:pt idx="4">
                  <c:v>2.1359359288774721E-2</c:v>
                </c:pt>
                <c:pt idx="5">
                  <c:v>0.68702891180581627</c:v>
                </c:pt>
                <c:pt idx="6">
                  <c:v>1.7575825191519168E-2</c:v>
                </c:pt>
                <c:pt idx="7">
                  <c:v>0.10965336107884818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4E-4248-9AA7-490C18713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3A-49E1-A58F-0ACEB566C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3A-49E1-A58F-0ACEB566C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3A-49E1-A58F-0ACEB566C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3A-49E1-A58F-0ACEB566C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3A-49E1-A58F-0ACEB566C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3A-49E1-A58F-0ACEB566C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3A-49E1-A58F-0ACEB566C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3A-49E1-A58F-0ACEB566C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3A-49E1-A58F-0ACEB566CE8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3A-49E1-A58F-0ACEB566CE8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A-49E1-A58F-0ACEB566CE8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A-49E1-A58F-0ACEB566CE8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A-49E1-A58F-0ACEB566CE8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A-49E1-A58F-0ACEB566CE8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A-49E1-A58F-0ACEB566CE8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A-49E1-A58F-0ACEB566CE8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A-49E1-A58F-0ACEB566CE8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A-49E1-A58F-0ACEB566CE8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9.5374903077193665E-3</c:v>
                </c:pt>
                <c:pt idx="2">
                  <c:v>2.086331266404726E-2</c:v>
                </c:pt>
                <c:pt idx="3">
                  <c:v>1.4080955065496118E-2</c:v>
                </c:pt>
                <c:pt idx="4">
                  <c:v>4.417274749468126E-2</c:v>
                </c:pt>
                <c:pt idx="5">
                  <c:v>9.2276612029786917E-2</c:v>
                </c:pt>
                <c:pt idx="6">
                  <c:v>0.44664535203269445</c:v>
                </c:pt>
                <c:pt idx="7">
                  <c:v>1.678513727148764E-2</c:v>
                </c:pt>
                <c:pt idx="8">
                  <c:v>0.35563839313408696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3A-49E1-A58F-0ACEB56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99-45C6-8F1C-37FDA1FE33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99-45C6-8F1C-37FDA1FE33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99-45C6-8F1C-37FDA1FE33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99-45C6-8F1C-37FDA1FE33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99-45C6-8F1C-37FDA1FE33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99-45C6-8F1C-37FDA1FE33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99-45C6-8F1C-37FDA1FE33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99-45C6-8F1C-37FDA1FE332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9-45C6-8F1C-37FDA1FE332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9-45C6-8F1C-37FDA1FE332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9-45C6-8F1C-37FDA1FE332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9-45C6-8F1C-37FDA1FE332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9-45C6-8F1C-37FDA1FE332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9-45C6-8F1C-37FDA1FE332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9-45C6-8F1C-37FDA1FE332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9-45C6-8F1C-37FDA1FE332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0.12629993965377861</c:v>
                </c:pt>
                <c:pt idx="1">
                  <c:v>5.0601948761358501E-3</c:v>
                </c:pt>
                <c:pt idx="2">
                  <c:v>6.6757537418522701E-3</c:v>
                </c:pt>
                <c:pt idx="3">
                  <c:v>2.5127994893503123E-2</c:v>
                </c:pt>
                <c:pt idx="4">
                  <c:v>2.1014868671406735E-2</c:v>
                </c:pt>
                <c:pt idx="5">
                  <c:v>0.67792145195091691</c:v>
                </c:pt>
                <c:pt idx="6">
                  <c:v>1.9159756147892622E-2</c:v>
                </c:pt>
                <c:pt idx="7">
                  <c:v>0.1187400600294445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99-45C6-8F1C-37FDA1FE3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1B-4DD7-B07A-FA0CB79C7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1B-4DD7-B07A-FA0CB79C7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1B-4DD7-B07A-FA0CB79C7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1B-4DD7-B07A-FA0CB79C7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1B-4DD7-B07A-FA0CB79C7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1B-4DD7-B07A-FA0CB79C7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1B-4DD7-B07A-FA0CB79C7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1B-4DD7-B07A-FA0CB79C702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B-4DD7-B07A-FA0CB79C702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B-4DD7-B07A-FA0CB79C702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B-4DD7-B07A-FA0CB79C702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B-4DD7-B07A-FA0CB79C702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B-4DD7-B07A-FA0CB79C702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B-4DD7-B07A-FA0CB79C702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B-4DD7-B07A-FA0CB79C702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B-4DD7-B07A-FA0CB79C70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9.1764779385406295E-3</c:v>
                </c:pt>
                <c:pt idx="2">
                  <c:v>1.2058756038824879E-2</c:v>
                </c:pt>
                <c:pt idx="3">
                  <c:v>2.0586308673126219E-2</c:v>
                </c:pt>
                <c:pt idx="4">
                  <c:v>2.4041469154853452E-2</c:v>
                </c:pt>
                <c:pt idx="5">
                  <c:v>0.62171244717218921</c:v>
                </c:pt>
                <c:pt idx="6">
                  <c:v>4.8234630843399261E-2</c:v>
                </c:pt>
                <c:pt idx="7">
                  <c:v>0.26418991017906635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1B-4DD7-B07A-FA0CB79C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20-4A00-80DA-E1C245AD3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20-4A00-80DA-E1C245AD3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20-4A00-80DA-E1C245AD3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20-4A00-80DA-E1C245AD3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20-4A00-80DA-E1C245AD3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20-4A00-80DA-E1C245AD3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20-4A00-80DA-E1C245AD3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20-4A00-80DA-E1C245AD3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120-4A00-80DA-E1C245AD382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20-4A00-80DA-E1C245AD382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0-4A00-80DA-E1C245AD382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0-4A00-80DA-E1C245AD382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0-4A00-80DA-E1C245AD382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0-4A00-80DA-E1C245AD382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0-4A00-80DA-E1C245AD382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0-4A00-80DA-E1C245AD382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0-4A00-80DA-E1C245AD382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0-4A00-80DA-E1C245AD382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2.8008742507609772E-3</c:v>
                </c:pt>
                <c:pt idx="2">
                  <c:v>1.1917948531485312E-2</c:v>
                </c:pt>
                <c:pt idx="3">
                  <c:v>1.2270487313975809E-2</c:v>
                </c:pt>
                <c:pt idx="4">
                  <c:v>1.5572026249097138E-2</c:v>
                </c:pt>
                <c:pt idx="5">
                  <c:v>6.104637573722535E-2</c:v>
                </c:pt>
                <c:pt idx="6">
                  <c:v>0.18249789010225662</c:v>
                </c:pt>
                <c:pt idx="7">
                  <c:v>4.2254143108258055E-3</c:v>
                </c:pt>
                <c:pt idx="8">
                  <c:v>0.70966898350437302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20-4A00-80DA-E1C245AD3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D4-4650-AB65-200C8C801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D4-4650-AB65-200C8C801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D4-4650-AB65-200C8C801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D4-4650-AB65-200C8C801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D4-4650-AB65-200C8C801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D4-4650-AB65-200C8C801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D4-4650-AB65-200C8C801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D4-4650-AB65-200C8C801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1D4-4650-AB65-200C8C8015E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4-4650-AB65-200C8C8015E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4-4650-AB65-200C8C8015E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4-4650-AB65-200C8C8015E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4-4650-AB65-200C8C8015E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4-4650-AB65-200C8C8015E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4-4650-AB65-200C8C8015E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4-4650-AB65-200C8C8015E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4-4650-AB65-200C8C8015E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4-4650-AB65-200C8C8015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1.1544676910674361E-2</c:v>
                </c:pt>
                <c:pt idx="2">
                  <c:v>1.3056677023346935E-2</c:v>
                </c:pt>
                <c:pt idx="3">
                  <c:v>8.9141521806455366E-3</c:v>
                </c:pt>
                <c:pt idx="4">
                  <c:v>2.3349895180814356E-2</c:v>
                </c:pt>
                <c:pt idx="5">
                  <c:v>5.810023947314228E-2</c:v>
                </c:pt>
                <c:pt idx="6">
                  <c:v>0.19920073236562835</c:v>
                </c:pt>
                <c:pt idx="7">
                  <c:v>7.0393769034078749E-2</c:v>
                </c:pt>
                <c:pt idx="8">
                  <c:v>0.61543985783166943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D4-4650-AB65-200C8C80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60-4E68-9DD1-473903E47C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60-4E68-9DD1-473903E47C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60-4E68-9DD1-473903E47C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60-4E68-9DD1-473903E47C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60-4E68-9DD1-473903E47C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60-4E68-9DD1-473903E47C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60-4E68-9DD1-473903E47C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60-4E68-9DD1-473903E47CC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0-4E68-9DD1-473903E47CC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0-4E68-9DD1-473903E47CC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0-4E68-9DD1-473903E47CC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0-4E68-9DD1-473903E47CC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0-4E68-9DD1-473903E47CC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0-4E68-9DD1-473903E47CC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0-4E68-9DD1-473903E47CC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0-4E68-9DD1-473903E47C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1.0993870884742256E-2</c:v>
                </c:pt>
                <c:pt idx="2">
                  <c:v>1.3078534375101664E-2</c:v>
                </c:pt>
                <c:pt idx="3">
                  <c:v>1.9088322228485957E-2</c:v>
                </c:pt>
                <c:pt idx="4">
                  <c:v>2.2259075331265702E-2</c:v>
                </c:pt>
                <c:pt idx="5">
                  <c:v>0.56963118143065217</c:v>
                </c:pt>
                <c:pt idx="6">
                  <c:v>5.759149523371989E-2</c:v>
                </c:pt>
                <c:pt idx="7">
                  <c:v>0.30735752178555398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60-4E68-9DD1-473903E4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9D-4388-A692-2191622EF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9D-4388-A692-2191622EF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9D-4388-A692-2191622EF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9D-4388-A692-2191622EF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9D-4388-A692-2191622EF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9D-4388-A692-2191622EF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9D-4388-A692-2191622EF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9D-4388-A692-2191622EF1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D-4388-A692-2191622EF1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D-4388-A692-2191622EF1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D-4388-A692-2191622EF1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D-4388-A692-2191622EF1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D-4388-A692-2191622EF1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D-4388-A692-2191622EF1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D-4388-A692-2191622EF1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D-4388-A692-2191622EF1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5.5261403288355665E-4</c:v>
                </c:pt>
                <c:pt idx="1">
                  <c:v>2.1050723873145223E-2</c:v>
                </c:pt>
                <c:pt idx="2">
                  <c:v>7.0610276569889347E-3</c:v>
                </c:pt>
                <c:pt idx="3">
                  <c:v>3.6019816908692076E-2</c:v>
                </c:pt>
                <c:pt idx="4">
                  <c:v>1.0678643325930964E-2</c:v>
                </c:pt>
                <c:pt idx="5">
                  <c:v>0.6507228148191917</c:v>
                </c:pt>
                <c:pt idx="6">
                  <c:v>1.6856441124239945E-2</c:v>
                </c:pt>
                <c:pt idx="7">
                  <c:v>0.25705791825892765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9D-4388-A692-2191622E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8D-4119-B955-A3FB853B7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8D-4119-B955-A3FB853B7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8D-4119-B955-A3FB853B7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8D-4119-B955-A3FB853B7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8D-4119-B955-A3FB853B7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8D-4119-B955-A3FB853B7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8D-4119-B955-A3FB853B7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8D-4119-B955-A3FB853B7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F8D-4119-B955-A3FB853B715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D-4119-B955-A3FB853B715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D-4119-B955-A3FB853B715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D-4119-B955-A3FB853B715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D-4119-B955-A3FB853B715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D-4119-B955-A3FB853B715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D-4119-B955-A3FB853B715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D-4119-B955-A3FB853B715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D-4119-B955-A3FB853B715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D-4119-B955-A3FB853B71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2.211845100136417E-2</c:v>
                </c:pt>
                <c:pt idx="2">
                  <c:v>1.5272015805797678E-2</c:v>
                </c:pt>
                <c:pt idx="3">
                  <c:v>1.300212203333293E-2</c:v>
                </c:pt>
                <c:pt idx="4">
                  <c:v>2.166336865459598E-2</c:v>
                </c:pt>
                <c:pt idx="5">
                  <c:v>7.4699460158478226E-2</c:v>
                </c:pt>
                <c:pt idx="6">
                  <c:v>0.18085989625882684</c:v>
                </c:pt>
                <c:pt idx="7">
                  <c:v>1.9535692511577694E-2</c:v>
                </c:pt>
                <c:pt idx="8">
                  <c:v>0.65284899357602644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8D-4119-B955-A3FB853B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AF-4EBC-9923-D4D560ECE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AF-4EBC-9923-D4D560ECE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AF-4EBC-9923-D4D560ECE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AF-4EBC-9923-D4D560ECE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AF-4EBC-9923-D4D560ECE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AF-4EBC-9923-D4D560ECE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AF-4EBC-9923-D4D560ECE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AF-4EBC-9923-D4D560ECEEB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AF-4EBC-9923-D4D560ECEEB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F-4EBC-9923-D4D560ECEEB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F-4EBC-9923-D4D560ECEEB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F-4EBC-9923-D4D560ECEEB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F-4EBC-9923-D4D560ECEEB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F-4EBC-9923-D4D560ECEEB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F-4EBC-9923-D4D560ECEEB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F-4EBC-9923-D4D560ECEE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5.2832633822852621E-4</c:v>
                </c:pt>
                <c:pt idx="1">
                  <c:v>1.9896569471542998E-2</c:v>
                </c:pt>
                <c:pt idx="2">
                  <c:v>7.2537040025704826E-3</c:v>
                </c:pt>
                <c:pt idx="3">
                  <c:v>3.6180446280389494E-2</c:v>
                </c:pt>
                <c:pt idx="4">
                  <c:v>1.0504324850376534E-2</c:v>
                </c:pt>
                <c:pt idx="5">
                  <c:v>0.65002579141394012</c:v>
                </c:pt>
                <c:pt idx="6">
                  <c:v>1.7797908344996304E-2</c:v>
                </c:pt>
                <c:pt idx="7">
                  <c:v>0.25781292490187419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AF-4EBC-9923-D4D560EC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8E2-4B63-91D5-49D0DC9E3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8E2-4B63-91D5-49D0DC9E3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8E2-4B63-91D5-49D0DC9E3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8E2-4B63-91D5-49D0DC9E3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8E2-4B63-91D5-49D0DC9E3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8E2-4B63-91D5-49D0DC9E3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8E2-4B63-91D5-49D0DC9E3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8E2-4B63-91D5-49D0DC9E306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E2-4B63-91D5-49D0DC9E306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2-4B63-91D5-49D0DC9E306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2-4B63-91D5-49D0DC9E306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2-4B63-91D5-49D0DC9E306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2-4B63-91D5-49D0DC9E306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2-4B63-91D5-49D0DC9E306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2-4B63-91D5-49D0DC9E306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2-4B63-91D5-49D0DC9E30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0.22520994403626138</c:v>
                </c:pt>
                <c:pt idx="1">
                  <c:v>4.6673699429773327E-3</c:v>
                </c:pt>
                <c:pt idx="2">
                  <c:v>9.1136884889551871E-3</c:v>
                </c:pt>
                <c:pt idx="3">
                  <c:v>1.5753386646494939E-2</c:v>
                </c:pt>
                <c:pt idx="4">
                  <c:v>9.4113711815768941E-3</c:v>
                </c:pt>
                <c:pt idx="5">
                  <c:v>0.66422555358055202</c:v>
                </c:pt>
                <c:pt idx="6">
                  <c:v>6.4078676026469317E-3</c:v>
                </c:pt>
                <c:pt idx="7">
                  <c:v>6.5210818520535355E-2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E2-4B63-91D5-49D0DC9E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07-4DAE-8706-843AE9BC3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07-4DAE-8706-843AE9BC3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07-4DAE-8706-843AE9BC3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07-4DAE-8706-843AE9BC3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07-4DAE-8706-843AE9BC3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07-4DAE-8706-843AE9BC3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07-4DAE-8706-843AE9BC3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07-4DAE-8706-843AE9BC3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407-4DAE-8706-843AE9BC31D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07-4DAE-8706-843AE9BC31D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7-4DAE-8706-843AE9BC31D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7-4DAE-8706-843AE9BC31D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7-4DAE-8706-843AE9BC31D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7-4DAE-8706-843AE9BC31D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7-4DAE-8706-843AE9BC31D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7-4DAE-8706-843AE9BC31D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7-4DAE-8706-843AE9BC31D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7-4DAE-8706-843AE9BC31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4.4649792840067929E-3</c:v>
                </c:pt>
                <c:pt idx="2">
                  <c:v>1.2825280366519655E-2</c:v>
                </c:pt>
                <c:pt idx="3">
                  <c:v>1.8430607774982323E-2</c:v>
                </c:pt>
                <c:pt idx="4">
                  <c:v>1.5717593462194274E-2</c:v>
                </c:pt>
                <c:pt idx="5">
                  <c:v>0.1215360264342243</c:v>
                </c:pt>
                <c:pt idx="6">
                  <c:v>0.33390300192801103</c:v>
                </c:pt>
                <c:pt idx="7">
                  <c:v>1.7663014751378353E-2</c:v>
                </c:pt>
                <c:pt idx="8">
                  <c:v>0.47545949599868337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07-4DAE-8706-843AE9BC3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8A-4DF4-93CF-03EB3FEAE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8A-4DF4-93CF-03EB3FEAE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8A-4DF4-93CF-03EB3FEAE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8A-4DF4-93CF-03EB3FEAE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8A-4DF4-93CF-03EB3FEAE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8A-4DF4-93CF-03EB3FEAE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8A-4DF4-93CF-03EB3FEAE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8A-4DF4-93CF-03EB3FEAEE7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8A-4DF4-93CF-03EB3FEAEE7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8A-4DF4-93CF-03EB3FEAEE7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A-4DF4-93CF-03EB3FEAEE7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A-4DF4-93CF-03EB3FEAEE7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A-4DF4-93CF-03EB3FEAEE7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A-4DF4-93CF-03EB3FEAEE7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A-4DF4-93CF-03EB3FEAEE7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A-4DF4-93CF-03EB3FEAEE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0.22638749776072323</c:v>
                </c:pt>
                <c:pt idx="1">
                  <c:v>4.8066098038557501E-3</c:v>
                </c:pt>
                <c:pt idx="2">
                  <c:v>9.829008704057899E-3</c:v>
                </c:pt>
                <c:pt idx="3">
                  <c:v>1.5527396576740014E-2</c:v>
                </c:pt>
                <c:pt idx="4">
                  <c:v>9.2517725380559749E-3</c:v>
                </c:pt>
                <c:pt idx="5">
                  <c:v>0.65239265408963865</c:v>
                </c:pt>
                <c:pt idx="6">
                  <c:v>8.3786578864709135E-3</c:v>
                </c:pt>
                <c:pt idx="7">
                  <c:v>7.3426389309445297E-2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8A-4DF4-93CF-03EB3FEAE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E6-4B7A-B985-8CAA7E375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E6-4B7A-B985-8CAA7E375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E6-4B7A-B985-8CAA7E375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E6-4B7A-B985-8CAA7E375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E6-4B7A-B985-8CAA7E375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E6-4B7A-B985-8CAA7E375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E6-4B7A-B985-8CAA7E375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E6-4B7A-B985-8CAA7E375B6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6-4B7A-B985-8CAA7E375B6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6-4B7A-B985-8CAA7E375B6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6-4B7A-B985-8CAA7E375B6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6-4B7A-B985-8CAA7E375B6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6-4B7A-B985-8CAA7E375B6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6-4B7A-B985-8CAA7E375B6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6-4B7A-B985-8CAA7E375B6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6-4B7A-B985-8CAA7E375B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1.0261012685740341E-2</c:v>
                </c:pt>
                <c:pt idx="1">
                  <c:v>5.3654905683865788E-3</c:v>
                </c:pt>
                <c:pt idx="2">
                  <c:v>4.6734726341249727E-3</c:v>
                </c:pt>
                <c:pt idx="3">
                  <c:v>3.5502564256972589E-2</c:v>
                </c:pt>
                <c:pt idx="4">
                  <c:v>4.4773782333784123E-2</c:v>
                </c:pt>
                <c:pt idx="5">
                  <c:v>0.77791973746635767</c:v>
                </c:pt>
                <c:pt idx="6">
                  <c:v>1.6973662976819286E-2</c:v>
                </c:pt>
                <c:pt idx="7">
                  <c:v>0.10453027707781443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E6-4B7A-B985-8CAA7E37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7E-4845-8519-11385DF57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7E-4845-8519-11385DF57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7E-4845-8519-11385DF57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7E-4845-8519-11385DF57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7E-4845-8519-11385DF57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7E-4845-8519-11385DF57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7E-4845-8519-11385DF57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7E-4845-8519-11385DF57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07E-4845-8519-11385DF5772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7E-4845-8519-11385DF5772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7E-4845-8519-11385DF5772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7E-4845-8519-11385DF5772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E-4845-8519-11385DF5772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E-4845-8519-11385DF5772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E-4845-8519-11385DF5772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7E-4845-8519-11385DF5772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7E-4845-8519-11385DF5772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7E-4845-8519-11385DF577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6.4835880463230107E-3</c:v>
                </c:pt>
                <c:pt idx="2">
                  <c:v>1.6055572458886651E-2</c:v>
                </c:pt>
                <c:pt idx="3">
                  <c:v>1.1541690921990862E-2</c:v>
                </c:pt>
                <c:pt idx="4">
                  <c:v>3.0365076807706556E-2</c:v>
                </c:pt>
                <c:pt idx="5">
                  <c:v>7.1686583494210282E-2</c:v>
                </c:pt>
                <c:pt idx="6">
                  <c:v>0.18131309890286409</c:v>
                </c:pt>
                <c:pt idx="7">
                  <c:v>5.0447865893365619E-2</c:v>
                </c:pt>
                <c:pt idx="8">
                  <c:v>0.63210652347465301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7E-4845-8519-11385DF57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47-4E35-9668-E7025CACE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47-4E35-9668-E7025CACE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47-4E35-9668-E7025CACE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47-4E35-9668-E7025CACE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47-4E35-9668-E7025CACE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47-4E35-9668-E7025CACE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47-4E35-9668-E7025CACE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47-4E35-9668-E7025CACE3F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7-4E35-9668-E7025CACE3F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7-4E35-9668-E7025CACE3F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7-4E35-9668-E7025CACE3F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7-4E35-9668-E7025CACE3F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7-4E35-9668-E7025CACE3F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7-4E35-9668-E7025CACE3F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7-4E35-9668-E7025CACE3F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7-4E35-9668-E7025CACE3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4.7210834563966879E-3</c:v>
                </c:pt>
                <c:pt idx="2">
                  <c:v>6.9611922787940405E-3</c:v>
                </c:pt>
                <c:pt idx="3">
                  <c:v>1.7397465239550772E-2</c:v>
                </c:pt>
                <c:pt idx="4">
                  <c:v>2.8680714985702419E-2</c:v>
                </c:pt>
                <c:pt idx="5">
                  <c:v>0.87998356291860735</c:v>
                </c:pt>
                <c:pt idx="6">
                  <c:v>5.6674742407155929E-3</c:v>
                </c:pt>
                <c:pt idx="7">
                  <c:v>5.6588500709091896E-2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47-4E35-9668-E7025CAC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43-43FD-88E9-394378C396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43-43FD-88E9-394378C396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43-43FD-88E9-394378C396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43-43FD-88E9-394378C396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43-43FD-88E9-394378C396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43-43FD-88E9-394378C396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43-43FD-88E9-394378C396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43-43FD-88E9-394378C396E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3-43FD-88E9-394378C396E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3-43FD-88E9-394378C396E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3-43FD-88E9-394378C396E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3-43FD-88E9-394378C396E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3-43FD-88E9-394378C396E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3-43FD-88E9-394378C396E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3-43FD-88E9-394378C396E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3-43FD-88E9-394378C396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9.674765904674424E-3</c:v>
                </c:pt>
                <c:pt idx="1">
                  <c:v>6.1977830504920213E-3</c:v>
                </c:pt>
                <c:pt idx="2">
                  <c:v>6.0315351264432068E-3</c:v>
                </c:pt>
                <c:pt idx="3">
                  <c:v>3.4656765089133679E-2</c:v>
                </c:pt>
                <c:pt idx="4">
                  <c:v>4.4054300783080126E-2</c:v>
                </c:pt>
                <c:pt idx="5">
                  <c:v>0.74261610120470356</c:v>
                </c:pt>
                <c:pt idx="6">
                  <c:v>2.102687221086931E-2</c:v>
                </c:pt>
                <c:pt idx="7">
                  <c:v>0.13574188139481433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43-43FD-88E9-394378C3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3B-4C1C-BE71-D2D308FDA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3B-4C1C-BE71-D2D308FDA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3B-4C1C-BE71-D2D308FDA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3B-4C1C-BE71-D2D308FDA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3B-4C1C-BE71-D2D308FDA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3B-4C1C-BE71-D2D308FDA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3B-4C1C-BE71-D2D308FDA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3B-4C1C-BE71-D2D308FDA31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3B-4C1C-BE71-D2D308FDA31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B-4C1C-BE71-D2D308FDA31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B-4C1C-BE71-D2D308FDA31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B-4C1C-BE71-D2D308FDA31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B-4C1C-BE71-D2D308FDA31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B-4C1C-BE71-D2D308FDA31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B-4C1C-BE71-D2D308FDA31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B-4C1C-BE71-D2D308FDA3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3.1252825007916887E-2</c:v>
                </c:pt>
                <c:pt idx="1">
                  <c:v>9.1592820795106597E-3</c:v>
                </c:pt>
                <c:pt idx="2">
                  <c:v>3.9844926878774181E-2</c:v>
                </c:pt>
                <c:pt idx="3">
                  <c:v>9.0324342157291019E-3</c:v>
                </c:pt>
                <c:pt idx="4">
                  <c:v>7.300874982447126E-3</c:v>
                </c:pt>
                <c:pt idx="5">
                  <c:v>0.1705790570574354</c:v>
                </c:pt>
                <c:pt idx="6">
                  <c:v>0.21704758662209075</c:v>
                </c:pt>
                <c:pt idx="7">
                  <c:v>0.51578301315609587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3B-4C1C-BE71-D2D308FD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91-4C36-87CB-0A5FF42AF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91-4C36-87CB-0A5FF42AF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91-4C36-87CB-0A5FF42AF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91-4C36-87CB-0A5FF42AF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91-4C36-87CB-0A5FF42AF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91-4C36-87CB-0A5FF42AF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91-4C36-87CB-0A5FF42AF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91-4C36-87CB-0A5FF42AF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91-4C36-87CB-0A5FF42AF23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1-4C36-87CB-0A5FF42AF23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1-4C36-87CB-0A5FF42AF23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1-4C36-87CB-0A5FF42AF23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1-4C36-87CB-0A5FF42AF23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1-4C36-87CB-0A5FF42AF23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1-4C36-87CB-0A5FF42AF23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1-4C36-87CB-0A5FF42AF23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1-4C36-87CB-0A5FF42AF23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1-4C36-87CB-0A5FF42AF2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2.6578627749420502E-2</c:v>
                </c:pt>
                <c:pt idx="2">
                  <c:v>4.6333209734457361E-3</c:v>
                </c:pt>
                <c:pt idx="3">
                  <c:v>7.8525218237997362E-3</c:v>
                </c:pt>
                <c:pt idx="4">
                  <c:v>1.3307952001879392E-2</c:v>
                </c:pt>
                <c:pt idx="5">
                  <c:v>4.8576933778252729E-2</c:v>
                </c:pt>
                <c:pt idx="6">
                  <c:v>0.19607978707318971</c:v>
                </c:pt>
                <c:pt idx="7">
                  <c:v>0.11144166250894723</c:v>
                </c:pt>
                <c:pt idx="8">
                  <c:v>0.59152919409106486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91-4C36-87CB-0A5FF42AF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48-4526-83D6-0E46B5A96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48-4526-83D6-0E46B5A96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48-4526-83D6-0E46B5A96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48-4526-83D6-0E46B5A96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48-4526-83D6-0E46B5A96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48-4526-83D6-0E46B5A96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48-4526-83D6-0E46B5A96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48-4526-83D6-0E46B5A9642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8-4526-83D6-0E46B5A9642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8-4526-83D6-0E46B5A9642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8-4526-83D6-0E46B5A9642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8-4526-83D6-0E46B5A9642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8-4526-83D6-0E46B5A9642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8-4526-83D6-0E46B5A9642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8-4526-83D6-0E46B5A9642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8-4526-83D6-0E46B5A964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2.7623849099717462E-2</c:v>
                </c:pt>
                <c:pt idx="1">
                  <c:v>9.4125685302298284E-3</c:v>
                </c:pt>
                <c:pt idx="2">
                  <c:v>4.1679858130791975E-2</c:v>
                </c:pt>
                <c:pt idx="3">
                  <c:v>7.2330114285088292E-3</c:v>
                </c:pt>
                <c:pt idx="4">
                  <c:v>5.7805628905120915E-3</c:v>
                </c:pt>
                <c:pt idx="5">
                  <c:v>0.13669990815086275</c:v>
                </c:pt>
                <c:pt idx="6">
                  <c:v>0.23298797813234787</c:v>
                </c:pt>
                <c:pt idx="7">
                  <c:v>0.53858225482346045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8-4526-83D6-0E46B5A96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F5-4929-842C-9A4EA24CB2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F5-4929-842C-9A4EA24CB2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F5-4929-842C-9A4EA24CB2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F5-4929-842C-9A4EA24CB2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F5-4929-842C-9A4EA24CB2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F5-4929-842C-9A4EA24CB2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F5-4929-842C-9A4EA24CB2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F5-4929-842C-9A4EA24CB2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5-4929-842C-9A4EA24CB2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5-4929-842C-9A4EA24CB2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5-4929-842C-9A4EA24CB2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5-4929-842C-9A4EA24CB2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5-4929-842C-9A4EA24CB2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5-4929-842C-9A4EA24CB2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5-4929-842C-9A4EA24CB2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5-4929-842C-9A4EA24CB2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2.8949983785540308E-2</c:v>
                </c:pt>
                <c:pt idx="1">
                  <c:v>6.7616771917236871E-3</c:v>
                </c:pt>
                <c:pt idx="2">
                  <c:v>2.5380894060614743E-2</c:v>
                </c:pt>
                <c:pt idx="3">
                  <c:v>2.9176535662032346E-2</c:v>
                </c:pt>
                <c:pt idx="4">
                  <c:v>2.025264679219942E-2</c:v>
                </c:pt>
                <c:pt idx="5">
                  <c:v>0.57842262588965632</c:v>
                </c:pt>
                <c:pt idx="6">
                  <c:v>8.2388836931379814E-2</c:v>
                </c:pt>
                <c:pt idx="7">
                  <c:v>0.22866679968685341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F5-4929-842C-9A4EA24CB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D4-49F4-A075-232E1F8A2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D4-49F4-A075-232E1F8A2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D4-49F4-A075-232E1F8A2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D4-49F4-A075-232E1F8A2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D4-49F4-A075-232E1F8A2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D4-49F4-A075-232E1F8A2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D4-49F4-A075-232E1F8A2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D4-49F4-A075-232E1F8A2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BD4-49F4-A075-232E1F8A2A1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4-49F4-A075-232E1F8A2A1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4-49F4-A075-232E1F8A2A1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4-49F4-A075-232E1F8A2A1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4-49F4-A075-232E1F8A2A1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4-49F4-A075-232E1F8A2A1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4-49F4-A075-232E1F8A2A1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4-49F4-A075-232E1F8A2A1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4-49F4-A075-232E1F8A2A1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4-49F4-A075-232E1F8A2A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9.1380973032908416E-3</c:v>
                </c:pt>
                <c:pt idx="2">
                  <c:v>1.4562572462785512E-2</c:v>
                </c:pt>
                <c:pt idx="3">
                  <c:v>1.2745306027919638E-2</c:v>
                </c:pt>
                <c:pt idx="4">
                  <c:v>1.8033890803835627E-2</c:v>
                </c:pt>
                <c:pt idx="5">
                  <c:v>7.2409926430000521E-2</c:v>
                </c:pt>
                <c:pt idx="6">
                  <c:v>0.13741017992362939</c:v>
                </c:pt>
                <c:pt idx="7">
                  <c:v>6.3615180804520513E-2</c:v>
                </c:pt>
                <c:pt idx="8">
                  <c:v>0.6720848462440181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D4-49F4-A075-232E1F8A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8C-426D-A0E8-5B91F896CC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8C-426D-A0E8-5B91F896CC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28C-426D-A0E8-5B91F896CC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28C-426D-A0E8-5B91F896CC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28C-426D-A0E8-5B91F896CC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28C-426D-A0E8-5B91F896CC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28C-426D-A0E8-5B91F896CC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28C-426D-A0E8-5B91F896CCB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C-426D-A0E8-5B91F896CCB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C-426D-A0E8-5B91F896CCB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C-426D-A0E8-5B91F896CCB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C-426D-A0E8-5B91F896CCB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C-426D-A0E8-5B91F896CCB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C-426D-A0E8-5B91F896CCB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C-426D-A0E8-5B91F896CCB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C-426D-A0E8-5B91F896CC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2.8647583690267119E-2</c:v>
                </c:pt>
                <c:pt idx="1">
                  <c:v>7.2765664291194075E-3</c:v>
                </c:pt>
                <c:pt idx="2">
                  <c:v>2.7565706607985588E-2</c:v>
                </c:pt>
                <c:pt idx="3">
                  <c:v>2.7408880362025205E-2</c:v>
                </c:pt>
                <c:pt idx="4">
                  <c:v>1.8605079016354234E-2</c:v>
                </c:pt>
                <c:pt idx="5">
                  <c:v>0.53678652410236827</c:v>
                </c:pt>
                <c:pt idx="6">
                  <c:v>9.7261284744052712E-2</c:v>
                </c:pt>
                <c:pt idx="7">
                  <c:v>0.25644837556764383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8C-426D-A0E8-5B91F896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62-46FC-9A78-9592125FB1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62-46FC-9A78-9592125FB1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62-46FC-9A78-9592125FB1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62-46FC-9A78-9592125FB1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62-46FC-9A78-9592125FB1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62-46FC-9A78-9592125FB1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62-46FC-9A78-9592125FB1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62-46FC-9A78-9592125FB1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2-46FC-9A78-9592125FB1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2-46FC-9A78-9592125FB1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2-46FC-9A78-9592125FB1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2-46FC-9A78-9592125FB1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2-46FC-9A78-9592125FB1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2-46FC-9A78-9592125FB1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62-46FC-9A78-9592125FB1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62-46FC-9A78-9592125FB1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1.0774720026044524E-2</c:v>
                </c:pt>
                <c:pt idx="1">
                  <c:v>7.3589425174013729E-3</c:v>
                </c:pt>
                <c:pt idx="2">
                  <c:v>7.433829134632761E-3</c:v>
                </c:pt>
                <c:pt idx="3">
                  <c:v>3.3408994012546309E-2</c:v>
                </c:pt>
                <c:pt idx="4">
                  <c:v>1.6995419333461617E-2</c:v>
                </c:pt>
                <c:pt idx="5">
                  <c:v>0.6819787523139702</c:v>
                </c:pt>
                <c:pt idx="6">
                  <c:v>4.128702776756555E-2</c:v>
                </c:pt>
                <c:pt idx="7">
                  <c:v>0.20076231489437768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62-46FC-9A78-9592125FB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3D7-4644-8CBD-4CE5276C44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3D7-4644-8CBD-4CE5276C44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3D7-4644-8CBD-4CE5276C44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3D7-4644-8CBD-4CE5276C44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3D7-4644-8CBD-4CE5276C44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3D7-4644-8CBD-4CE5276C44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3D7-4644-8CBD-4CE5276C44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3D7-4644-8CBD-4CE5276C44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3D7-4644-8CBD-4CE5276C447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7-4644-8CBD-4CE5276C447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7-4644-8CBD-4CE5276C447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7-4644-8CBD-4CE5276C447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7-4644-8CBD-4CE5276C447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7-4644-8CBD-4CE5276C447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7-4644-8CBD-4CE5276C447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7-4644-8CBD-4CE5276C447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7-4644-8CBD-4CE5276C447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7-4644-8CBD-4CE5276C44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3.1351964537952768E-3</c:v>
                </c:pt>
                <c:pt idx="1">
                  <c:v>7.0121663948778789E-3</c:v>
                </c:pt>
                <c:pt idx="2">
                  <c:v>1.8657183444260289E-2</c:v>
                </c:pt>
                <c:pt idx="3">
                  <c:v>1.147307131833598E-2</c:v>
                </c:pt>
                <c:pt idx="4">
                  <c:v>2.3386565733264562E-2</c:v>
                </c:pt>
                <c:pt idx="5">
                  <c:v>6.5658502228379143E-2</c:v>
                </c:pt>
                <c:pt idx="6">
                  <c:v>0.17723363016397176</c:v>
                </c:pt>
                <c:pt idx="7">
                  <c:v>3.5726056551659412E-2</c:v>
                </c:pt>
                <c:pt idx="8">
                  <c:v>0.6577176277114557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D7-4644-8CBD-4CE5276C4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9E-4334-B0B5-DA7E1C653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9E-4334-B0B5-DA7E1C653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9E-4334-B0B5-DA7E1C653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9E-4334-B0B5-DA7E1C653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9E-4334-B0B5-DA7E1C653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9E-4334-B0B5-DA7E1C653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9E-4334-B0B5-DA7E1C653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9E-4334-B0B5-DA7E1C65316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E-4334-B0B5-DA7E1C65316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E-4334-B0B5-DA7E1C65316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E-4334-B0B5-DA7E1C65316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E-4334-B0B5-DA7E1C65316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E-4334-B0B5-DA7E1C65316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E-4334-B0B5-DA7E1C65316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E-4334-B0B5-DA7E1C65316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E-4334-B0B5-DA7E1C6531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1.0088877295187988E-2</c:v>
                </c:pt>
                <c:pt idx="1">
                  <c:v>7.8797098029076366E-3</c:v>
                </c:pt>
                <c:pt idx="2">
                  <c:v>8.0648518301122737E-3</c:v>
                </c:pt>
                <c:pt idx="3">
                  <c:v>3.1808740110621826E-2</c:v>
                </c:pt>
                <c:pt idx="4">
                  <c:v>1.6066338216365772E-2</c:v>
                </c:pt>
                <c:pt idx="5">
                  <c:v>0.64581016532087088</c:v>
                </c:pt>
                <c:pt idx="6">
                  <c:v>4.8054965186328347E-2</c:v>
                </c:pt>
                <c:pt idx="7">
                  <c:v>0.23222635095460531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9E-4334-B0B5-DA7E1C6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76D-44F2-B101-AE50F2A79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76D-44F2-B101-AE50F2A79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76D-44F2-B101-AE50F2A79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76D-44F2-B101-AE50F2A79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76D-44F2-B101-AE50F2A79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76D-44F2-B101-AE50F2A79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76D-44F2-B101-AE50F2A79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76D-44F2-B101-AE50F2A7911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D-44F2-B101-AE50F2A7911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D-44F2-B101-AE50F2A7911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D-44F2-B101-AE50F2A7911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D-44F2-B101-AE50F2A7911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D-44F2-B101-AE50F2A7911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D-44F2-B101-AE50F2A7911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D-44F2-B101-AE50F2A7911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D-44F2-B101-AE50F2A791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2.7310800957521766E-2</c:v>
                </c:pt>
                <c:pt idx="2">
                  <c:v>1.2351181657988215E-2</c:v>
                </c:pt>
                <c:pt idx="3">
                  <c:v>3.6907754352831668E-2</c:v>
                </c:pt>
                <c:pt idx="4">
                  <c:v>2.4492477166226649E-2</c:v>
                </c:pt>
                <c:pt idx="5">
                  <c:v>0.76280173066072743</c:v>
                </c:pt>
                <c:pt idx="6">
                  <c:v>3.5428633189191504E-2</c:v>
                </c:pt>
                <c:pt idx="7">
                  <c:v>0.1007074220155128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6D-44F2-B101-AE50F2A79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E9B-499B-8141-F494006DC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E9B-499B-8141-F494006DC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E9B-499B-8141-F494006DC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E9B-499B-8141-F494006DC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E9B-499B-8141-F494006DC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E9B-499B-8141-F494006DC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E9B-499B-8141-F494006DC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E9B-499B-8141-F494006DC13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B-499B-8141-F494006DC13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B-499B-8141-F494006DC13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99B-8141-F494006DC13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B-499B-8141-F494006DC13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B-499B-8141-F494006DC13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B-499B-8141-F494006DC13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B-499B-8141-F494006DC13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B-499B-8141-F494006DC1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1.3363171571920579E-2</c:v>
                </c:pt>
                <c:pt idx="1">
                  <c:v>6.3449196832564931E-3</c:v>
                </c:pt>
                <c:pt idx="2">
                  <c:v>2.5953440749019738E-3</c:v>
                </c:pt>
                <c:pt idx="3">
                  <c:v>4.097207781065236E-2</c:v>
                </c:pt>
                <c:pt idx="4">
                  <c:v>2.8874596038758468E-2</c:v>
                </c:pt>
                <c:pt idx="5">
                  <c:v>0.80462648121468672</c:v>
                </c:pt>
                <c:pt idx="6">
                  <c:v>2.2325163392349294E-2</c:v>
                </c:pt>
                <c:pt idx="7">
                  <c:v>8.0898246213474162E-2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9B-499B-8141-F494006D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56-40F1-B6B5-8B5DE3ABF3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56-40F1-B6B5-8B5DE3ABF3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56-40F1-B6B5-8B5DE3ABF3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56-40F1-B6B5-8B5DE3ABF3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56-40F1-B6B5-8B5DE3ABF3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56-40F1-B6B5-8B5DE3ABF3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56-40F1-B6B5-8B5DE3ABF3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56-40F1-B6B5-8B5DE3ABF3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A56-40F1-B6B5-8B5DE3ABF3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6-40F1-B6B5-8B5DE3ABF3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6-40F1-B6B5-8B5DE3ABF3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6-40F1-B6B5-8B5DE3ABF3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6-40F1-B6B5-8B5DE3ABF3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6-40F1-B6B5-8B5DE3ABF3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6-40F1-B6B5-8B5DE3ABF3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6-40F1-B6B5-8B5DE3ABF3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56-40F1-B6B5-8B5DE3ABF3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6-40F1-B6B5-8B5DE3ABF3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9.3958866460202278E-3</c:v>
                </c:pt>
                <c:pt idx="2">
                  <c:v>3.3563897595443384E-2</c:v>
                </c:pt>
                <c:pt idx="3">
                  <c:v>1.2853742043548116E-2</c:v>
                </c:pt>
                <c:pt idx="4">
                  <c:v>2.8324584907295131E-2</c:v>
                </c:pt>
                <c:pt idx="5">
                  <c:v>6.5180815021665783E-2</c:v>
                </c:pt>
                <c:pt idx="6">
                  <c:v>0.1621187802450044</c:v>
                </c:pt>
                <c:pt idx="7">
                  <c:v>9.4208141842206054E-3</c:v>
                </c:pt>
                <c:pt idx="8">
                  <c:v>0.67914147935680236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56-40F1-B6B5-8B5DE3ABF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2D-4A9D-A785-208C35712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2D-4A9D-A785-208C35712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2D-4A9D-A785-208C35712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2D-4A9D-A785-208C35712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2D-4A9D-A785-208C35712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2D-4A9D-A785-208C35712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2D-4A9D-A785-208C35712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2D-4A9D-A785-208C3571210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2D-4A9D-A785-208C3571210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D-4A9D-A785-208C3571210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D-4A9D-A785-208C3571210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D-4A9D-A785-208C3571210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D-4A9D-A785-208C3571210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D-4A9D-A785-208C3571210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2D-4A9D-A785-208C3571210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D-4A9D-A785-208C357121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1.4967395077113558E-2</c:v>
                </c:pt>
                <c:pt idx="1">
                  <c:v>6.4575181418476688E-3</c:v>
                </c:pt>
                <c:pt idx="2">
                  <c:v>2.6493563231114819E-3</c:v>
                </c:pt>
                <c:pt idx="3">
                  <c:v>4.0531507886000087E-2</c:v>
                </c:pt>
                <c:pt idx="4">
                  <c:v>2.8867686438459939E-2</c:v>
                </c:pt>
                <c:pt idx="5">
                  <c:v>0.79594448519209515</c:v>
                </c:pt>
                <c:pt idx="6">
                  <c:v>2.3603823151882908E-2</c:v>
                </c:pt>
                <c:pt idx="7">
                  <c:v>8.6978230983894039E-2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2D-4A9D-A785-208C3571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E8-47CD-91F5-ED90E5624A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E8-47CD-91F5-ED90E5624A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E8-47CD-91F5-ED90E5624A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E8-47CD-91F5-ED90E5624A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E8-47CD-91F5-ED90E5624A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E8-47CD-91F5-ED90E5624A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E8-47CD-91F5-ED90E5624A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E8-47CD-91F5-ED90E5624A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E8-47CD-91F5-ED90E5624A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E8-47CD-91F5-ED90E5624A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8-47CD-91F5-ED90E5624A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8-47CD-91F5-ED90E5624A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8-47CD-91F5-ED90E5624A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8-47CD-91F5-ED90E5624A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8-47CD-91F5-ED90E5624A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8-47CD-91F5-ED90E5624A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4.769196723811446E-2</c:v>
                </c:pt>
                <c:pt idx="1">
                  <c:v>3.5512611465743131E-2</c:v>
                </c:pt>
                <c:pt idx="2">
                  <c:v>1.4873273874533525E-2</c:v>
                </c:pt>
                <c:pt idx="3">
                  <c:v>2.7051794524575921E-2</c:v>
                </c:pt>
                <c:pt idx="4">
                  <c:v>2.7995610767721068E-2</c:v>
                </c:pt>
                <c:pt idx="5">
                  <c:v>0.53819892507808531</c:v>
                </c:pt>
                <c:pt idx="6">
                  <c:v>0.12628774598246267</c:v>
                </c:pt>
                <c:pt idx="7">
                  <c:v>0.1823880710687639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E8-47CD-91F5-ED90E5624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38-4730-8895-E16E2DC11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38-4730-8895-E16E2DC11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38-4730-8895-E16E2DC11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38-4730-8895-E16E2DC11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38-4730-8895-E16E2DC11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38-4730-8895-E16E2DC11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38-4730-8895-E16E2DC11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38-4730-8895-E16E2DC11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338-4730-8895-E16E2DC116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8-4730-8895-E16E2DC116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8-4730-8895-E16E2DC116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8-4730-8895-E16E2DC116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8-4730-8895-E16E2DC116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8-4730-8895-E16E2DC116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8-4730-8895-E16E2DC116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38-4730-8895-E16E2DC116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8-4730-8895-E16E2DC116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8-4730-8895-E16E2DC116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1.1236827626688293E-2</c:v>
                </c:pt>
                <c:pt idx="2">
                  <c:v>2.2626548806678474E-2</c:v>
                </c:pt>
                <c:pt idx="3">
                  <c:v>1.141872017516809E-2</c:v>
                </c:pt>
                <c:pt idx="4">
                  <c:v>2.5176619431697193E-2</c:v>
                </c:pt>
                <c:pt idx="5">
                  <c:v>5.7936739230580271E-2</c:v>
                </c:pt>
                <c:pt idx="6">
                  <c:v>0.19060772805559723</c:v>
                </c:pt>
                <c:pt idx="7">
                  <c:v>3.8994919852704341E-2</c:v>
                </c:pt>
                <c:pt idx="8">
                  <c:v>0.64200189682088615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38-4730-8895-E16E2DC11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45-4913-8E00-DF1BC724F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45-4913-8E00-DF1BC724F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45-4913-8E00-DF1BC724F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45-4913-8E00-DF1BC724F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45-4913-8E00-DF1BC724F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45-4913-8E00-DF1BC724F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45-4913-8E00-DF1BC724F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45-4913-8E00-DF1BC724F9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5-4913-8E00-DF1BC724F9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5-4913-8E00-DF1BC724F9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5-4913-8E00-DF1BC724F9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5-4913-8E00-DF1BC724F9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5-4913-8E00-DF1BC724F9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5-4913-8E00-DF1BC724F9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5-4913-8E00-DF1BC724F9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5-4913-8E00-DF1BC724F9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4.8063886601771952E-2</c:v>
                </c:pt>
                <c:pt idx="1">
                  <c:v>3.088983889008997E-2</c:v>
                </c:pt>
                <c:pt idx="2">
                  <c:v>1.595147475981051E-2</c:v>
                </c:pt>
                <c:pt idx="3">
                  <c:v>2.5879625002538761E-2</c:v>
                </c:pt>
                <c:pt idx="4">
                  <c:v>2.7209374409138846E-2</c:v>
                </c:pt>
                <c:pt idx="5">
                  <c:v>0.51574156000847027</c:v>
                </c:pt>
                <c:pt idx="6">
                  <c:v>0.13273381682622182</c:v>
                </c:pt>
                <c:pt idx="7">
                  <c:v>0.20353042539496619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45-4913-8E00-DF1BC724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70-470B-BAC2-71E28B270F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70-470B-BAC2-71E28B270F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70-470B-BAC2-71E28B270F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70-470B-BAC2-71E28B270F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70-470B-BAC2-71E28B270F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70-470B-BAC2-71E28B270F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70-470B-BAC2-71E28B270F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70-470B-BAC2-71E28B270F3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70-470B-BAC2-71E28B270F3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70-470B-BAC2-71E28B270F3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0-470B-BAC2-71E28B270F3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0-470B-BAC2-71E28B270F3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0-470B-BAC2-71E28B270F3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0-470B-BAC2-71E28B270F3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0-470B-BAC2-71E28B270F3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0-470B-BAC2-71E28B270F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3.8730227064639315E-3</c:v>
                </c:pt>
                <c:pt idx="1">
                  <c:v>5.9776971692408632E-3</c:v>
                </c:pt>
                <c:pt idx="2">
                  <c:v>1.4112583817207688E-2</c:v>
                </c:pt>
                <c:pt idx="3">
                  <c:v>3.5651400745178537E-2</c:v>
                </c:pt>
                <c:pt idx="4">
                  <c:v>3.323538647037684E-2</c:v>
                </c:pt>
                <c:pt idx="5">
                  <c:v>0.70516362587050829</c:v>
                </c:pt>
                <c:pt idx="6">
                  <c:v>5.3126315110707471E-2</c:v>
                </c:pt>
                <c:pt idx="7">
                  <c:v>0.14885996811031635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70-470B-BAC2-71E28B27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11-4289-8AA1-4FE3AC6CE0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11-4289-8AA1-4FE3AC6CE0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11-4289-8AA1-4FE3AC6CE0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11-4289-8AA1-4FE3AC6CE0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11-4289-8AA1-4FE3AC6CE0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11-4289-8AA1-4FE3AC6CE0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11-4289-8AA1-4FE3AC6CE0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11-4289-8AA1-4FE3AC6CE0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D11-4289-8AA1-4FE3AC6CE05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1-4289-8AA1-4FE3AC6CE05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1-4289-8AA1-4FE3AC6CE05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1-4289-8AA1-4FE3AC6CE05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1-4289-8AA1-4FE3AC6CE05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1-4289-8AA1-4FE3AC6CE05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1-4289-8AA1-4FE3AC6CE05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1-4289-8AA1-4FE3AC6CE05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1-4289-8AA1-4FE3AC6CE05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1-4289-8AA1-4FE3AC6CE0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2.1086374623663692E-2</c:v>
                </c:pt>
                <c:pt idx="1">
                  <c:v>3.5122551838401811E-3</c:v>
                </c:pt>
                <c:pt idx="2">
                  <c:v>1.3722369990426656E-2</c:v>
                </c:pt>
                <c:pt idx="3">
                  <c:v>1.0696286693756973E-2</c:v>
                </c:pt>
                <c:pt idx="4">
                  <c:v>1.7641599367621233E-2</c:v>
                </c:pt>
                <c:pt idx="5">
                  <c:v>6.420385027558681E-2</c:v>
                </c:pt>
                <c:pt idx="6">
                  <c:v>0.25316996414341353</c:v>
                </c:pt>
                <c:pt idx="7">
                  <c:v>3.8213303920608233E-2</c:v>
                </c:pt>
                <c:pt idx="8">
                  <c:v>0.57775399580108278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11-4289-8AA1-4FE3AC6C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F8-401F-A4DC-E9BEF11DD8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F8-401F-A4DC-E9BEF11DD8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F8-401F-A4DC-E9BEF11DD8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F8-401F-A4DC-E9BEF11DD8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F8-401F-A4DC-E9BEF11DD8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F8-401F-A4DC-E9BEF11DD8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F8-401F-A4DC-E9BEF11DD8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F8-401F-A4DC-E9BEF11DD84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8-401F-A4DC-E9BEF11DD84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8-401F-A4DC-E9BEF11DD84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8-401F-A4DC-E9BEF11DD84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8-401F-A4DC-E9BEF11DD84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8-401F-A4DC-E9BEF11DD84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8-401F-A4DC-E9BEF11DD84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8-401F-A4DC-E9BEF11DD84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8-401F-A4DC-E9BEF11DD8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3.9636718887254216E-3</c:v>
                </c:pt>
                <c:pt idx="1">
                  <c:v>6.3495032259978951E-3</c:v>
                </c:pt>
                <c:pt idx="2">
                  <c:v>1.5394278485377296E-2</c:v>
                </c:pt>
                <c:pt idx="3">
                  <c:v>3.4398574834899748E-2</c:v>
                </c:pt>
                <c:pt idx="4">
                  <c:v>3.1216476039396829E-2</c:v>
                </c:pt>
                <c:pt idx="5">
                  <c:v>0.67180475891166147</c:v>
                </c:pt>
                <c:pt idx="6">
                  <c:v>6.1651064061629797E-2</c:v>
                </c:pt>
                <c:pt idx="7">
                  <c:v>0.17522166930806207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F8-401F-A4DC-E9BEF11DD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27-4877-B6FE-20D4319D23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27-4877-B6FE-20D4319D2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27-4877-B6FE-20D4319D23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27-4877-B6FE-20D4319D23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27-4877-B6FE-20D4319D23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27-4877-B6FE-20D4319D23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27-4877-B6FE-20D4319D23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27-4877-B6FE-20D4319D23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7-4877-B6FE-20D4319D23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7-4877-B6FE-20D4319D23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7-4877-B6FE-20D4319D23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7-4877-B6FE-20D4319D23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7-4877-B6FE-20D4319D23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7-4877-B6FE-20D4319D23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7-4877-B6FE-20D4319D23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7-4877-B6FE-20D4319D23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0.2332679495170856</c:v>
                </c:pt>
                <c:pt idx="1">
                  <c:v>5.0246708006952212E-3</c:v>
                </c:pt>
                <c:pt idx="2">
                  <c:v>5.4375554368686413E-3</c:v>
                </c:pt>
                <c:pt idx="3">
                  <c:v>4.0278539563761593E-3</c:v>
                </c:pt>
                <c:pt idx="4">
                  <c:v>5.2393378171490092E-3</c:v>
                </c:pt>
                <c:pt idx="5">
                  <c:v>0.62051553068246046</c:v>
                </c:pt>
                <c:pt idx="6">
                  <c:v>3.99584590993785E-2</c:v>
                </c:pt>
                <c:pt idx="7">
                  <c:v>8.6528642689986418E-2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27-4877-B6FE-20D4319D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DA4-4888-B823-05D619842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DA4-4888-B823-05D619842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DA4-4888-B823-05D619842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DA4-4888-B823-05D619842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DA4-4888-B823-05D619842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DA4-4888-B823-05D619842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DA4-4888-B823-05D619842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DA4-4888-B823-05D6198427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DA4-4888-B823-05D6198427A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A4-4888-B823-05D6198427A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4-4888-B823-05D6198427A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4-4888-B823-05D6198427A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4-4888-B823-05D6198427A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4-4888-B823-05D6198427A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4-4888-B823-05D6198427A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4-4888-B823-05D6198427A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4-4888-B823-05D6198427A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4-4888-B823-05D6198427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2.7892078633970901E-3</c:v>
                </c:pt>
                <c:pt idx="2">
                  <c:v>1.6642471634003488E-2</c:v>
                </c:pt>
                <c:pt idx="3">
                  <c:v>1.037620831732647E-2</c:v>
                </c:pt>
                <c:pt idx="4">
                  <c:v>3.2550387767681793E-2</c:v>
                </c:pt>
                <c:pt idx="5">
                  <c:v>6.7997689504042003E-2</c:v>
                </c:pt>
                <c:pt idx="6">
                  <c:v>0.29306665785428637</c:v>
                </c:pt>
                <c:pt idx="7">
                  <c:v>0</c:v>
                </c:pt>
                <c:pt idx="8">
                  <c:v>0.57657737705926282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A4-4888-B823-05D61984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0B-4226-9AE2-32A6100389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0B-4226-9AE2-32A6100389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0B-4226-9AE2-32A6100389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0B-4226-9AE2-32A6100389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0B-4226-9AE2-32A6100389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0B-4226-9AE2-32A6100389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0B-4226-9AE2-32A6100389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0B-4226-9AE2-32A6100389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0B-4226-9AE2-32A61003892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B-4226-9AE2-32A61003892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B-4226-9AE2-32A61003892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B-4226-9AE2-32A61003892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B-4226-9AE2-32A61003892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B-4226-9AE2-32A61003892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B-4226-9AE2-32A61003892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B-4226-9AE2-32A61003892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B-4226-9AE2-32A61003892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B-4226-9AE2-32A6100389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1.7218177118970775E-2</c:v>
                </c:pt>
                <c:pt idx="2">
                  <c:v>8.2815879059194644E-3</c:v>
                </c:pt>
                <c:pt idx="3">
                  <c:v>1.7366342020283993E-2</c:v>
                </c:pt>
                <c:pt idx="4">
                  <c:v>1.481008185157999E-2</c:v>
                </c:pt>
                <c:pt idx="5">
                  <c:v>8.6398608218302864E-2</c:v>
                </c:pt>
                <c:pt idx="6">
                  <c:v>0.28326936748240872</c:v>
                </c:pt>
                <c:pt idx="7">
                  <c:v>1.6688741409491375E-2</c:v>
                </c:pt>
                <c:pt idx="8">
                  <c:v>0.55596709399304278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0B-4226-9AE2-32A61003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4D-48A1-A0D9-3EECE87AA1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4D-48A1-A0D9-3EECE87AA1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4D-48A1-A0D9-3EECE87AA1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4D-48A1-A0D9-3EECE87AA1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4D-48A1-A0D9-3EECE87AA1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4D-48A1-A0D9-3EECE87AA1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4D-48A1-A0D9-3EECE87AA1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4D-48A1-A0D9-3EECE87AA1F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D-48A1-A0D9-3EECE87AA1F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D-48A1-A0D9-3EECE87AA1F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D-48A1-A0D9-3EECE87AA1F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D-48A1-A0D9-3EECE87AA1F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D-48A1-A0D9-3EECE87AA1F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D-48A1-A0D9-3EECE87AA1F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D-48A1-A0D9-3EECE87AA1F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D-48A1-A0D9-3EECE87AA1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0.23122685714989472</c:v>
                </c:pt>
                <c:pt idx="1">
                  <c:v>5.1629538774765442E-3</c:v>
                </c:pt>
                <c:pt idx="2">
                  <c:v>5.9044101862707286E-3</c:v>
                </c:pt>
                <c:pt idx="3">
                  <c:v>3.9771309721069216E-3</c:v>
                </c:pt>
                <c:pt idx="4">
                  <c:v>5.154443472348942E-3</c:v>
                </c:pt>
                <c:pt idx="5">
                  <c:v>0.61085915174698691</c:v>
                </c:pt>
                <c:pt idx="6">
                  <c:v>4.2034323398481073E-2</c:v>
                </c:pt>
                <c:pt idx="7">
                  <c:v>9.5680735019496047E-2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4D-48A1-A0D9-3EECE87A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08-49C5-8BC7-B3FEBE76E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08-49C5-8BC7-B3FEBE76E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08-49C5-8BC7-B3FEBE76E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08-49C5-8BC7-B3FEBE76E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08-49C5-8BC7-B3FEBE76E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08-49C5-8BC7-B3FEBE76E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08-49C5-8BC7-B3FEBE76E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08-49C5-8BC7-B3FEBE76EC7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8-49C5-8BC7-B3FEBE76EC7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8-49C5-8BC7-B3FEBE76EC7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8-49C5-8BC7-B3FEBE76EC7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8-49C5-8BC7-B3FEBE76EC7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8-49C5-8BC7-B3FEBE76EC7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8-49C5-8BC7-B3FEBE76EC7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8-49C5-8BC7-B3FEBE76EC7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8-49C5-8BC7-B3FEBE76EC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1.7628927244149478E-2</c:v>
                </c:pt>
                <c:pt idx="1">
                  <c:v>5.106298751678731E-3</c:v>
                </c:pt>
                <c:pt idx="2">
                  <c:v>3.8032806825669956E-3</c:v>
                </c:pt>
                <c:pt idx="3">
                  <c:v>3.2344307385973804E-2</c:v>
                </c:pt>
                <c:pt idx="4">
                  <c:v>2.9483707025897903E-2</c:v>
                </c:pt>
                <c:pt idx="5">
                  <c:v>0.57267139726143224</c:v>
                </c:pt>
                <c:pt idx="6">
                  <c:v>3.462449097531179E-2</c:v>
                </c:pt>
                <c:pt idx="7">
                  <c:v>0.3043375906729891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08-49C5-8BC7-B3FEBE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AA-4EA7-AD8D-8D2E60AC2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AA-4EA7-AD8D-8D2E60AC2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AA-4EA7-AD8D-8D2E60AC2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AA-4EA7-AD8D-8D2E60AC2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AA-4EA7-AD8D-8D2E60AC2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AA-4EA7-AD8D-8D2E60AC2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AA-4EA7-AD8D-8D2E60AC2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AA-4EA7-AD8D-8D2E60AC2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7AA-4EA7-AD8D-8D2E60AC283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A-4EA7-AD8D-8D2E60AC283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A-4EA7-AD8D-8D2E60AC283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A-4EA7-AD8D-8D2E60AC283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A-4EA7-AD8D-8D2E60AC283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A-4EA7-AD8D-8D2E60AC283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A-4EA7-AD8D-8D2E60AC283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A-4EA7-AD8D-8D2E60AC283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A-4EA7-AD8D-8D2E60AC283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A-4EA7-AD8D-8D2E60AC28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1.2997516216052041E-2</c:v>
                </c:pt>
                <c:pt idx="2">
                  <c:v>1.992736594515292E-2</c:v>
                </c:pt>
                <c:pt idx="3">
                  <c:v>1.0095896073471554E-2</c:v>
                </c:pt>
                <c:pt idx="4">
                  <c:v>2.5397387613508845E-2</c:v>
                </c:pt>
                <c:pt idx="5">
                  <c:v>6.2693004447411022E-2</c:v>
                </c:pt>
                <c:pt idx="6">
                  <c:v>0.11730176607519456</c:v>
                </c:pt>
                <c:pt idx="7">
                  <c:v>4.8903700234064207E-2</c:v>
                </c:pt>
                <c:pt idx="8">
                  <c:v>0.70268336339514481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AA-4EA7-AD8D-8D2E60AC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CB-46E8-8187-D987258C96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CB-46E8-8187-D987258C96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CB-46E8-8187-D987258C96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CB-46E8-8187-D987258C96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CB-46E8-8187-D987258C96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CB-46E8-8187-D987258C96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CB-46E8-8187-D987258C96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CB-46E8-8187-D987258C96D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B-46E8-8187-D987258C96D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B-46E8-8187-D987258C96D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B-46E8-8187-D987258C96D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B-46E8-8187-D987258C96D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B-46E8-8187-D987258C96D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B-46E8-8187-D987258C96D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B-46E8-8187-D987258C96D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B-46E8-8187-D987258C96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1.7151278393925825E-2</c:v>
                </c:pt>
                <c:pt idx="1">
                  <c:v>5.7552392011498733E-3</c:v>
                </c:pt>
                <c:pt idx="2">
                  <c:v>4.5252938732164138E-3</c:v>
                </c:pt>
                <c:pt idx="3">
                  <c:v>3.0830646473606779E-2</c:v>
                </c:pt>
                <c:pt idx="4">
                  <c:v>2.8053338214749639E-2</c:v>
                </c:pt>
                <c:pt idx="5">
                  <c:v>0.54469354164778816</c:v>
                </c:pt>
                <c:pt idx="6">
                  <c:v>4.3635241165608428E-2</c:v>
                </c:pt>
                <c:pt idx="7">
                  <c:v>0.32535541913591681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CB-46E8-8187-D987258C9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90-41F2-AFB1-E82D526F25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90-41F2-AFB1-E82D526F25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90-41F2-AFB1-E82D526F25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90-41F2-AFB1-E82D526F25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90-41F2-AFB1-E82D526F25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90-41F2-AFB1-E82D526F25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90-41F2-AFB1-E82D526F25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90-41F2-AFB1-E82D526F25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0-41F2-AFB1-E82D526F25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0-41F2-AFB1-E82D526F25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0-41F2-AFB1-E82D526F25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0-41F2-AFB1-E82D526F25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0-41F2-AFB1-E82D526F25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0-41F2-AFB1-E82D526F25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0-41F2-AFB1-E82D526F25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0-41F2-AFB1-E82D526F25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6.6053683746034125E-2</c:v>
                </c:pt>
                <c:pt idx="1">
                  <c:v>4.0083739976149932E-2</c:v>
                </c:pt>
                <c:pt idx="2">
                  <c:v>2.0166126653872428E-2</c:v>
                </c:pt>
                <c:pt idx="3">
                  <c:v>2.9804475759315007E-2</c:v>
                </c:pt>
                <c:pt idx="4">
                  <c:v>4.524540686379129E-2</c:v>
                </c:pt>
                <c:pt idx="5">
                  <c:v>0.5879476762000998</c:v>
                </c:pt>
                <c:pt idx="6">
                  <c:v>4.948408325798527E-2</c:v>
                </c:pt>
                <c:pt idx="7">
                  <c:v>0.16121480754275211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0-41F2-AFB1-E82D526F2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B2-4306-A71F-898D2B5B1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B2-4306-A71F-898D2B5B1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B2-4306-A71F-898D2B5B1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B2-4306-A71F-898D2B5B1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B2-4306-A71F-898D2B5B1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B2-4306-A71F-898D2B5B1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B2-4306-A71F-898D2B5B1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B2-4306-A71F-898D2B5B1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7B2-4306-A71F-898D2B5B10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2-4306-A71F-898D2B5B10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2-4306-A71F-898D2B5B10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2-4306-A71F-898D2B5B10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2-4306-A71F-898D2B5B10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2-4306-A71F-898D2B5B10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2-4306-A71F-898D2B5B10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2-4306-A71F-898D2B5B10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2-4306-A71F-898D2B5B10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2-4306-A71F-898D2B5B10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2.9315927785244784E-2</c:v>
                </c:pt>
                <c:pt idx="2">
                  <c:v>2.2488525258974608E-2</c:v>
                </c:pt>
                <c:pt idx="3">
                  <c:v>1.0308750799583611E-2</c:v>
                </c:pt>
                <c:pt idx="4">
                  <c:v>1.8496832480385771E-2</c:v>
                </c:pt>
                <c:pt idx="5">
                  <c:v>6.4395350567644519E-2</c:v>
                </c:pt>
                <c:pt idx="6">
                  <c:v>0.23961607452683178</c:v>
                </c:pt>
                <c:pt idx="7">
                  <c:v>5.3980802629387481E-2</c:v>
                </c:pt>
                <c:pt idx="8">
                  <c:v>0.56139773595194742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B2-4306-A71F-898D2B5B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46-4DA9-92EC-9B3036886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46-4DA9-92EC-9B3036886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46-4DA9-92EC-9B3036886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46-4DA9-92EC-9B3036886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46-4DA9-92EC-9B3036886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46-4DA9-92EC-9B3036886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46-4DA9-92EC-9B3036886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46-4DA9-92EC-9B30368863E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46-4DA9-92EC-9B30368863E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6-4DA9-92EC-9B30368863E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6-4DA9-92EC-9B30368863E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6-4DA9-92EC-9B30368863E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6-4DA9-92EC-9B30368863E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6-4DA9-92EC-9B30368863E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6-4DA9-92EC-9B30368863E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6-4DA9-92EC-9B30368863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6.5067135844966567E-2</c:v>
                </c:pt>
                <c:pt idx="1">
                  <c:v>3.8567796115909041E-2</c:v>
                </c:pt>
                <c:pt idx="2">
                  <c:v>2.2830535526319071E-2</c:v>
                </c:pt>
                <c:pt idx="3">
                  <c:v>2.7395262933869301E-2</c:v>
                </c:pt>
                <c:pt idx="4">
                  <c:v>4.3205279774867295E-2</c:v>
                </c:pt>
                <c:pt idx="5">
                  <c:v>0.5483697942987168</c:v>
                </c:pt>
                <c:pt idx="6">
                  <c:v>6.3574089220416866E-2</c:v>
                </c:pt>
                <c:pt idx="7">
                  <c:v>0.19099010126225135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46-4DA9-92EC-9B303688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F2-4A40-971C-707A4E655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F2-4A40-971C-707A4E655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F2-4A40-971C-707A4E655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F2-4A40-971C-707A4E655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F2-4A40-971C-707A4E655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F2-4A40-971C-707A4E655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F2-4A40-971C-707A4E655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F2-4A40-971C-707A4E655B0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2-4A40-971C-707A4E655B0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2-4A40-971C-707A4E655B0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2-4A40-971C-707A4E655B0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2-4A40-971C-707A4E655B0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2-4A40-971C-707A4E655B0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2-4A40-971C-707A4E655B0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2-4A40-971C-707A4E655B0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2-4A40-971C-707A4E655B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4.153890819950673E-2</c:v>
                </c:pt>
                <c:pt idx="1">
                  <c:v>1.1869045731221044E-2</c:v>
                </c:pt>
                <c:pt idx="2">
                  <c:v>7.2172134645919405E-3</c:v>
                </c:pt>
                <c:pt idx="3">
                  <c:v>2.2269055456815456E-2</c:v>
                </c:pt>
                <c:pt idx="4">
                  <c:v>3.523312444175513E-2</c:v>
                </c:pt>
                <c:pt idx="5">
                  <c:v>0.63308893864820803</c:v>
                </c:pt>
                <c:pt idx="6">
                  <c:v>3.1421124136913177E-2</c:v>
                </c:pt>
                <c:pt idx="7">
                  <c:v>0.21736258992098853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F2-4A40-971C-707A4E65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EF-4EF7-B83A-CB68CD112F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EF-4EF7-B83A-CB68CD112F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EF-4EF7-B83A-CB68CD112F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EF-4EF7-B83A-CB68CD112F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EF-4EF7-B83A-CB68CD112F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EF-4EF7-B83A-CB68CD112F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EF-4EF7-B83A-CB68CD112F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EF-4EF7-B83A-CB68CD112F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EF-4EF7-B83A-CB68CD112F1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F-4EF7-B83A-CB68CD112F1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F-4EF7-B83A-CB68CD112F1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F-4EF7-B83A-CB68CD112F1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F-4EF7-B83A-CB68CD112F1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F-4EF7-B83A-CB68CD112F1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F-4EF7-B83A-CB68CD112F1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F-4EF7-B83A-CB68CD112F1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F-4EF7-B83A-CB68CD112F1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F-4EF7-B83A-CB68CD112F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5.9336912082444803E-3</c:v>
                </c:pt>
                <c:pt idx="2">
                  <c:v>1.9980139782209628E-2</c:v>
                </c:pt>
                <c:pt idx="3">
                  <c:v>1.0097807752241656E-2</c:v>
                </c:pt>
                <c:pt idx="4">
                  <c:v>2.0192808245304852E-2</c:v>
                </c:pt>
                <c:pt idx="5">
                  <c:v>6.3077059473070018E-2</c:v>
                </c:pt>
                <c:pt idx="6">
                  <c:v>0.20275894511362377</c:v>
                </c:pt>
                <c:pt idx="7">
                  <c:v>4.7511923451974872E-2</c:v>
                </c:pt>
                <c:pt idx="8">
                  <c:v>0.63044762497333073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EF-4EF7-B83A-CB68CD11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C3-4089-9FD8-AA14FEE55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C3-4089-9FD8-AA14FEE55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C3-4089-9FD8-AA14FEE55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C3-4089-9FD8-AA14FEE55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C3-4089-9FD8-AA14FEE55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C3-4089-9FD8-AA14FEE55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C3-4089-9FD8-AA14FEE55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C3-4089-9FD8-AA14FEE551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3-4089-9FD8-AA14FEE551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3-4089-9FD8-AA14FEE551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3-4089-9FD8-AA14FEE551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3-4089-9FD8-AA14FEE551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3-4089-9FD8-AA14FEE551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3-4089-9FD8-AA14FEE551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3-4089-9FD8-AA14FEE551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3-4089-9FD8-AA14FEE551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2.7227436978859008E-2</c:v>
                </c:pt>
                <c:pt idx="2">
                  <c:v>1.229794061098252E-2</c:v>
                </c:pt>
                <c:pt idx="3">
                  <c:v>3.6794480604272262E-2</c:v>
                </c:pt>
                <c:pt idx="4">
                  <c:v>2.4483296179052882E-2</c:v>
                </c:pt>
                <c:pt idx="5">
                  <c:v>0.76276633239288716</c:v>
                </c:pt>
                <c:pt idx="6">
                  <c:v>3.5383795225984775E-2</c:v>
                </c:pt>
                <c:pt idx="7">
                  <c:v>0.10104672030285214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C3-4089-9FD8-AA14FEE55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96-48FA-9CE1-88BA6990B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96-48FA-9CE1-88BA6990B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96-48FA-9CE1-88BA6990B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96-48FA-9CE1-88BA6990B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96-48FA-9CE1-88BA6990B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96-48FA-9CE1-88BA6990B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96-48FA-9CE1-88BA6990B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96-48FA-9CE1-88BA6990B6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96-48FA-9CE1-88BA6990B6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6-48FA-9CE1-88BA6990B6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6-48FA-9CE1-88BA6990B6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6-48FA-9CE1-88BA6990B6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6-48FA-9CE1-88BA6990B6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6-48FA-9CE1-88BA6990B6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6-48FA-9CE1-88BA6990B6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6-48FA-9CE1-88BA6990B6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4.1838640411391639E-2</c:v>
                </c:pt>
                <c:pt idx="1">
                  <c:v>1.2513876081321228E-2</c:v>
                </c:pt>
                <c:pt idx="2">
                  <c:v>9.768935318466735E-3</c:v>
                </c:pt>
                <c:pt idx="3">
                  <c:v>2.1663134687823066E-2</c:v>
                </c:pt>
                <c:pt idx="4">
                  <c:v>3.3557406422662167E-2</c:v>
                </c:pt>
                <c:pt idx="5">
                  <c:v>0.59626722345755678</c:v>
                </c:pt>
                <c:pt idx="6">
                  <c:v>4.1056097683127145E-2</c:v>
                </c:pt>
                <c:pt idx="7">
                  <c:v>0.24333468919735768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6-48FA-9CE1-88BA6990B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077-4DCE-8199-933863E0C9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077-4DCE-8199-933863E0C9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077-4DCE-8199-933863E0C9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077-4DCE-8199-933863E0C9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077-4DCE-8199-933863E0C9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077-4DCE-8199-933863E0C9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077-4DCE-8199-933863E0C9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077-4DCE-8199-933863E0C9A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7-4DCE-8199-933863E0C9A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7-4DCE-8199-933863E0C9A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7-4DCE-8199-933863E0C9A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7-4DCE-8199-933863E0C9A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7-4DCE-8199-933863E0C9A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7-4DCE-8199-933863E0C9A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7-4DCE-8199-933863E0C9A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7-4DCE-8199-933863E0C9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1.17040087875298E-2</c:v>
                </c:pt>
                <c:pt idx="1">
                  <c:v>1.1839666900273813E-2</c:v>
                </c:pt>
                <c:pt idx="2">
                  <c:v>1.0528520207319498E-2</c:v>
                </c:pt>
                <c:pt idx="3">
                  <c:v>3.2884966647993612E-2</c:v>
                </c:pt>
                <c:pt idx="4">
                  <c:v>1.7004354944263882E-2</c:v>
                </c:pt>
                <c:pt idx="5">
                  <c:v>0.63674633488875698</c:v>
                </c:pt>
                <c:pt idx="6">
                  <c:v>4.777640081493275E-2</c:v>
                </c:pt>
                <c:pt idx="7">
                  <c:v>0.2315157468089297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77-4DCE-8199-933863E0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79-4474-87B2-3534BE161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79-4474-87B2-3534BE161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79-4474-87B2-3534BE161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79-4474-87B2-3534BE161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79-4474-87B2-3534BE161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79-4474-87B2-3534BE161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79-4474-87B2-3534BE161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79-4474-87B2-3534BE161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E79-4474-87B2-3534BE161BB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9-4474-87B2-3534BE161BB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9-4474-87B2-3534BE161BB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9-4474-87B2-3534BE161BB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9-4474-87B2-3534BE161BB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9-4474-87B2-3534BE161BB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9-4474-87B2-3534BE161BB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9-4474-87B2-3534BE161BB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9-4474-87B2-3534BE161BB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9-4474-87B2-3534BE161BB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4.7287266202977879E-3</c:v>
                </c:pt>
                <c:pt idx="2">
                  <c:v>1.6810557628382562E-2</c:v>
                </c:pt>
                <c:pt idx="3">
                  <c:v>1.0765784867296532E-2</c:v>
                </c:pt>
                <c:pt idx="4">
                  <c:v>1.7998159076373463E-2</c:v>
                </c:pt>
                <c:pt idx="5">
                  <c:v>6.2061129314143169E-2</c:v>
                </c:pt>
                <c:pt idx="6">
                  <c:v>0.16453740994195881</c:v>
                </c:pt>
                <c:pt idx="7">
                  <c:v>6.0468820206179913E-2</c:v>
                </c:pt>
                <c:pt idx="8">
                  <c:v>0.66262941234536765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79-4474-87B2-3534BE161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E4-4A88-92C8-FDBDB3029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E4-4A88-92C8-FDBDB3029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E4-4A88-92C8-FDBDB3029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E4-4A88-92C8-FDBDB3029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E4-4A88-92C8-FDBDB3029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E4-4A88-92C8-FDBDB3029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E4-4A88-92C8-FDBDB3029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E4-4A88-92C8-FDBDB302994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4-4A88-92C8-FDBDB302994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4-4A88-92C8-FDBDB302994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4-4A88-92C8-FDBDB302994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4-4A88-92C8-FDBDB302994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4-4A88-92C8-FDBDB302994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4-4A88-92C8-FDBDB302994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4-4A88-92C8-FDBDB302994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4-4A88-92C8-FDBDB30299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1.1399702755265931E-2</c:v>
                </c:pt>
                <c:pt idx="1">
                  <c:v>1.1312645164232062E-2</c:v>
                </c:pt>
                <c:pt idx="2">
                  <c:v>1.1649029791578431E-2</c:v>
                </c:pt>
                <c:pt idx="3">
                  <c:v>3.0887718824885162E-2</c:v>
                </c:pt>
                <c:pt idx="4">
                  <c:v>1.6068270450542134E-2</c:v>
                </c:pt>
                <c:pt idx="5">
                  <c:v>0.59456912313690902</c:v>
                </c:pt>
                <c:pt idx="6">
                  <c:v>5.7924981096248815E-2</c:v>
                </c:pt>
                <c:pt idx="7">
                  <c:v>0.26618853499114681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E4-4A88-92C8-FDBDB3029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F8-473A-A581-E6557EAFC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F8-473A-A581-E6557EAFC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F8-473A-A581-E6557EAFC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F8-473A-A581-E6557EAFC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F8-473A-A581-E6557EAFC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F8-473A-A581-E6557EAFC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F8-473A-A581-E6557EAFC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F8-473A-A581-E6557EAFCD4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F8-473A-A581-E6557EAFCD4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8-473A-A581-E6557EAFCD4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8-473A-A581-E6557EAFCD4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8-473A-A581-E6557EAFCD4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8-473A-A581-E6557EAFCD4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8-473A-A581-E6557EAFCD4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8-473A-A581-E6557EAFCD4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8-473A-A581-E6557EAFCD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0.12388342226058432</c:v>
                </c:pt>
                <c:pt idx="1">
                  <c:v>9.5835764974954007E-3</c:v>
                </c:pt>
                <c:pt idx="2">
                  <c:v>1.2477891587493403E-2</c:v>
                </c:pt>
                <c:pt idx="3">
                  <c:v>2.2450738898051936E-2</c:v>
                </c:pt>
                <c:pt idx="4">
                  <c:v>2.656444256103627E-2</c:v>
                </c:pt>
                <c:pt idx="5">
                  <c:v>0.30651780202935458</c:v>
                </c:pt>
                <c:pt idx="6">
                  <c:v>7.888351059128558E-2</c:v>
                </c:pt>
                <c:pt idx="7">
                  <c:v>0.4196386155746985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F8-473A-A581-E6557EAFC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35-486A-A7E7-01F2CE1FB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35-486A-A7E7-01F2CE1FB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35-486A-A7E7-01F2CE1FB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35-486A-A7E7-01F2CE1FB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35-486A-A7E7-01F2CE1FB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35-486A-A7E7-01F2CE1FB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35-486A-A7E7-01F2CE1FB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35-486A-A7E7-01F2CE1FB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35-486A-A7E7-01F2CE1FB8F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35-486A-A7E7-01F2CE1FB8F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5-486A-A7E7-01F2CE1FB8F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5-486A-A7E7-01F2CE1FB8F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5-486A-A7E7-01F2CE1FB8F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5-486A-A7E7-01F2CE1FB8F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5-486A-A7E7-01F2CE1FB8F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35-486A-A7E7-01F2CE1FB8F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35-486A-A7E7-01F2CE1FB8F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5-486A-A7E7-01F2CE1FB8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5.6620599694977326E-3</c:v>
                </c:pt>
                <c:pt idx="2">
                  <c:v>1.3669444514685774E-2</c:v>
                </c:pt>
                <c:pt idx="3">
                  <c:v>1.2488052916734313E-2</c:v>
                </c:pt>
                <c:pt idx="4">
                  <c:v>1.5847722127072344E-2</c:v>
                </c:pt>
                <c:pt idx="5">
                  <c:v>6.2127277108424556E-2</c:v>
                </c:pt>
                <c:pt idx="6">
                  <c:v>0.18762135373374045</c:v>
                </c:pt>
                <c:pt idx="7">
                  <c:v>6.3100773959542111E-2</c:v>
                </c:pt>
                <c:pt idx="8">
                  <c:v>0.6394833156703027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35-486A-A7E7-01F2CE1FB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A6-4F65-A2C1-C32CC7E757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A6-4F65-A2C1-C32CC7E757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A6-4F65-A2C1-C32CC7E757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A6-4F65-A2C1-C32CC7E757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A6-4F65-A2C1-C32CC7E757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A6-4F65-A2C1-C32CC7E757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A6-4F65-A2C1-C32CC7E757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A6-4F65-A2C1-C32CC7E757D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6-4F65-A2C1-C32CC7E757D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6-4F65-A2C1-C32CC7E757D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6-4F65-A2C1-C32CC7E757D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6-4F65-A2C1-C32CC7E757D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6-4F65-A2C1-C32CC7E757D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6-4F65-A2C1-C32CC7E757D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A6-4F65-A2C1-C32CC7E757D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A6-4F65-A2C1-C32CC7E757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0.11697404092691463</c:v>
                </c:pt>
                <c:pt idx="1">
                  <c:v>1.0060990966072362E-2</c:v>
                </c:pt>
                <c:pt idx="2">
                  <c:v>1.3402849642648731E-2</c:v>
                </c:pt>
                <c:pt idx="3">
                  <c:v>2.0417049809513633E-2</c:v>
                </c:pt>
                <c:pt idx="4">
                  <c:v>2.4337596507619245E-2</c:v>
                </c:pt>
                <c:pt idx="5">
                  <c:v>0.27989005358394203</c:v>
                </c:pt>
                <c:pt idx="6">
                  <c:v>9.18955576979852E-2</c:v>
                </c:pt>
                <c:pt idx="7">
                  <c:v>0.44302186050175707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A6-4F65-A2C1-C32CC7E75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CC-4630-8950-0DBFA00C9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CC-4630-8950-0DBFA00C9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CC-4630-8950-0DBFA00C9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CC-4630-8950-0DBFA00C9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CC-4630-8950-0DBFA00C9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CC-4630-8950-0DBFA00C9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CC-4630-8950-0DBFA00C9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CC-4630-8950-0DBFA00C99D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CC-4630-8950-0DBFA00C99D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C-4630-8950-0DBFA00C99D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C-4630-8950-0DBFA00C99D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C-4630-8950-0DBFA00C99D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C-4630-8950-0DBFA00C99D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C-4630-8950-0DBFA00C99D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C-4630-8950-0DBFA00C99D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C-4630-8950-0DBFA00C99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 paha'!$D$43:$D$50</c:f>
              <c:numCache>
                <c:formatCode>0.00%</c:formatCode>
                <c:ptCount val="8"/>
                <c:pt idx="0">
                  <c:v>0</c:v>
                </c:pt>
                <c:pt idx="1">
                  <c:v>1.018658410262022E-3</c:v>
                </c:pt>
                <c:pt idx="2">
                  <c:v>3.6741178076551049E-3</c:v>
                </c:pt>
                <c:pt idx="3">
                  <c:v>2.0078761334471479E-2</c:v>
                </c:pt>
                <c:pt idx="4">
                  <c:v>2.2821192974002018E-2</c:v>
                </c:pt>
                <c:pt idx="5">
                  <c:v>0.88541108650366818</c:v>
                </c:pt>
                <c:pt idx="6">
                  <c:v>5.6474529557785959E-3</c:v>
                </c:pt>
                <c:pt idx="7">
                  <c:v>6.134873001416264E-2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CC-4630-8950-0DBFA00C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14-4ADD-87F4-C9CF7E58E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14-4ADD-87F4-C9CF7E58E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14-4ADD-87F4-C9CF7E58E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14-4ADD-87F4-C9CF7E58E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14-4ADD-87F4-C9CF7E58E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14-4ADD-87F4-C9CF7E58E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14-4ADD-87F4-C9CF7E58E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14-4ADD-87F4-C9CF7E58E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A14-4ADD-87F4-C9CF7E58EE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4-4ADD-87F4-C9CF7E58EE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4-4ADD-87F4-C9CF7E58EE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4-4ADD-87F4-C9CF7E58EE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4-4ADD-87F4-C9CF7E58EE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4-4ADD-87F4-C9CF7E58EE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4-4ADD-87F4-C9CF7E58EE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4-4ADD-87F4-C9CF7E58EE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14-4ADD-87F4-C9CF7E58EE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4-4ADD-87F4-C9CF7E58EE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 paha'!$F$14:$F$22</c:f>
              <c:numCache>
                <c:formatCode>0.00%</c:formatCode>
                <c:ptCount val="9"/>
                <c:pt idx="0">
                  <c:v>0</c:v>
                </c:pt>
                <c:pt idx="1">
                  <c:v>4.0991327636014539E-3</c:v>
                </c:pt>
                <c:pt idx="2">
                  <c:v>1.4259972883825356E-2</c:v>
                </c:pt>
                <c:pt idx="3">
                  <c:v>2.0772940280028723E-2</c:v>
                </c:pt>
                <c:pt idx="4">
                  <c:v>4.656365219247155E-2</c:v>
                </c:pt>
                <c:pt idx="5">
                  <c:v>0.12463775913909189</c:v>
                </c:pt>
                <c:pt idx="6">
                  <c:v>0.2414884225930744</c:v>
                </c:pt>
                <c:pt idx="7">
                  <c:v>1.4473694282113498E-2</c:v>
                </c:pt>
                <c:pt idx="8">
                  <c:v>0.53370442586579303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14-4ADD-87F4-C9CF7E58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91-4043-A630-FD0F16496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91-4043-A630-FD0F16496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91-4043-A630-FD0F16496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91-4043-A630-FD0F16496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91-4043-A630-FD0F16496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91-4043-A630-FD0F16496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91-4043-A630-FD0F16496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91-4043-A630-FD0F164961C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1-4043-A630-FD0F164961C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1-4043-A630-FD0F164961C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1-4043-A630-FD0F164961C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1-4043-A630-FD0F164961C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1-4043-A630-FD0F164961C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1-4043-A630-FD0F164961C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1-4043-A630-FD0F164961C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1-4043-A630-FD0F164961C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 paha'!$F$29:$F$36</c:f>
              <c:numCache>
                <c:formatCode>0.00%</c:formatCode>
                <c:ptCount val="8"/>
                <c:pt idx="0">
                  <c:v>0</c:v>
                </c:pt>
                <c:pt idx="1">
                  <c:v>1.1864721231124524E-3</c:v>
                </c:pt>
                <c:pt idx="2">
                  <c:v>4.899125888339362E-3</c:v>
                </c:pt>
                <c:pt idx="3">
                  <c:v>2.0486905787316469E-2</c:v>
                </c:pt>
                <c:pt idx="4">
                  <c:v>2.2571052809158287E-2</c:v>
                </c:pt>
                <c:pt idx="5">
                  <c:v>0.87268667349664186</c:v>
                </c:pt>
                <c:pt idx="6">
                  <c:v>8.0185827449832364E-3</c:v>
                </c:pt>
                <c:pt idx="7">
                  <c:v>7.01511602327793E-2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91-4043-A630-FD0F1649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74-4377-B66C-417D3E831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74-4377-B66C-417D3E831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74-4377-B66C-417D3E831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74-4377-B66C-417D3E831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74-4377-B66C-417D3E831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74-4377-B66C-417D3E831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74-4377-B66C-417D3E831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74-4377-B66C-417D3E8311E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4-4377-B66C-417D3E8311E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4-4377-B66C-417D3E8311E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4-4377-B66C-417D3E8311E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4-4377-B66C-417D3E8311E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4-4377-B66C-417D3E8311E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4-4377-B66C-417D3E8311E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4-4377-B66C-417D3E8311E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4-4377-B66C-417D3E8311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0.11654707155069888</c:v>
                </c:pt>
                <c:pt idx="1">
                  <c:v>4.3419513669161825E-3</c:v>
                </c:pt>
                <c:pt idx="2">
                  <c:v>5.1237860179365036E-4</c:v>
                </c:pt>
                <c:pt idx="3">
                  <c:v>1.6653572260462206E-2</c:v>
                </c:pt>
                <c:pt idx="4">
                  <c:v>2.7122567740743973E-2</c:v>
                </c:pt>
                <c:pt idx="5">
                  <c:v>0.77485731633883281</c:v>
                </c:pt>
                <c:pt idx="6">
                  <c:v>1.5853925343391592E-3</c:v>
                </c:pt>
                <c:pt idx="7">
                  <c:v>5.8379749606213185E-2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74-4377-B66C-417D3E83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89-4091-8363-8269CB0D4A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89-4091-8363-8269CB0D4A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89-4091-8363-8269CB0D4A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89-4091-8363-8269CB0D4A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89-4091-8363-8269CB0D4A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89-4091-8363-8269CB0D4A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89-4091-8363-8269CB0D4A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89-4091-8363-8269CB0D4A6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89-4091-8363-8269CB0D4A6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9-4091-8363-8269CB0D4A6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89-4091-8363-8269CB0D4A6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89-4091-8363-8269CB0D4A6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9-4091-8363-8269CB0D4A6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9-4091-8363-8269CB0D4A6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9-4091-8363-8269CB0D4A6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89-4091-8363-8269CB0D4A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0.15724854215857706</c:v>
                </c:pt>
                <c:pt idx="1">
                  <c:v>4.6812639372978325E-2</c:v>
                </c:pt>
                <c:pt idx="2">
                  <c:v>2.0954254409641861E-2</c:v>
                </c:pt>
                <c:pt idx="3">
                  <c:v>2.4700982461834598E-2</c:v>
                </c:pt>
                <c:pt idx="4">
                  <c:v>1.3525391673192217E-2</c:v>
                </c:pt>
                <c:pt idx="5">
                  <c:v>0.34682460649079638</c:v>
                </c:pt>
                <c:pt idx="6">
                  <c:v>0.15849867956824365</c:v>
                </c:pt>
                <c:pt idx="7">
                  <c:v>0.23143490386473592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89-4091-8363-8269CB0D4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C8-4594-8550-F6D8C64D1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C8-4594-8550-F6D8C64D1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C8-4594-8550-F6D8C64D1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C8-4594-8550-F6D8C64D1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C8-4594-8550-F6D8C64D1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C8-4594-8550-F6D8C64D1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C8-4594-8550-F6D8C64D1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C8-4594-8550-F6D8C64D1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9C8-4594-8550-F6D8C64D1EF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8-4594-8550-F6D8C64D1EF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8-4594-8550-F6D8C64D1EF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8-4594-8550-F6D8C64D1EF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8-4594-8550-F6D8C64D1EF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8-4594-8550-F6D8C64D1EF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8-4594-8550-F6D8C64D1EF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8-4594-8550-F6D8C64D1EF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8-4594-8550-F6D8C64D1EF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C8-4594-8550-F6D8C64D1E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1.3444799590308776E-2</c:v>
                </c:pt>
                <c:pt idx="2">
                  <c:v>1.3875419924845613E-2</c:v>
                </c:pt>
                <c:pt idx="3">
                  <c:v>9.183621287682452E-3</c:v>
                </c:pt>
                <c:pt idx="4">
                  <c:v>2.8804153320940606E-2</c:v>
                </c:pt>
                <c:pt idx="5">
                  <c:v>6.0181904716015963E-2</c:v>
                </c:pt>
                <c:pt idx="6">
                  <c:v>0.29166258053029154</c:v>
                </c:pt>
                <c:pt idx="7">
                  <c:v>4.7931202350922839E-2</c:v>
                </c:pt>
                <c:pt idx="8">
                  <c:v>0.53491631827899211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C8-4594-8550-F6D8C64D1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57-472C-9043-0CED9F3FF6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57-472C-9043-0CED9F3FF6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57-472C-9043-0CED9F3FF6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57-472C-9043-0CED9F3FF6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57-472C-9043-0CED9F3FF6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57-472C-9043-0CED9F3FF6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57-472C-9043-0CED9F3FF6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57-472C-9043-0CED9F3FF68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7-472C-9043-0CED9F3FF68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7-472C-9043-0CED9F3FF68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7-472C-9043-0CED9F3FF68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7-472C-9043-0CED9F3FF68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7-472C-9043-0CED9F3FF68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7-472C-9043-0CED9F3FF68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7-472C-9043-0CED9F3FF68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7-472C-9043-0CED9F3FF6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0.15330023056531605</c:v>
                </c:pt>
                <c:pt idx="1">
                  <c:v>4.5390313908879355E-2</c:v>
                </c:pt>
                <c:pt idx="2">
                  <c:v>2.100273968434305E-2</c:v>
                </c:pt>
                <c:pt idx="3">
                  <c:v>2.3194679423390315E-2</c:v>
                </c:pt>
                <c:pt idx="4">
                  <c:v>1.2802315369917806E-2</c:v>
                </c:pt>
                <c:pt idx="5">
                  <c:v>0.32834984530926031</c:v>
                </c:pt>
                <c:pt idx="6">
                  <c:v>0.16079164294658596</c:v>
                </c:pt>
                <c:pt idx="7">
                  <c:v>0.25516822662998001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57-472C-9043-0CED9F3FF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6C-425B-878E-892567F416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6C-425B-878E-892567F416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6C-425B-878E-892567F416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6C-425B-878E-892567F416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6C-425B-878E-892567F416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6C-425B-878E-892567F416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6C-425B-878E-892567F416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6C-425B-878E-892567F4163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6C-425B-878E-892567F4163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C-425B-878E-892567F4163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C-425B-878E-892567F4163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C-425B-878E-892567F4163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C-425B-878E-892567F4163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C-425B-878E-892567F4163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C-425B-878E-892567F4163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C-425B-878E-892567F4163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8.0663481478904127E-3</c:v>
                </c:pt>
                <c:pt idx="2">
                  <c:v>1.1143647959225818E-2</c:v>
                </c:pt>
                <c:pt idx="3">
                  <c:v>3.0832127346067561E-2</c:v>
                </c:pt>
                <c:pt idx="4">
                  <c:v>3.1734706071413397E-2</c:v>
                </c:pt>
                <c:pt idx="5">
                  <c:v>0.66123524785780452</c:v>
                </c:pt>
                <c:pt idx="6">
                  <c:v>3.674426447455012E-2</c:v>
                </c:pt>
                <c:pt idx="7">
                  <c:v>0.22024365814304814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6C-425B-878E-892567F4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B6-44ED-96D3-AD31927A5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B6-44ED-96D3-AD31927A5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B6-44ED-96D3-AD31927A5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B6-44ED-96D3-AD31927A5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B6-44ED-96D3-AD31927A5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B6-44ED-96D3-AD31927A5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B6-44ED-96D3-AD31927A5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B6-44ED-96D3-AD31927A54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B6-44ED-96D3-AD31927A547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6-44ED-96D3-AD31927A547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6-44ED-96D3-AD31927A547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6-44ED-96D3-AD31927A547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6-44ED-96D3-AD31927A547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6-44ED-96D3-AD31927A547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6-44ED-96D3-AD31927A547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6-44ED-96D3-AD31927A547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6-44ED-96D3-AD31927A547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6-44ED-96D3-AD31927A54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5.3932859923315056E-2</c:v>
                </c:pt>
                <c:pt idx="1">
                  <c:v>1.1388005611152361E-2</c:v>
                </c:pt>
                <c:pt idx="2">
                  <c:v>3.4766667545095595E-2</c:v>
                </c:pt>
                <c:pt idx="3">
                  <c:v>1.236672760810607E-2</c:v>
                </c:pt>
                <c:pt idx="4">
                  <c:v>2.3190451781265491E-2</c:v>
                </c:pt>
                <c:pt idx="5">
                  <c:v>7.4200248634188129E-2</c:v>
                </c:pt>
                <c:pt idx="6">
                  <c:v>0.13295939578006727</c:v>
                </c:pt>
                <c:pt idx="7">
                  <c:v>3.9265930408700606E-2</c:v>
                </c:pt>
                <c:pt idx="8">
                  <c:v>0.61792971270810937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B6-44ED-96D3-AD31927A5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B4-468F-A3C9-CBFB729D1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B4-468F-A3C9-CBFB729D1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B4-468F-A3C9-CBFB729D1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B4-468F-A3C9-CBFB729D1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B4-468F-A3C9-CBFB729D1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B4-468F-A3C9-CBFB729D1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B4-468F-A3C9-CBFB729D1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B4-468F-A3C9-CBFB729D1DB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4-468F-A3C9-CBFB729D1DB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4-468F-A3C9-CBFB729D1DB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4-468F-A3C9-CBFB729D1DB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4-468F-A3C9-CBFB729D1DB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4-468F-A3C9-CBFB729D1DB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4-468F-A3C9-CBFB729D1DB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4-468F-A3C9-CBFB729D1DB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4-468F-A3C9-CBFB729D1D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9.1621382288750563E-3</c:v>
                </c:pt>
                <c:pt idx="2">
                  <c:v>1.1334470320799973E-2</c:v>
                </c:pt>
                <c:pt idx="3">
                  <c:v>2.9326798707892336E-2</c:v>
                </c:pt>
                <c:pt idx="4">
                  <c:v>2.9942836614293242E-2</c:v>
                </c:pt>
                <c:pt idx="5">
                  <c:v>0.63053339356234461</c:v>
                </c:pt>
                <c:pt idx="6">
                  <c:v>3.9704705926295943E-2</c:v>
                </c:pt>
                <c:pt idx="7">
                  <c:v>0.24999565191845469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B4-468F-A3C9-CBFB729D1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82-4B0E-B6A8-4E8C57EFB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82-4B0E-B6A8-4E8C57EFB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82-4B0E-B6A8-4E8C57EFB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82-4B0E-B6A8-4E8C57EFB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82-4B0E-B6A8-4E8C57EFB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82-4B0E-B6A8-4E8C57EFB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82-4B0E-B6A8-4E8C57EFB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82-4B0E-B6A8-4E8C57EFB92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82-4B0E-B6A8-4E8C57EFB92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2-4B0E-B6A8-4E8C57EFB92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2-4B0E-B6A8-4E8C57EFB92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2-4B0E-B6A8-4E8C57EFB92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2-4B0E-B6A8-4E8C57EFB92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2-4B0E-B6A8-4E8C57EFB92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2-4B0E-B6A8-4E8C57EFB92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2-4B0E-B6A8-4E8C57EFB9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7.4574402651646074E-3</c:v>
                </c:pt>
                <c:pt idx="1">
                  <c:v>1.3521732073968791E-2</c:v>
                </c:pt>
                <c:pt idx="2">
                  <c:v>2.1105442776694981E-2</c:v>
                </c:pt>
                <c:pt idx="3">
                  <c:v>1.259287653986158E-3</c:v>
                </c:pt>
                <c:pt idx="4">
                  <c:v>2.7493166971680368E-3</c:v>
                </c:pt>
                <c:pt idx="5">
                  <c:v>3.3469365114005591E-2</c:v>
                </c:pt>
                <c:pt idx="6">
                  <c:v>0.24018838885903426</c:v>
                </c:pt>
                <c:pt idx="7">
                  <c:v>0.68024902655997754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82-4B0E-B6A8-4E8C57EFB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EF-4054-8015-E215CED5E0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EF-4054-8015-E215CED5E0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EF-4054-8015-E215CED5E0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EF-4054-8015-E215CED5E0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EF-4054-8015-E215CED5E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EF-4054-8015-E215CED5E0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EF-4054-8015-E215CED5E0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EF-4054-8015-E215CED5E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3EF-4054-8015-E215CED5E02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F-4054-8015-E215CED5E02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F-4054-8015-E215CED5E02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F-4054-8015-E215CED5E02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F-4054-8015-E215CED5E02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F-4054-8015-E215CED5E02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F-4054-8015-E215CED5E02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F-4054-8015-E215CED5E02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F-4054-8015-E215CED5E02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F-4054-8015-E215CED5E0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3.842610673608006E-2</c:v>
                </c:pt>
                <c:pt idx="2">
                  <c:v>4.15736963109113E-3</c:v>
                </c:pt>
                <c:pt idx="3">
                  <c:v>8.6747310122161584E-3</c:v>
                </c:pt>
                <c:pt idx="4">
                  <c:v>1.3050061914374848E-2</c:v>
                </c:pt>
                <c:pt idx="5">
                  <c:v>5.3927580407022904E-2</c:v>
                </c:pt>
                <c:pt idx="6">
                  <c:v>0.12796836413424026</c:v>
                </c:pt>
                <c:pt idx="7">
                  <c:v>0.14699761106532624</c:v>
                </c:pt>
                <c:pt idx="8">
                  <c:v>0.6067981750996484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EF-4054-8015-E215CED5E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DD-47D3-A8DD-0A89E9D69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DD-47D3-A8DD-0A89E9D69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DD-47D3-A8DD-0A89E9D69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DD-47D3-A8DD-0A89E9D69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DD-47D3-A8DD-0A89E9D69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DD-47D3-A8DD-0A89E9D69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DD-47D3-A8DD-0A89E9D69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DD-47D3-A8DD-0A89E9D696C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D-47D3-A8DD-0A89E9D696C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D-47D3-A8DD-0A89E9D696C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D-47D3-A8DD-0A89E9D696C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D-47D3-A8DD-0A89E9D696C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D-47D3-A8DD-0A89E9D696C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D-47D3-A8DD-0A89E9D696C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D-47D3-A8DD-0A89E9D696C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D-47D3-A8DD-0A89E9D696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7.1129381836816464E-3</c:v>
                </c:pt>
                <c:pt idx="1">
                  <c:v>1.3473597132442228E-2</c:v>
                </c:pt>
                <c:pt idx="2">
                  <c:v>2.1260914755295374E-2</c:v>
                </c:pt>
                <c:pt idx="3">
                  <c:v>1.0528927281954947E-3</c:v>
                </c:pt>
                <c:pt idx="4">
                  <c:v>2.2990243610277934E-3</c:v>
                </c:pt>
                <c:pt idx="5">
                  <c:v>2.7764155369231124E-2</c:v>
                </c:pt>
                <c:pt idx="6">
                  <c:v>0.24635979115268122</c:v>
                </c:pt>
                <c:pt idx="7">
                  <c:v>0.680676675189826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DD-47D3-A8DD-0A89E9D69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A0-4BEC-BBFB-B5FB3A505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A0-4BEC-BBFB-B5FB3A505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A0-4BEC-BBFB-B5FB3A505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A0-4BEC-BBFB-B5FB3A505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A0-4BEC-BBFB-B5FB3A505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A0-4BEC-BBFB-B5FB3A505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A0-4BEC-BBFB-B5FB3A505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A0-4BEC-BBFB-B5FB3A50585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0-4BEC-BBFB-B5FB3A50585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0-4BEC-BBFB-B5FB3A50585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0-4BEC-BBFB-B5FB3A50585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0-4BEC-BBFB-B5FB3A50585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0-4BEC-BBFB-B5FB3A50585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0-4BEC-BBFB-B5FB3A50585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0-4BEC-BBFB-B5FB3A50585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0-4BEC-BBFB-B5FB3A5058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0.10585610590636702</c:v>
                </c:pt>
                <c:pt idx="1">
                  <c:v>1.9723027101649249E-2</c:v>
                </c:pt>
                <c:pt idx="2">
                  <c:v>1.2212171091045202E-2</c:v>
                </c:pt>
                <c:pt idx="3">
                  <c:v>1.8627472829384217E-2</c:v>
                </c:pt>
                <c:pt idx="4">
                  <c:v>1.3640129007206797E-2</c:v>
                </c:pt>
                <c:pt idx="5">
                  <c:v>0.31752081631442403</c:v>
                </c:pt>
                <c:pt idx="6">
                  <c:v>0.11871539336262822</c:v>
                </c:pt>
                <c:pt idx="7">
                  <c:v>0.39370488438729528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A0-4BEC-BBFB-B5FB3A50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1F-4D54-ADDA-4FD5063B4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1F-4D54-ADDA-4FD5063B4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1F-4D54-ADDA-4FD5063B4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1F-4D54-ADDA-4FD5063B4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1F-4D54-ADDA-4FD5063B4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1F-4D54-ADDA-4FD5063B4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1F-4D54-ADDA-4FD5063B4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1F-4D54-ADDA-4FD5063B4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01F-4D54-ADDA-4FD5063B4A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F-4D54-ADDA-4FD5063B4A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F-4D54-ADDA-4FD5063B4A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F-4D54-ADDA-4FD5063B4A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F-4D54-ADDA-4FD5063B4A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F-4D54-ADDA-4FD5063B4A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F-4D54-ADDA-4FD5063B4A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F-4D54-ADDA-4FD5063B4A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F-4D54-ADDA-4FD5063B4A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F-4D54-ADDA-4FD5063B4A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2.6676529512280854E-3</c:v>
                </c:pt>
                <c:pt idx="2">
                  <c:v>1.2371585616136398E-2</c:v>
                </c:pt>
                <c:pt idx="3">
                  <c:v>1.4698461079249521E-2</c:v>
                </c:pt>
                <c:pt idx="4">
                  <c:v>1.3715318431542977E-2</c:v>
                </c:pt>
                <c:pt idx="5">
                  <c:v>8.0012046685906099E-2</c:v>
                </c:pt>
                <c:pt idx="6">
                  <c:v>0.23793994594190271</c:v>
                </c:pt>
                <c:pt idx="7">
                  <c:v>9.4853894374111528E-3</c:v>
                </c:pt>
                <c:pt idx="8">
                  <c:v>0.62910959985662296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1F-4D54-ADDA-4FD5063B4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10-4645-95D9-C661B2677D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10-4645-95D9-C661B2677D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10-4645-95D9-C661B2677D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10-4645-95D9-C661B2677D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10-4645-95D9-C661B2677D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10-4645-95D9-C661B2677D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10-4645-95D9-C661B2677D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10-4645-95D9-C661B2677D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10-4645-95D9-C661B2677D9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0-4645-95D9-C661B2677D9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0-4645-95D9-C661B2677D9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0-4645-95D9-C661B2677D9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0-4645-95D9-C661B2677D9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0-4645-95D9-C661B2677D9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0-4645-95D9-C661B2677D9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0-4645-95D9-C661B2677D9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0-4645-95D9-C661B2677D9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10-4645-95D9-C661B2677D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7.2739744355464478E-3</c:v>
                </c:pt>
                <c:pt idx="2">
                  <c:v>1.1588064922514131E-2</c:v>
                </c:pt>
                <c:pt idx="3">
                  <c:v>9.3348584089825801E-3</c:v>
                </c:pt>
                <c:pt idx="4">
                  <c:v>1.2854903297136025E-2</c:v>
                </c:pt>
                <c:pt idx="5">
                  <c:v>4.6615924002514568E-2</c:v>
                </c:pt>
                <c:pt idx="6">
                  <c:v>0.1791373607101592</c:v>
                </c:pt>
                <c:pt idx="7">
                  <c:v>0.10669120596860418</c:v>
                </c:pt>
                <c:pt idx="8">
                  <c:v>0.62650370825454293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10-4645-95D9-C661B267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55-4BC6-9E15-CBC0E495A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55-4BC6-9E15-CBC0E495A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55-4BC6-9E15-CBC0E495A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55-4BC6-9E15-CBC0E495A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55-4BC6-9E15-CBC0E495A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55-4BC6-9E15-CBC0E495A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55-4BC6-9E15-CBC0E495A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55-4BC6-9E15-CBC0E495AF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5-4BC6-9E15-CBC0E495AF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5-4BC6-9E15-CBC0E495AF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5-4BC6-9E15-CBC0E495AF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5-4BC6-9E15-CBC0E495AF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5-4BC6-9E15-CBC0E495AF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5-4BC6-9E15-CBC0E495AF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5-4BC6-9E15-CBC0E495AF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5-4BC6-9E15-CBC0E495AF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0.100586997632823</c:v>
                </c:pt>
                <c:pt idx="1">
                  <c:v>1.8936263147536946E-2</c:v>
                </c:pt>
                <c:pt idx="2">
                  <c:v>1.4063156888341383E-2</c:v>
                </c:pt>
                <c:pt idx="3">
                  <c:v>1.6264624410027351E-2</c:v>
                </c:pt>
                <c:pt idx="4">
                  <c:v>1.1626584876413259E-2</c:v>
                </c:pt>
                <c:pt idx="5">
                  <c:v>0.27277780102678978</c:v>
                </c:pt>
                <c:pt idx="6">
                  <c:v>0.14073457562040789</c:v>
                </c:pt>
                <c:pt idx="7">
                  <c:v>0.42501000061778005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5-4BC6-9E15-CBC0E495A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55-4C38-A2CA-D15B7F904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55-4C38-A2CA-D15B7F904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55-4C38-A2CA-D15B7F904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55-4C38-A2CA-D15B7F904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55-4C38-A2CA-D15B7F904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55-4C38-A2CA-D15B7F904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55-4C38-A2CA-D15B7F904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55-4C38-A2CA-D15B7F9044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55-4C38-A2CA-D15B7F9044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5-4C38-A2CA-D15B7F9044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5-4C38-A2CA-D15B7F9044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5-4C38-A2CA-D15B7F9044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5-4C38-A2CA-D15B7F9044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5-4C38-A2CA-D15B7F9044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5-4C38-A2CA-D15B7F9044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5-4C38-A2CA-D15B7F9044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7.0774425826470198E-3</c:v>
                </c:pt>
                <c:pt idx="2">
                  <c:v>2.4364410608340528E-3</c:v>
                </c:pt>
                <c:pt idx="3">
                  <c:v>2.4602490092245483E-2</c:v>
                </c:pt>
                <c:pt idx="4">
                  <c:v>1.2657021006212214E-2</c:v>
                </c:pt>
                <c:pt idx="5">
                  <c:v>0.86056756809878543</c:v>
                </c:pt>
                <c:pt idx="6">
                  <c:v>8.507443073513964E-3</c:v>
                </c:pt>
                <c:pt idx="7">
                  <c:v>8.4151594085761811E-2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55-4C38-A2CA-D15B7F90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BC-41C4-9B44-62C2CC5CE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BC-41C4-9B44-62C2CC5CE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BC-41C4-9B44-62C2CC5CE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BC-41C4-9B44-62C2CC5CE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BC-41C4-9B44-62C2CC5CE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BC-41C4-9B44-62C2CC5CE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BC-41C4-9B44-62C2CC5CE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BC-41C4-9B44-62C2CC5CE7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9BC-41C4-9B44-62C2CC5CE7E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C-41C4-9B44-62C2CC5CE7E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C-41C4-9B44-62C2CC5CE7E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C-41C4-9B44-62C2CC5CE7E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C-41C4-9B44-62C2CC5CE7E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C-41C4-9B44-62C2CC5CE7E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C-41C4-9B44-62C2CC5CE7E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C-41C4-9B44-62C2CC5CE7E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C-41C4-9B44-62C2CC5CE7E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C-41C4-9B44-62C2CC5CE7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5.2300076338965889E-3</c:v>
                </c:pt>
                <c:pt idx="2">
                  <c:v>1.6755772376936717E-2</c:v>
                </c:pt>
                <c:pt idx="3">
                  <c:v>1.3143401434554671E-2</c:v>
                </c:pt>
                <c:pt idx="4">
                  <c:v>1.1428675721861414E-2</c:v>
                </c:pt>
                <c:pt idx="5">
                  <c:v>6.6672466527215674E-2</c:v>
                </c:pt>
                <c:pt idx="6">
                  <c:v>0.26915564893568156</c:v>
                </c:pt>
                <c:pt idx="7">
                  <c:v>1.3679155011201625E-2</c:v>
                </c:pt>
                <c:pt idx="8">
                  <c:v>0.60393487235865173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BC-41C4-9B44-62C2CC5C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82-4AF0-BB20-F671D39EC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82-4AF0-BB20-F671D39EC9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82-4AF0-BB20-F671D39EC9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82-4AF0-BB20-F671D39EC9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82-4AF0-BB20-F671D39EC9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82-4AF0-BB20-F671D39EC9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82-4AF0-BB20-F671D39EC9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82-4AF0-BB20-F671D39EC95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2-4AF0-BB20-F671D39EC95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2-4AF0-BB20-F671D39EC95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2-4AF0-BB20-F671D39EC95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2-4AF0-BB20-F671D39EC95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2-4AF0-BB20-F671D39EC95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2-4AF0-BB20-F671D39EC95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2-4AF0-BB20-F671D39EC95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2-4AF0-BB20-F671D39EC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7.638400466232766E-3</c:v>
                </c:pt>
                <c:pt idx="2">
                  <c:v>2.6226410289886854E-3</c:v>
                </c:pt>
                <c:pt idx="3">
                  <c:v>2.4336185133528657E-2</c:v>
                </c:pt>
                <c:pt idx="4">
                  <c:v>1.2558348031483731E-2</c:v>
                </c:pt>
                <c:pt idx="5">
                  <c:v>0.84877668977378984</c:v>
                </c:pt>
                <c:pt idx="6">
                  <c:v>9.9978693789436451E-3</c:v>
                </c:pt>
                <c:pt idx="7">
                  <c:v>9.4069854512908446E-2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82-4AF0-BB20-F671D39E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04-4699-BFD6-A931D4C33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04-4699-BFD6-A931D4C33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04-4699-BFD6-A931D4C33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04-4699-BFD6-A931D4C33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04-4699-BFD6-A931D4C33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04-4699-BFD6-A931D4C33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04-4699-BFD6-A931D4C33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04-4699-BFD6-A931D4C33A2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4-4699-BFD6-A931D4C33A2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4-4699-BFD6-A931D4C33A2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4-4699-BFD6-A931D4C33A2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4-4699-BFD6-A931D4C33A2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4-4699-BFD6-A931D4C33A2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4-4699-BFD6-A931D4C33A2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4-4699-BFD6-A931D4C33A2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4-4699-BFD6-A931D4C33A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4.8435375490768692E-3</c:v>
                </c:pt>
                <c:pt idx="2">
                  <c:v>1.5618186704075478E-3</c:v>
                </c:pt>
                <c:pt idx="3">
                  <c:v>1.5994338213319716E-2</c:v>
                </c:pt>
                <c:pt idx="4">
                  <c:v>2.4467301152639034E-2</c:v>
                </c:pt>
                <c:pt idx="5">
                  <c:v>0.72821498397145101</c:v>
                </c:pt>
                <c:pt idx="6">
                  <c:v>7.4552344658827688E-3</c:v>
                </c:pt>
                <c:pt idx="7">
                  <c:v>0.21746278597722304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04-4699-BFD6-A931D4C3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EA-48FD-8695-104700EDF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EA-48FD-8695-104700EDF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EA-48FD-8695-104700EDF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EA-48FD-8695-104700EDF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EA-48FD-8695-104700EDF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EA-48FD-8695-104700EDF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EA-48FD-8695-104700EDF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EA-48FD-8695-104700EDF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EA-48FD-8695-104700EDF15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A-48FD-8695-104700EDF15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A-48FD-8695-104700EDF15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A-48FD-8695-104700EDF15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A-48FD-8695-104700EDF15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A-48FD-8695-104700EDF15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A-48FD-8695-104700EDF15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A-48FD-8695-104700EDF15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A-48FD-8695-104700EDF15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A-48FD-8695-104700EDF15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2.4873010978197472E-2</c:v>
                </c:pt>
                <c:pt idx="2">
                  <c:v>1.5471041195355386E-2</c:v>
                </c:pt>
                <c:pt idx="3">
                  <c:v>1.3363210547648665E-2</c:v>
                </c:pt>
                <c:pt idx="4">
                  <c:v>3.5310093778541059E-2</c:v>
                </c:pt>
                <c:pt idx="5">
                  <c:v>7.6277680946404983E-2</c:v>
                </c:pt>
                <c:pt idx="6">
                  <c:v>0.20317895955695392</c:v>
                </c:pt>
                <c:pt idx="7">
                  <c:v>1.2986421064152319E-2</c:v>
                </c:pt>
                <c:pt idx="8">
                  <c:v>0.61853958193274627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EA-48FD-8695-104700EDF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40-45E5-908E-6876193FAC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40-45E5-908E-6876193FAC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40-45E5-908E-6876193FAC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40-45E5-908E-6876193FAC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40-45E5-908E-6876193FAC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40-45E5-908E-6876193FAC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40-45E5-908E-6876193FAC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40-45E5-908E-6876193FACB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0-45E5-908E-6876193FACB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0-45E5-908E-6876193FACB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0-45E5-908E-6876193FACB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0-45E5-908E-6876193FACB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0-45E5-908E-6876193FACB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0-45E5-908E-6876193FACB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0-45E5-908E-6876193FACB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0-45E5-908E-6876193FAC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4.9504094697666052E-3</c:v>
                </c:pt>
                <c:pt idx="2">
                  <c:v>1.7718443800724278E-3</c:v>
                </c:pt>
                <c:pt idx="3">
                  <c:v>1.5900112512154761E-2</c:v>
                </c:pt>
                <c:pt idx="4">
                  <c:v>2.4172837018135929E-2</c:v>
                </c:pt>
                <c:pt idx="5">
                  <c:v>0.71792481040571432</c:v>
                </c:pt>
                <c:pt idx="6">
                  <c:v>8.3380313551986735E-3</c:v>
                </c:pt>
                <c:pt idx="7">
                  <c:v>0.22694196299789668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40-45E5-908E-6876193F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40-4111-AB70-27D909CA3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40-4111-AB70-27D909CA3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40-4111-AB70-27D909CA3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40-4111-AB70-27D909CA3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40-4111-AB70-27D909CA3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40-4111-AB70-27D909CA3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40-4111-AB70-27D909CA3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40-4111-AB70-27D909CA3A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0-4111-AB70-27D909CA3A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0-4111-AB70-27D909CA3A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0-4111-AB70-27D909CA3A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0-4111-AB70-27D909CA3A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0-4111-AB70-27D909CA3A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0-4111-AB70-27D909CA3A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0-4111-AB70-27D909CA3A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0-4111-AB70-27D909CA3A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5.9224092799023053E-3</c:v>
                </c:pt>
                <c:pt idx="1">
                  <c:v>8.8359104141917857E-3</c:v>
                </c:pt>
                <c:pt idx="2">
                  <c:v>3.6779981510577126E-2</c:v>
                </c:pt>
                <c:pt idx="3">
                  <c:v>1.4773921131938834E-2</c:v>
                </c:pt>
                <c:pt idx="4">
                  <c:v>1.3806656808388452E-2</c:v>
                </c:pt>
                <c:pt idx="5">
                  <c:v>0.31367264858628824</c:v>
                </c:pt>
                <c:pt idx="6">
                  <c:v>0.16027602277037564</c:v>
                </c:pt>
                <c:pt idx="7">
                  <c:v>0.44593244949833766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40-4111-AB70-27D909CA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6A-4576-AA8C-96ED2977C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6A-4576-AA8C-96ED2977C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6A-4576-AA8C-96ED2977C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6A-4576-AA8C-96ED2977C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6A-4576-AA8C-96ED2977C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6A-4576-AA8C-96ED2977C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6A-4576-AA8C-96ED2977C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6A-4576-AA8C-96ED2977C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6A-4576-AA8C-96ED2977C1B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A-4576-AA8C-96ED2977C1B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A-4576-AA8C-96ED2977C1B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A-4576-AA8C-96ED2977C1B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A-4576-AA8C-96ED2977C1B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A-4576-AA8C-96ED2977C1B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A-4576-AA8C-96ED2977C1B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A-4576-AA8C-96ED2977C1B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A-4576-AA8C-96ED2977C1B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6A-4576-AA8C-96ED2977C1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1.9496527011110147E-2</c:v>
                </c:pt>
                <c:pt idx="2">
                  <c:v>1.0039832186459671E-2</c:v>
                </c:pt>
                <c:pt idx="3">
                  <c:v>9.2276005734830482E-3</c:v>
                </c:pt>
                <c:pt idx="4">
                  <c:v>1.401733763409636E-2</c:v>
                </c:pt>
                <c:pt idx="5">
                  <c:v>5.5365161688842868E-2</c:v>
                </c:pt>
                <c:pt idx="6">
                  <c:v>0.22478675933914269</c:v>
                </c:pt>
                <c:pt idx="7">
                  <c:v>9.8002774293807465E-2</c:v>
                </c:pt>
                <c:pt idx="8">
                  <c:v>0.56906400727305784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6A-4576-AA8C-96ED2977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AD-47A6-BEB4-AFA1B445E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AD-47A6-BEB4-AFA1B445E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AD-47A6-BEB4-AFA1B445E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AD-47A6-BEB4-AFA1B445E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AD-47A6-BEB4-AFA1B445E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AD-47A6-BEB4-AFA1B445E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AD-47A6-BEB4-AFA1B445E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AD-47A6-BEB4-AFA1B445EE5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D-47A6-BEB4-AFA1B445EE5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D-47A6-BEB4-AFA1B445EE5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D-47A6-BEB4-AFA1B445EE5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D-47A6-BEB4-AFA1B445EE5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D-47A6-BEB4-AFA1B445EE5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D-47A6-BEB4-AFA1B445EE5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D-47A6-BEB4-AFA1B445EE5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D-47A6-BEB4-AFA1B445EE5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0.11805602601658345</c:v>
                </c:pt>
                <c:pt idx="1">
                  <c:v>5.0361542654160981E-3</c:v>
                </c:pt>
                <c:pt idx="2">
                  <c:v>5.2922322479307055E-4</c:v>
                </c:pt>
                <c:pt idx="3">
                  <c:v>1.6449068716650622E-2</c:v>
                </c:pt>
                <c:pt idx="4">
                  <c:v>2.6825418975845582E-2</c:v>
                </c:pt>
                <c:pt idx="5">
                  <c:v>0.76752092537060423</c:v>
                </c:pt>
                <c:pt idx="6">
                  <c:v>1.9163540988177759E-3</c:v>
                </c:pt>
                <c:pt idx="7">
                  <c:v>6.3666808305098008E-2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AD-47A6-BEB4-AFA1B445E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93-4376-90E8-7AD68B477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93-4376-90E8-7AD68B477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93-4376-90E8-7AD68B477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93-4376-90E8-7AD68B477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93-4376-90E8-7AD68B477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93-4376-90E8-7AD68B477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93-4376-90E8-7AD68B477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93-4376-90E8-7AD68B477D1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3-4376-90E8-7AD68B477D1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3-4376-90E8-7AD68B477D1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3-4376-90E8-7AD68B477D1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3-4376-90E8-7AD68B477D1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3-4376-90E8-7AD68B477D1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3-4376-90E8-7AD68B477D1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3-4376-90E8-7AD68B477D1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3-4376-90E8-7AD68B477D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5.6929896766447557E-3</c:v>
                </c:pt>
                <c:pt idx="1">
                  <c:v>9.6502566518481634E-3</c:v>
                </c:pt>
                <c:pt idx="2">
                  <c:v>3.8155038469595393E-2</c:v>
                </c:pt>
                <c:pt idx="3">
                  <c:v>1.2520155391424438E-2</c:v>
                </c:pt>
                <c:pt idx="4">
                  <c:v>1.1542507953807681E-2</c:v>
                </c:pt>
                <c:pt idx="5">
                  <c:v>0.26042492497175002</c:v>
                </c:pt>
                <c:pt idx="6">
                  <c:v>0.17789105538656275</c:v>
                </c:pt>
                <c:pt idx="7">
                  <c:v>0.48412306632816049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93-4376-90E8-7AD68B47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7E-4401-B802-1D036DC8A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7E-4401-B802-1D036DC8A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7E-4401-B802-1D036DC8A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7E-4401-B802-1D036DC8A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7E-4401-B802-1D036DC8A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7E-4401-B802-1D036DC8A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7E-4401-B802-1D036DC8A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7E-4401-B802-1D036DC8A7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E-4401-B802-1D036DC8A7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E-4401-B802-1D036DC8A7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E-4401-B802-1D036DC8A7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E-4401-B802-1D036DC8A7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E-4401-B802-1D036DC8A7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E-4401-B802-1D036DC8A7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E-4401-B802-1D036DC8A7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E-4401-B802-1D036DC8A7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8.1343967168776964E-3</c:v>
                </c:pt>
                <c:pt idx="2">
                  <c:v>1.3777134854640112E-3</c:v>
                </c:pt>
                <c:pt idx="3">
                  <c:v>9.6466977262707233E-3</c:v>
                </c:pt>
                <c:pt idx="4">
                  <c:v>1.1949553937188526E-2</c:v>
                </c:pt>
                <c:pt idx="5">
                  <c:v>0.91734780457142118</c:v>
                </c:pt>
                <c:pt idx="6">
                  <c:v>1.6703658535862031E-3</c:v>
                </c:pt>
                <c:pt idx="7">
                  <c:v>4.987346770919162E-2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7E-4401-B802-1D036DC8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FD-476D-A71E-43379A551D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FD-476D-A71E-43379A551D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FD-476D-A71E-43379A551D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FD-476D-A71E-43379A551D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FD-476D-A71E-43379A551D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FD-476D-A71E-43379A551D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FD-476D-A71E-43379A551D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FD-476D-A71E-43379A551D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CFD-476D-A71E-43379A551D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D-476D-A71E-43379A551D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FD-476D-A71E-43379A551D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D-476D-A71E-43379A551D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D-476D-A71E-43379A551D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D-476D-A71E-43379A551D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D-476D-A71E-43379A551D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D-476D-A71E-43379A551D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FD-476D-A71E-43379A551D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FD-476D-A71E-43379A551D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6.2552020303511908E-3</c:v>
                </c:pt>
                <c:pt idx="3">
                  <c:v>1.3440665871332096E-2</c:v>
                </c:pt>
                <c:pt idx="4">
                  <c:v>1.5134855856881558E-2</c:v>
                </c:pt>
                <c:pt idx="5">
                  <c:v>6.6868444201224439E-2</c:v>
                </c:pt>
                <c:pt idx="6">
                  <c:v>0.22664519966166127</c:v>
                </c:pt>
                <c:pt idx="7">
                  <c:v>0</c:v>
                </c:pt>
                <c:pt idx="8">
                  <c:v>0.67165563237854942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FD-476D-A71E-43379A55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33-4430-AEF0-548B400FB0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33-4430-AEF0-548B400FB0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33-4430-AEF0-548B400FB0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33-4430-AEF0-548B400FB0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33-4430-AEF0-548B400FB0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33-4430-AEF0-548B400FB0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33-4430-AEF0-548B400FB0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33-4430-AEF0-548B400FB0A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3-4430-AEF0-548B400FB0A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3-4430-AEF0-548B400FB0A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3-4430-AEF0-548B400FB0A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3-4430-AEF0-548B400FB0A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3-4430-AEF0-548B400FB0A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3-4430-AEF0-548B400FB0A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3-4430-AEF0-548B400FB0A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3-4430-AEF0-548B400FB0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8.1102805930411311E-3</c:v>
                </c:pt>
                <c:pt idx="2">
                  <c:v>1.3870743733012266E-3</c:v>
                </c:pt>
                <c:pt idx="3">
                  <c:v>9.6549524897815205E-3</c:v>
                </c:pt>
                <c:pt idx="4">
                  <c:v>1.1939564663811277E-2</c:v>
                </c:pt>
                <c:pt idx="5">
                  <c:v>0.91739356580297571</c:v>
                </c:pt>
                <c:pt idx="6">
                  <c:v>1.679745632619706E-3</c:v>
                </c:pt>
                <c:pt idx="7">
                  <c:v>4.9834818999635266E-2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33-4430-AEF0-548B400F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6A-4E5B-9374-AB21B9019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6A-4E5B-9374-AB21B9019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6A-4E5B-9374-AB21B9019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6A-4E5B-9374-AB21B9019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6A-4E5B-9374-AB21B9019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6A-4E5B-9374-AB21B9019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6A-4E5B-9374-AB21B9019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6A-4E5B-9374-AB21B901996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A-4E5B-9374-AB21B901996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A-4E5B-9374-AB21B901996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A-4E5B-9374-AB21B901996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A-4E5B-9374-AB21B901996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A-4E5B-9374-AB21B901996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A-4E5B-9374-AB21B901996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A-4E5B-9374-AB21B901996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A-4E5B-9374-AB21B90199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8.1407071301890871E-2</c:v>
                </c:pt>
                <c:pt idx="1">
                  <c:v>5.3765368956448685E-3</c:v>
                </c:pt>
                <c:pt idx="2">
                  <c:v>3.3669329248935384E-2</c:v>
                </c:pt>
                <c:pt idx="3">
                  <c:v>2.9041157386867425E-2</c:v>
                </c:pt>
                <c:pt idx="4">
                  <c:v>2.6496625846567808E-2</c:v>
                </c:pt>
                <c:pt idx="5">
                  <c:v>0.48171920378938626</c:v>
                </c:pt>
                <c:pt idx="6">
                  <c:v>5.8753012479988452E-2</c:v>
                </c:pt>
                <c:pt idx="7">
                  <c:v>0.28353706305071896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6A-4E5B-9374-AB21B901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5C-4A55-A006-3425F8122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5C-4A55-A006-3425F8122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5C-4A55-A006-3425F8122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5C-4A55-A006-3425F8122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5C-4A55-A006-3425F8122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5C-4A55-A006-3425F8122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5C-4A55-A006-3425F8122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5C-4A55-A006-3425F8122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5C-4A55-A006-3425F8122DB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5C-4A55-A006-3425F8122DB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C-4A55-A006-3425F8122DB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5C-4A55-A006-3425F8122DB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C-4A55-A006-3425F8122DB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5C-4A55-A006-3425F8122DB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5C-4A55-A006-3425F8122DB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5C-4A55-A006-3425F8122DB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5C-4A55-A006-3425F8122DB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5C-4A55-A006-3425F8122D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7.9860814981535678E-3</c:v>
                </c:pt>
                <c:pt idx="1">
                  <c:v>4.4265874987171501E-3</c:v>
                </c:pt>
                <c:pt idx="2">
                  <c:v>2.0600502972983943E-2</c:v>
                </c:pt>
                <c:pt idx="3">
                  <c:v>1.1953221145858044E-2</c:v>
                </c:pt>
                <c:pt idx="4">
                  <c:v>1.9318180413483065E-2</c:v>
                </c:pt>
                <c:pt idx="5">
                  <c:v>6.8815957220866086E-2</c:v>
                </c:pt>
                <c:pt idx="6">
                  <c:v>0.17358199311692438</c:v>
                </c:pt>
                <c:pt idx="7">
                  <c:v>5.6093300429217445E-2</c:v>
                </c:pt>
                <c:pt idx="8">
                  <c:v>0.6372241757037963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5C-4A55-A006-3425F8122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C1-43FB-9DC0-A3E5378C02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C1-43FB-9DC0-A3E5378C02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C1-43FB-9DC0-A3E5378C02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C1-43FB-9DC0-A3E5378C02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C1-43FB-9DC0-A3E5378C02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C1-43FB-9DC0-A3E5378C02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C1-43FB-9DC0-A3E5378C02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C1-43FB-9DC0-A3E5378C02E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C1-43FB-9DC0-A3E5378C02E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C1-43FB-9DC0-A3E5378C02E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1-43FB-9DC0-A3E5378C02E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1-43FB-9DC0-A3E5378C02E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1-43FB-9DC0-A3E5378C02E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1-43FB-9DC0-A3E5378C02E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C1-43FB-9DC0-A3E5378C02E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1-43FB-9DC0-A3E5378C02E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7.6797017070801651E-2</c:v>
                </c:pt>
                <c:pt idx="1">
                  <c:v>5.7130703273638641E-3</c:v>
                </c:pt>
                <c:pt idx="2">
                  <c:v>4.0542121272423313E-2</c:v>
                </c:pt>
                <c:pt idx="3">
                  <c:v>2.7917948555007479E-2</c:v>
                </c:pt>
                <c:pt idx="4">
                  <c:v>2.4717675198356562E-2</c:v>
                </c:pt>
                <c:pt idx="5">
                  <c:v>0.45847708958319411</c:v>
                </c:pt>
                <c:pt idx="6">
                  <c:v>6.8430392202088353E-2</c:v>
                </c:pt>
                <c:pt idx="7">
                  <c:v>0.29740468778839696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C1-43FB-9DC0-A3E5378C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C9-48D6-8B3A-A9371AC3CF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C9-48D6-8B3A-A9371AC3CF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C9-48D6-8B3A-A9371AC3CF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C9-48D6-8B3A-A9371AC3CF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C9-48D6-8B3A-A9371AC3CF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C9-48D6-8B3A-A9371AC3CF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C9-48D6-8B3A-A9371AC3CF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C9-48D6-8B3A-A9371AC3CFE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9-48D6-8B3A-A9371AC3CFE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9-48D6-8B3A-A9371AC3CFE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9-48D6-8B3A-A9371AC3CFE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9-48D6-8B3A-A9371AC3CFE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9-48D6-8B3A-A9371AC3CFE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9-48D6-8B3A-A9371AC3CFE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9-48D6-8B3A-A9371AC3CFE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9-48D6-8B3A-A9371AC3CFE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0.20725719576404755</c:v>
                </c:pt>
                <c:pt idx="1">
                  <c:v>7.7988281606575947E-3</c:v>
                </c:pt>
                <c:pt idx="2">
                  <c:v>1.7649580931203741E-2</c:v>
                </c:pt>
                <c:pt idx="3">
                  <c:v>3.9328296628564699E-2</c:v>
                </c:pt>
                <c:pt idx="4">
                  <c:v>3.9636224837092796E-2</c:v>
                </c:pt>
                <c:pt idx="5">
                  <c:v>0.45345479822471829</c:v>
                </c:pt>
                <c:pt idx="6">
                  <c:v>5.2302395849247965E-2</c:v>
                </c:pt>
                <c:pt idx="7">
                  <c:v>0.18257267960446738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C9-48D6-8B3A-A9371AC3C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8A-45B9-8631-18D26F45D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8A-45B9-8631-18D26F45D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8A-45B9-8631-18D26F45D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8A-45B9-8631-18D26F45D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8A-45B9-8631-18D26F45D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8A-45B9-8631-18D26F45D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8A-45B9-8631-18D26F45D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8A-45B9-8631-18D26F45D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F8A-45B9-8631-18D26F45D1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8A-45B9-8631-18D26F45D1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A-45B9-8631-18D26F45D1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A-45B9-8631-18D26F45D1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A-45B9-8631-18D26F45D1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A-45B9-8631-18D26F45D1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A-45B9-8631-18D26F45D1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A-45B9-8631-18D26F45D1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A-45B9-8631-18D26F45D1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A-45B9-8631-18D26F45D1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1.2512132264669105E-2</c:v>
                </c:pt>
                <c:pt idx="2">
                  <c:v>2.1397635463148233E-2</c:v>
                </c:pt>
                <c:pt idx="3">
                  <c:v>9.5520817834883632E-3</c:v>
                </c:pt>
                <c:pt idx="4">
                  <c:v>2.9964910442342323E-2</c:v>
                </c:pt>
                <c:pt idx="5">
                  <c:v>6.259665115941794E-2</c:v>
                </c:pt>
                <c:pt idx="6">
                  <c:v>0.21216425884967588</c:v>
                </c:pt>
                <c:pt idx="7">
                  <c:v>3.1263250309473654E-2</c:v>
                </c:pt>
                <c:pt idx="8">
                  <c:v>0.6205490797277845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8A-45B9-8631-18D26F45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3E-42DE-9FEE-4238919261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3E-42DE-9FEE-4238919261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3E-42DE-9FEE-4238919261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3E-42DE-9FEE-4238919261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3E-42DE-9FEE-4238919261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3E-42DE-9FEE-4238919261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3E-42DE-9FEE-4238919261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3E-42DE-9FEE-4238919261B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E-42DE-9FEE-4238919261B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E-42DE-9FEE-4238919261B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E-42DE-9FEE-4238919261B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E-42DE-9FEE-4238919261B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E-42DE-9FEE-4238919261B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E-42DE-9FEE-4238919261B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E-42DE-9FEE-4238919261B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E-42DE-9FEE-4238919261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0.19964578214559081</c:v>
                </c:pt>
                <c:pt idx="1">
                  <c:v>8.3000504463564065E-3</c:v>
                </c:pt>
                <c:pt idx="2">
                  <c:v>1.9372367220284889E-2</c:v>
                </c:pt>
                <c:pt idx="3">
                  <c:v>3.8758384856898087E-2</c:v>
                </c:pt>
                <c:pt idx="4">
                  <c:v>3.9034694763624242E-2</c:v>
                </c:pt>
                <c:pt idx="5">
                  <c:v>0.43628633464949734</c:v>
                </c:pt>
                <c:pt idx="6">
                  <c:v>5.7979177798007972E-2</c:v>
                </c:pt>
                <c:pt idx="7">
                  <c:v>0.20062320862211094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3E-42DE-9FEE-42389192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04-486F-BBCF-722DA9BC3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04-486F-BBCF-722DA9BC3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04-486F-BBCF-722DA9BC3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04-486F-BBCF-722DA9BC3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04-486F-BBCF-722DA9BC3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04-486F-BBCF-722DA9BC3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04-486F-BBCF-722DA9BC3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04-486F-BBCF-722DA9BC35F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04-486F-BBCF-722DA9BC35F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04-486F-BBCF-722DA9BC35F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4-486F-BBCF-722DA9BC35F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4-486F-BBCF-722DA9BC35F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04-486F-BBCF-722DA9BC35F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4-486F-BBCF-722DA9BC35F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04-486F-BBCF-722DA9BC35F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4-486F-BBCF-722DA9BC35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1.1301252118085638E-2</c:v>
                </c:pt>
                <c:pt idx="1">
                  <c:v>7.3235288903364237E-3</c:v>
                </c:pt>
                <c:pt idx="2">
                  <c:v>7.5349048594297342E-3</c:v>
                </c:pt>
                <c:pt idx="3">
                  <c:v>4.3683034710421648E-2</c:v>
                </c:pt>
                <c:pt idx="4">
                  <c:v>4.5415905872680927E-2</c:v>
                </c:pt>
                <c:pt idx="5">
                  <c:v>0.67778794797702924</c:v>
                </c:pt>
                <c:pt idx="6">
                  <c:v>5.4018007898312279E-2</c:v>
                </c:pt>
                <c:pt idx="7">
                  <c:v>0.15293541767370405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04-486F-BBCF-722DA9BC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7C-4715-AC5B-50C789946F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7C-4715-AC5B-50C789946F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7C-4715-AC5B-50C789946F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7C-4715-AC5B-50C789946F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7C-4715-AC5B-50C789946F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7C-4715-AC5B-50C789946F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7C-4715-AC5B-50C789946F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7C-4715-AC5B-50C789946FD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7C-4715-AC5B-50C789946FD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C-4715-AC5B-50C789946FD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C-4715-AC5B-50C789946FD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C-4715-AC5B-50C789946FD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C-4715-AC5B-50C789946FD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C-4715-AC5B-50C789946FD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C-4715-AC5B-50C789946FD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C-4715-AC5B-50C789946F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2.6576277077294392E-2</c:v>
                </c:pt>
                <c:pt idx="1">
                  <c:v>3.2827241673603594E-3</c:v>
                </c:pt>
                <c:pt idx="2">
                  <c:v>5.118067795941211E-3</c:v>
                </c:pt>
                <c:pt idx="3">
                  <c:v>3.8075110025374101E-2</c:v>
                </c:pt>
                <c:pt idx="4">
                  <c:v>3.7920468252135152E-2</c:v>
                </c:pt>
                <c:pt idx="5">
                  <c:v>0.70362002383668165</c:v>
                </c:pt>
                <c:pt idx="6">
                  <c:v>2.648543178439948E-2</c:v>
                </c:pt>
                <c:pt idx="7">
                  <c:v>0.15892189706081361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7C-4715-AC5B-50C789946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69-40BE-95AD-164DD61E5C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69-40BE-95AD-164DD61E5C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69-40BE-95AD-164DD61E5C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69-40BE-95AD-164DD61E5C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69-40BE-95AD-164DD61E5C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69-40BE-95AD-164DD61E5C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69-40BE-95AD-164DD61E5C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69-40BE-95AD-164DD61E5C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69-40BE-95AD-164DD61E5CD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69-40BE-95AD-164DD61E5CD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69-40BE-95AD-164DD61E5CD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9-40BE-95AD-164DD61E5CD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9-40BE-95AD-164DD61E5CD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9-40BE-95AD-164DD61E5CD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9-40BE-95AD-164DD61E5CD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9-40BE-95AD-164DD61E5CD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9-40BE-95AD-164DD61E5CD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9-40BE-95AD-164DD61E5C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1.3058500262958669E-2</c:v>
                </c:pt>
                <c:pt idx="1">
                  <c:v>4.9839665511072443E-3</c:v>
                </c:pt>
                <c:pt idx="2">
                  <c:v>2.0280249845637515E-2</c:v>
                </c:pt>
                <c:pt idx="3">
                  <c:v>1.1149743159111285E-2</c:v>
                </c:pt>
                <c:pt idx="4">
                  <c:v>2.6201265385532902E-2</c:v>
                </c:pt>
                <c:pt idx="5">
                  <c:v>6.3864301039503482E-2</c:v>
                </c:pt>
                <c:pt idx="6">
                  <c:v>0.21432018318157825</c:v>
                </c:pt>
                <c:pt idx="7">
                  <c:v>4.9960164187266634E-2</c:v>
                </c:pt>
                <c:pt idx="8">
                  <c:v>0.5961816263873041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69-40BE-95AD-164DD61E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4FB-4322-A3CA-7DEFBDF2B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4FB-4322-A3CA-7DEFBDF2B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4FB-4322-A3CA-7DEFBDF2B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4FB-4322-A3CA-7DEFBDF2B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4FB-4322-A3CA-7DEFBDF2B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4FB-4322-A3CA-7DEFBDF2B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4FB-4322-A3CA-7DEFBDF2B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4FB-4322-A3CA-7DEFBDF2BE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FB-4322-A3CA-7DEFBDF2BE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B-4322-A3CA-7DEFBDF2BE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B-4322-A3CA-7DEFBDF2BE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B-4322-A3CA-7DEFBDF2BE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B-4322-A3CA-7DEFBDF2BE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B-4322-A3CA-7DEFBDF2BE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B-4322-A3CA-7DEFBDF2BE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B-4322-A3CA-7DEFBDF2BE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2.6157015990159849E-2</c:v>
                </c:pt>
                <c:pt idx="1">
                  <c:v>3.591300082449084E-3</c:v>
                </c:pt>
                <c:pt idx="2">
                  <c:v>5.9396069805443524E-3</c:v>
                </c:pt>
                <c:pt idx="3">
                  <c:v>3.8203399499349429E-2</c:v>
                </c:pt>
                <c:pt idx="4">
                  <c:v>3.5725781370993921E-2</c:v>
                </c:pt>
                <c:pt idx="5">
                  <c:v>0.67283356966638797</c:v>
                </c:pt>
                <c:pt idx="6">
                  <c:v>3.0749839032579877E-2</c:v>
                </c:pt>
                <c:pt idx="7">
                  <c:v>0.1867994893699737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FB-4322-A3CA-7DEFBDF2B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6A-494D-82DA-82F2483A2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6A-494D-82DA-82F2483A2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6A-494D-82DA-82F2483A2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6A-494D-82DA-82F2483A2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6A-494D-82DA-82F2483A2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6A-494D-82DA-82F2483A2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6A-494D-82DA-82F2483A2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6A-494D-82DA-82F2483A258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A-494D-82DA-82F2483A258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A-494D-82DA-82F2483A258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A-494D-82DA-82F2483A258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A-494D-82DA-82F2483A258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A-494D-82DA-82F2483A258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A-494D-82DA-82F2483A258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A-494D-82DA-82F2483A258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A-494D-82DA-82F2483A25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1.6590128113187701E-2</c:v>
                </c:pt>
                <c:pt idx="1">
                  <c:v>1.1315559635357622E-2</c:v>
                </c:pt>
                <c:pt idx="2">
                  <c:v>1.0177676799387778E-2</c:v>
                </c:pt>
                <c:pt idx="3">
                  <c:v>2.7412466924345392E-2</c:v>
                </c:pt>
                <c:pt idx="4">
                  <c:v>2.2185757130452743E-2</c:v>
                </c:pt>
                <c:pt idx="5">
                  <c:v>0.63228186904613726</c:v>
                </c:pt>
                <c:pt idx="6">
                  <c:v>2.9296756553029886E-2</c:v>
                </c:pt>
                <c:pt idx="7">
                  <c:v>0.25073978579810158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6A-494D-82DA-82F2483A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03-4B64-961C-6E1B6ACD45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03-4B64-961C-6E1B6ACD45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03-4B64-961C-6E1B6ACD45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03-4B64-961C-6E1B6ACD45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03-4B64-961C-6E1B6ACD45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03-4B64-961C-6E1B6ACD45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03-4B64-961C-6E1B6ACD45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03-4B64-961C-6E1B6ACD45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03-4B64-961C-6E1B6ACD452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3-4B64-961C-6E1B6ACD452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3-4B64-961C-6E1B6ACD452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3-4B64-961C-6E1B6ACD452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3-4B64-961C-6E1B6ACD452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3-4B64-961C-6E1B6ACD452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3-4B64-961C-6E1B6ACD452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3-4B64-961C-6E1B6ACD452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3-4B64-961C-6E1B6ACD452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3-4B64-961C-6E1B6ACD45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3.4614976559177329E-3</c:v>
                </c:pt>
                <c:pt idx="2">
                  <c:v>1.8960176720330266E-2</c:v>
                </c:pt>
                <c:pt idx="3">
                  <c:v>1.10699717126911E-2</c:v>
                </c:pt>
                <c:pt idx="4">
                  <c:v>2.2136853616558209E-2</c:v>
                </c:pt>
                <c:pt idx="5">
                  <c:v>6.9149780962574237E-2</c:v>
                </c:pt>
                <c:pt idx="6">
                  <c:v>0.22831307125062847</c:v>
                </c:pt>
                <c:pt idx="7">
                  <c:v>5.1659889638075357E-2</c:v>
                </c:pt>
                <c:pt idx="8">
                  <c:v>0.59524875844322456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03-4B64-961C-6E1B6ACD4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28-4595-A36C-B507C93F5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28-4595-A36C-B507C93F5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28-4595-A36C-B507C93F5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28-4595-A36C-B507C93F5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28-4595-A36C-B507C93F5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28-4595-A36C-B507C93F5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28-4595-A36C-B507C93F5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28-4595-A36C-B507C93F533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28-4595-A36C-B507C93F533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28-4595-A36C-B507C93F533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8-4595-A36C-B507C93F533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8-4595-A36C-B507C93F533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28-4595-A36C-B507C93F533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28-4595-A36C-B507C93F533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28-4595-A36C-B507C93F533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28-4595-A36C-B507C93F533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1.7592296264875049E-2</c:v>
                </c:pt>
                <c:pt idx="1">
                  <c:v>1.2312753500118137E-2</c:v>
                </c:pt>
                <c:pt idx="2">
                  <c:v>1.1781609774471879E-2</c:v>
                </c:pt>
                <c:pt idx="3">
                  <c:v>2.5172523986648973E-2</c:v>
                </c:pt>
                <c:pt idx="4">
                  <c:v>2.0077568689784806E-2</c:v>
                </c:pt>
                <c:pt idx="5">
                  <c:v>0.58929023218539534</c:v>
                </c:pt>
                <c:pt idx="6">
                  <c:v>3.7771266572101801E-2</c:v>
                </c:pt>
                <c:pt idx="7">
                  <c:v>0.28600175434927211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28-4595-A36C-B507C93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5D-461C-979A-E9E32BAC5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5D-461C-979A-E9E32BAC5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5D-461C-979A-E9E32BAC5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5D-461C-979A-E9E32BAC5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5D-461C-979A-E9E32BAC5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5D-461C-979A-E9E32BAC5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5D-461C-979A-E9E32BAC5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5D-461C-979A-E9E32BAC54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D-461C-979A-E9E32BAC54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D-461C-979A-E9E32BAC54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D-461C-979A-E9E32BAC54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D-461C-979A-E9E32BAC54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D-461C-979A-E9E32BAC54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D-461C-979A-E9E32BAC54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D-461C-979A-E9E32BAC54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D-461C-979A-E9E32BAC54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2.9479878795977972E-2</c:v>
                </c:pt>
                <c:pt idx="1">
                  <c:v>2.097373676209072E-2</c:v>
                </c:pt>
                <c:pt idx="2">
                  <c:v>1.1267497779114819E-2</c:v>
                </c:pt>
                <c:pt idx="3">
                  <c:v>3.9531910046035915E-2</c:v>
                </c:pt>
                <c:pt idx="4">
                  <c:v>3.0686733404469445E-2</c:v>
                </c:pt>
                <c:pt idx="5">
                  <c:v>0.70207293792326597</c:v>
                </c:pt>
                <c:pt idx="6">
                  <c:v>4.9172952208726799E-2</c:v>
                </c:pt>
                <c:pt idx="7">
                  <c:v>0.11681435308031834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D-461C-979A-E9E32BAC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69-43D0-862E-35AF9B770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69-43D0-862E-35AF9B770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69-43D0-862E-35AF9B770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69-43D0-862E-35AF9B770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69-43D0-862E-35AF9B770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69-43D0-862E-35AF9B770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69-43D0-862E-35AF9B770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69-43D0-862E-35AF9B770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669-43D0-862E-35AF9B7704A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9-43D0-862E-35AF9B7704A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9-43D0-862E-35AF9B7704A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9-43D0-862E-35AF9B7704A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9-43D0-862E-35AF9B7704A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9-43D0-862E-35AF9B7704A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9-43D0-862E-35AF9B7704A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9-43D0-862E-35AF9B7704A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9-43D0-862E-35AF9B7704A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9-43D0-862E-35AF9B7704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6.0736433163749047E-3</c:v>
                </c:pt>
                <c:pt idx="2">
                  <c:v>1.3092192526800267E-2</c:v>
                </c:pt>
                <c:pt idx="3">
                  <c:v>1.1704616640719838E-2</c:v>
                </c:pt>
                <c:pt idx="4">
                  <c:v>1.6857914254655538E-2</c:v>
                </c:pt>
                <c:pt idx="5">
                  <c:v>6.6631297646304571E-2</c:v>
                </c:pt>
                <c:pt idx="6">
                  <c:v>0.20646805275573538</c:v>
                </c:pt>
                <c:pt idx="7">
                  <c:v>3.3820699677522797E-2</c:v>
                </c:pt>
                <c:pt idx="8">
                  <c:v>0.64535158318188668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69-43D0-862E-35AF9B77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C7-449C-92DA-232F4E7CD2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C7-449C-92DA-232F4E7CD2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C7-449C-92DA-232F4E7CD2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C7-449C-92DA-232F4E7CD2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C7-449C-92DA-232F4E7CD2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C7-449C-92DA-232F4E7CD2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C7-449C-92DA-232F4E7CD2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C7-449C-92DA-232F4E7CD26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7-449C-92DA-232F4E7CD26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7-449C-92DA-232F4E7CD26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7-449C-92DA-232F4E7CD26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7-449C-92DA-232F4E7CD26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7-449C-92DA-232F4E7CD26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7-449C-92DA-232F4E7CD26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7-449C-92DA-232F4E7CD26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7-449C-92DA-232F4E7CD2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2.6318948664913359E-2</c:v>
                </c:pt>
                <c:pt idx="1">
                  <c:v>1.9710116628734637E-2</c:v>
                </c:pt>
                <c:pt idx="2">
                  <c:v>1.4031052615619077E-2</c:v>
                </c:pt>
                <c:pt idx="3">
                  <c:v>3.6747816702584042E-2</c:v>
                </c:pt>
                <c:pt idx="4">
                  <c:v>2.9117944968332338E-2</c:v>
                </c:pt>
                <c:pt idx="5">
                  <c:v>0.66650958905975377</c:v>
                </c:pt>
                <c:pt idx="6">
                  <c:v>6.0555108966769786E-2</c:v>
                </c:pt>
                <c:pt idx="7">
                  <c:v>0.14700942563744693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7-449C-92DA-232F4E7CD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90-41D0-9221-B44928698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90-41D0-9221-B44928698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90-41D0-9221-B44928698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90-41D0-9221-B44928698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90-41D0-9221-B44928698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90-41D0-9221-B44928698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90-41D0-9221-B44928698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90-41D0-9221-B44928698E4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90-41D0-9221-B44928698E4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0-41D0-9221-B44928698E4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0-41D0-9221-B44928698E4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0-41D0-9221-B44928698E4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0-41D0-9221-B44928698E4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0-41D0-9221-B44928698E4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0-41D0-9221-B44928698E4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0-41D0-9221-B44928698E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1.6767477280519749E-2</c:v>
                </c:pt>
                <c:pt idx="1">
                  <c:v>2.4573780087630771E-2</c:v>
                </c:pt>
                <c:pt idx="2">
                  <c:v>2.0058491222349196E-2</c:v>
                </c:pt>
                <c:pt idx="3">
                  <c:v>1.5771923841615677E-2</c:v>
                </c:pt>
                <c:pt idx="4">
                  <c:v>1.3445868101504265E-2</c:v>
                </c:pt>
                <c:pt idx="5">
                  <c:v>0.44451868658276467</c:v>
                </c:pt>
                <c:pt idx="6">
                  <c:v>6.5673792455078789E-2</c:v>
                </c:pt>
                <c:pt idx="7">
                  <c:v>0.39918998042853687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90-41D0-9221-B44928698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6D-4D8E-8143-87B79FA1FE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6D-4D8E-8143-87B79FA1FE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6D-4D8E-8143-87B79FA1FE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6D-4D8E-8143-87B79FA1FE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6D-4D8E-8143-87B79FA1FE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6D-4D8E-8143-87B79FA1FE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6D-4D8E-8143-87B79FA1FE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6D-4D8E-8143-87B79FA1FE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E6D-4D8E-8143-87B79FA1FEE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D-4D8E-8143-87B79FA1FEE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D-4D8E-8143-87B79FA1FEE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D-4D8E-8143-87B79FA1FEE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D-4D8E-8143-87B79FA1FEE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D-4D8E-8143-87B79FA1FEE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D-4D8E-8143-87B79FA1FEE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D-4D8E-8143-87B79FA1FEE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D-4D8E-8143-87B79FA1FEE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D-4D8E-8143-87B79FA1FE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4.0362284545520863E-3</c:v>
                </c:pt>
                <c:pt idx="1">
                  <c:v>4.6712980702834909E-2</c:v>
                </c:pt>
                <c:pt idx="2">
                  <c:v>1.3281164806078494E-2</c:v>
                </c:pt>
                <c:pt idx="3">
                  <c:v>8.9348552134717544E-3</c:v>
                </c:pt>
                <c:pt idx="4">
                  <c:v>1.6749224343405131E-2</c:v>
                </c:pt>
                <c:pt idx="5">
                  <c:v>5.4440698784480164E-2</c:v>
                </c:pt>
                <c:pt idx="6">
                  <c:v>0.16290828199311996</c:v>
                </c:pt>
                <c:pt idx="7">
                  <c:v>0.11073064642954676</c:v>
                </c:pt>
                <c:pt idx="8">
                  <c:v>0.58220591927251064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6D-4D8E-8143-87B79FA1F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4B9-4278-A985-8CF88A1788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4B9-4278-A985-8CF88A1788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4B9-4278-A985-8CF88A1788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4B9-4278-A985-8CF88A1788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4B9-4278-A985-8CF88A1788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4B9-4278-A985-8CF88A1788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4B9-4278-A985-8CF88A1788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4B9-4278-A985-8CF88A1788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4B9-4278-A985-8CF88A1788B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B9-4278-A985-8CF88A1788B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9-4278-A985-8CF88A1788B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9-4278-A985-8CF88A1788B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9-4278-A985-8CF88A1788B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9-4278-A985-8CF88A1788B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9-4278-A985-8CF88A1788B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9-4278-A985-8CF88A1788B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9-4278-A985-8CF88A1788B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9-4278-A985-8CF88A1788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7.9602301898093857E-3</c:v>
                </c:pt>
                <c:pt idx="2">
                  <c:v>1.8549472129155899E-2</c:v>
                </c:pt>
                <c:pt idx="3">
                  <c:v>1.5301009864927476E-2</c:v>
                </c:pt>
                <c:pt idx="4">
                  <c:v>3.6639277593676148E-2</c:v>
                </c:pt>
                <c:pt idx="5">
                  <c:v>9.0185539359571812E-2</c:v>
                </c:pt>
                <c:pt idx="6">
                  <c:v>0.19217575389021951</c:v>
                </c:pt>
                <c:pt idx="7">
                  <c:v>4.2036174408648756E-2</c:v>
                </c:pt>
                <c:pt idx="8">
                  <c:v>0.59715254256399097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B9-4278-A985-8CF88A17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D1-4E8C-B2A6-2EE90FAC3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D1-4E8C-B2A6-2EE90FAC3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D1-4E8C-B2A6-2EE90FAC3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D1-4E8C-B2A6-2EE90FAC3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D1-4E8C-B2A6-2EE90FAC3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D1-4E8C-B2A6-2EE90FAC3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D1-4E8C-B2A6-2EE90FAC3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D1-4E8C-B2A6-2EE90FAC3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D1-4E8C-B2A6-2EE90FAC3A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D1-4E8C-B2A6-2EE90FAC3A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1-4E8C-B2A6-2EE90FAC3A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1-4E8C-B2A6-2EE90FAC3A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1-4E8C-B2A6-2EE90FAC3A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1-4E8C-B2A6-2EE90FAC3A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1-4E8C-B2A6-2EE90FAC3A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1-4E8C-B2A6-2EE90FAC3A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1-4E8C-B2A6-2EE90FAC3A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1-4E8C-B2A6-2EE90FAC3A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1.0649016347198557E-2</c:v>
                </c:pt>
                <c:pt idx="2">
                  <c:v>1.071837797217385E-2</c:v>
                </c:pt>
                <c:pt idx="3">
                  <c:v>9.4334461221902716E-3</c:v>
                </c:pt>
                <c:pt idx="4">
                  <c:v>1.8544945724716436E-2</c:v>
                </c:pt>
                <c:pt idx="5">
                  <c:v>5.8843103858704157E-2</c:v>
                </c:pt>
                <c:pt idx="6">
                  <c:v>0.1917502400606462</c:v>
                </c:pt>
                <c:pt idx="7">
                  <c:v>6.8601300963861633E-2</c:v>
                </c:pt>
                <c:pt idx="8">
                  <c:v>0.63145956895050903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D1-4E8C-B2A6-2EE90FAC3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77-4EB0-93D2-02CCA70D2A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77-4EB0-93D2-02CCA70D2A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77-4EB0-93D2-02CCA70D2A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77-4EB0-93D2-02CCA70D2A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77-4EB0-93D2-02CCA70D2A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77-4EB0-93D2-02CCA70D2A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77-4EB0-93D2-02CCA70D2A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77-4EB0-93D2-02CCA70D2AC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7-4EB0-93D2-02CCA70D2AC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7-4EB0-93D2-02CCA70D2AC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7-4EB0-93D2-02CCA70D2AC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7-4EB0-93D2-02CCA70D2AC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7-4EB0-93D2-02CCA70D2AC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7-4EB0-93D2-02CCA70D2AC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7-4EB0-93D2-02CCA70D2AC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7-4EB0-93D2-02CCA70D2A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1.6742296258069573E-2</c:v>
                </c:pt>
                <c:pt idx="1">
                  <c:v>2.4283416586617184E-2</c:v>
                </c:pt>
                <c:pt idx="2">
                  <c:v>2.2187587374488494E-2</c:v>
                </c:pt>
                <c:pt idx="3">
                  <c:v>1.4489092430825435E-2</c:v>
                </c:pt>
                <c:pt idx="4">
                  <c:v>1.2531851080763727E-2</c:v>
                </c:pt>
                <c:pt idx="5">
                  <c:v>0.40537939159650171</c:v>
                </c:pt>
                <c:pt idx="6">
                  <c:v>7.6732771574856695E-2</c:v>
                </c:pt>
                <c:pt idx="7">
                  <c:v>0.4276536015732022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77-4EB0-93D2-02CCA70D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7E1-40D1-8D5B-C34518A13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E1-40D1-8D5B-C34518A13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7E1-40D1-8D5B-C34518A13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7E1-40D1-8D5B-C34518A13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7E1-40D1-8D5B-C34518A13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7E1-40D1-8D5B-C34518A13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7E1-40D1-8D5B-C34518A13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7E1-40D1-8D5B-C34518A132F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E1-40D1-8D5B-C34518A132F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1-40D1-8D5B-C34518A132F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1-40D1-8D5B-C34518A132F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1-40D1-8D5B-C34518A132F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1-40D1-8D5B-C34518A132F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E1-40D1-8D5B-C34518A132F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1-40D1-8D5B-C34518A132F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1-40D1-8D5B-C34518A132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2.9211486261410118E-2</c:v>
                </c:pt>
                <c:pt idx="1">
                  <c:v>6.9505360526657504E-3</c:v>
                </c:pt>
                <c:pt idx="2">
                  <c:v>2.6450709798255482E-3</c:v>
                </c:pt>
                <c:pt idx="3">
                  <c:v>2.0064430413533216E-2</c:v>
                </c:pt>
                <c:pt idx="4">
                  <c:v>2.6277146799637933E-2</c:v>
                </c:pt>
                <c:pt idx="5">
                  <c:v>0.74965917279952432</c:v>
                </c:pt>
                <c:pt idx="6">
                  <c:v>3.8664187701489293E-2</c:v>
                </c:pt>
                <c:pt idx="7">
                  <c:v>0.12652796899191385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E1-40D1-8D5B-C34518A13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0D-45DE-82B7-E52F1FB9B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0D-45DE-82B7-E52F1FB9B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0D-45DE-82B7-E52F1FB9B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0D-45DE-82B7-E52F1FB9B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0D-45DE-82B7-E52F1FB9B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0D-45DE-82B7-E52F1FB9B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0D-45DE-82B7-E52F1FB9B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0D-45DE-82B7-E52F1FB9B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40D-45DE-82B7-E52F1FB9B3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D-45DE-82B7-E52F1FB9B3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D-45DE-82B7-E52F1FB9B3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D-45DE-82B7-E52F1FB9B3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D-45DE-82B7-E52F1FB9B3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D-45DE-82B7-E52F1FB9B3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D-45DE-82B7-E52F1FB9B3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D-45DE-82B7-E52F1FB9B3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D-45DE-82B7-E52F1FB9B3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0D-45DE-82B7-E52F1FB9B3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4.0468791914967835E-3</c:v>
                </c:pt>
                <c:pt idx="2">
                  <c:v>1.4306343366581284E-2</c:v>
                </c:pt>
                <c:pt idx="3">
                  <c:v>1.1716509182846557E-2</c:v>
                </c:pt>
                <c:pt idx="4">
                  <c:v>2.4898866775128353E-2</c:v>
                </c:pt>
                <c:pt idx="5">
                  <c:v>7.3189148292477149E-2</c:v>
                </c:pt>
                <c:pt idx="6">
                  <c:v>0.22600598849814135</c:v>
                </c:pt>
                <c:pt idx="7">
                  <c:v>3.2677375940793181E-2</c:v>
                </c:pt>
                <c:pt idx="8">
                  <c:v>0.61315888875253544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D-45DE-82B7-E52F1FB9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91-46E4-8B1B-6D093FE14D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91-46E4-8B1B-6D093FE14D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91-46E4-8B1B-6D093FE14D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91-46E4-8B1B-6D093FE14D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91-46E4-8B1B-6D093FE14D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91-46E4-8B1B-6D093FE14D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91-46E4-8B1B-6D093FE14D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91-46E4-8B1B-6D093FE14DE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1-46E4-8B1B-6D093FE14DE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1-46E4-8B1B-6D093FE14DE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1-46E4-8B1B-6D093FE14DE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1-46E4-8B1B-6D093FE14DE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1-46E4-8B1B-6D093FE14DE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1-46E4-8B1B-6D093FE14DE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1-46E4-8B1B-6D093FE14DE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1-46E4-8B1B-6D093FE14DE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2.6556731693167756E-2</c:v>
                </c:pt>
                <c:pt idx="1">
                  <c:v>7.5959224761337207E-3</c:v>
                </c:pt>
                <c:pt idx="2">
                  <c:v>3.0852688238950676E-3</c:v>
                </c:pt>
                <c:pt idx="3">
                  <c:v>1.9380978687997392E-2</c:v>
                </c:pt>
                <c:pt idx="4">
                  <c:v>2.5463679938830641E-2</c:v>
                </c:pt>
                <c:pt idx="5">
                  <c:v>0.72456047068913942</c:v>
                </c:pt>
                <c:pt idx="6">
                  <c:v>4.8397436179476699E-2</c:v>
                </c:pt>
                <c:pt idx="7">
                  <c:v>0.1449595049861781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91-46E4-8B1B-6D093FE14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3B-4A52-9DA3-773CD51FAC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3B-4A52-9DA3-773CD51FAC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3B-4A52-9DA3-773CD51FAC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3B-4A52-9DA3-773CD51FAC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3B-4A52-9DA3-773CD51FAC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3B-4A52-9DA3-773CD51FAC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3B-4A52-9DA3-773CD51FAC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3B-4A52-9DA3-773CD51FAC7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B-4A52-9DA3-773CD51FAC7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B-4A52-9DA3-773CD51FAC7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B-4A52-9DA3-773CD51FAC7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B-4A52-9DA3-773CD51FAC7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B-4A52-9DA3-773CD51FAC7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B-4A52-9DA3-773CD51FAC7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3B-4A52-9DA3-773CD51FAC7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B-4A52-9DA3-773CD51FAC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8.59099965138985E-4</c:v>
                </c:pt>
                <c:pt idx="1">
                  <c:v>2.5808242980152118E-2</c:v>
                </c:pt>
                <c:pt idx="2">
                  <c:v>2.2411454593247379E-2</c:v>
                </c:pt>
                <c:pt idx="3">
                  <c:v>4.4043002004788959E-2</c:v>
                </c:pt>
                <c:pt idx="4">
                  <c:v>2.1496413277444969E-2</c:v>
                </c:pt>
                <c:pt idx="5">
                  <c:v>0.70077443910355341</c:v>
                </c:pt>
                <c:pt idx="6">
                  <c:v>5.7518220239681263E-2</c:v>
                </c:pt>
                <c:pt idx="7">
                  <c:v>0.12708912783599297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3B-4A52-9DA3-773CD51F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79-44CA-A458-EE2EB2114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79-44CA-A458-EE2EB2114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79-44CA-A458-EE2EB2114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79-44CA-A458-EE2EB2114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79-44CA-A458-EE2EB2114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79-44CA-A458-EE2EB2114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79-44CA-A458-EE2EB2114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79-44CA-A458-EE2EB2114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079-44CA-A458-EE2EB2114C7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9-44CA-A458-EE2EB2114C7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9-44CA-A458-EE2EB2114C7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9-44CA-A458-EE2EB2114C7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9-44CA-A458-EE2EB2114C7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9-44CA-A458-EE2EB2114C7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9-44CA-A458-EE2EB2114C7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9-44CA-A458-EE2EB2114C7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9-44CA-A458-EE2EB2114C7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9-44CA-A458-EE2EB2114C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3.6347462297112068E-2</c:v>
                </c:pt>
                <c:pt idx="2">
                  <c:v>3.0222646508328017E-2</c:v>
                </c:pt>
                <c:pt idx="3">
                  <c:v>1.4008607662028589E-2</c:v>
                </c:pt>
                <c:pt idx="4">
                  <c:v>5.1359448942715345E-2</c:v>
                </c:pt>
                <c:pt idx="5">
                  <c:v>6.969394691636592E-2</c:v>
                </c:pt>
                <c:pt idx="6">
                  <c:v>0.24858532537844183</c:v>
                </c:pt>
                <c:pt idx="7">
                  <c:v>3.2633186836809533E-2</c:v>
                </c:pt>
                <c:pt idx="8">
                  <c:v>0.51714937545819861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79-44CA-A458-EE2EB211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34-4683-9516-7ECED1991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34-4683-9516-7ECED1991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34-4683-9516-7ECED1991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34-4683-9516-7ECED1991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34-4683-9516-7ECED1991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34-4683-9516-7ECED1991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34-4683-9516-7ECED1991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34-4683-9516-7ECED1991D5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34-4683-9516-7ECED1991D5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4-4683-9516-7ECED1991D5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4-4683-9516-7ECED1991D5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4-4683-9516-7ECED1991D5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4-4683-9516-7ECED1991D5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4-4683-9516-7ECED1991D5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4-4683-9516-7ECED1991D5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34-4683-9516-7ECED1991D5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8.6309686798634864E-4</c:v>
                </c:pt>
                <c:pt idx="1">
                  <c:v>2.5614481439711963E-2</c:v>
                </c:pt>
                <c:pt idx="2">
                  <c:v>2.4476290616525613E-2</c:v>
                </c:pt>
                <c:pt idx="3">
                  <c:v>4.2652315022693184E-2</c:v>
                </c:pt>
                <c:pt idx="4">
                  <c:v>2.0924139723468731E-2</c:v>
                </c:pt>
                <c:pt idx="5">
                  <c:v>0.6793203837090821</c:v>
                </c:pt>
                <c:pt idx="6">
                  <c:v>6.4508605495537247E-2</c:v>
                </c:pt>
                <c:pt idx="7">
                  <c:v>0.14164068646987193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34-4683-9516-7ECED199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8F-4447-B658-846A5B1A9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8F-4447-B658-846A5B1A9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8F-4447-B658-846A5B1A9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8F-4447-B658-846A5B1A9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8F-4447-B658-846A5B1A9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8F-4447-B658-846A5B1A9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8F-4447-B658-846A5B1A9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8F-4447-B658-846A5B1A9F2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8F-4447-B658-846A5B1A9F2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F-4447-B658-846A5B1A9F2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F-4447-B658-846A5B1A9F2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F-4447-B658-846A5B1A9F2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F-4447-B658-846A5B1A9F2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F-4447-B658-846A5B1A9F2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F-4447-B658-846A5B1A9F2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F-4447-B658-846A5B1A9F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8.4474069242897656E-3</c:v>
                </c:pt>
                <c:pt idx="1">
                  <c:v>2.5723489323785976E-2</c:v>
                </c:pt>
                <c:pt idx="2">
                  <c:v>1.2495696895595824E-2</c:v>
                </c:pt>
                <c:pt idx="3">
                  <c:v>4.3948377216566144E-2</c:v>
                </c:pt>
                <c:pt idx="4">
                  <c:v>2.2810402993217311E-2</c:v>
                </c:pt>
                <c:pt idx="5">
                  <c:v>0.60075047895758782</c:v>
                </c:pt>
                <c:pt idx="6">
                  <c:v>5.5499090338648867E-2</c:v>
                </c:pt>
                <c:pt idx="7">
                  <c:v>0.23032505735030828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8F-4447-B658-846A5B1A9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E7-4D67-BF78-88E9F2F22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E7-4D67-BF78-88E9F2F22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E7-4D67-BF78-88E9F2F22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E7-4D67-BF78-88E9F2F22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E7-4D67-BF78-88E9F2F22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E7-4D67-BF78-88E9F2F22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E7-4D67-BF78-88E9F2F22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E7-4D67-BF78-88E9F2F22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E7-4D67-BF78-88E9F2F2216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E7-4D67-BF78-88E9F2F2216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7-4D67-BF78-88E9F2F2216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7-4D67-BF78-88E9F2F2216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7-4D67-BF78-88E9F2F2216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7-4D67-BF78-88E9F2F2216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7-4D67-BF78-88E9F2F2216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E7-4D67-BF78-88E9F2F2216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7-4D67-BF78-88E9F2F2216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E7-4D67-BF78-88E9F2F221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1.2122469867029837E-2</c:v>
                </c:pt>
                <c:pt idx="2">
                  <c:v>1.7585600252556531E-2</c:v>
                </c:pt>
                <c:pt idx="3">
                  <c:v>1.1299921888245582E-2</c:v>
                </c:pt>
                <c:pt idx="4">
                  <c:v>1.8816601682812198E-2</c:v>
                </c:pt>
                <c:pt idx="5">
                  <c:v>6.488324485798791E-2</c:v>
                </c:pt>
                <c:pt idx="6">
                  <c:v>0.1333817470474426</c:v>
                </c:pt>
                <c:pt idx="7">
                  <c:v>6.7299451758538603E-2</c:v>
                </c:pt>
                <c:pt idx="8">
                  <c:v>0.67461096264538678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E7-4D67-BF78-88E9F2F2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DB-4365-A25F-977C0DAA34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DB-4365-A25F-977C0DAA34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DB-4365-A25F-977C0DAA34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DB-4365-A25F-977C0DAA34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DB-4365-A25F-977C0DAA34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DB-4365-A25F-977C0DAA34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DB-4365-A25F-977C0DAA34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DB-4365-A25F-977C0DAA34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B-4365-A25F-977C0DAA34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B-4365-A25F-977C0DAA34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B-4365-A25F-977C0DAA34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B-4365-A25F-977C0DAA34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B-4365-A25F-977C0DAA34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B-4365-A25F-977C0DAA34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B-4365-A25F-977C0DAA34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B-4365-A25F-977C0DAA34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1.1434150125556751E-2</c:v>
                </c:pt>
                <c:pt idx="1">
                  <c:v>8.3405268959546586E-3</c:v>
                </c:pt>
                <c:pt idx="2">
                  <c:v>8.6954264737321603E-3</c:v>
                </c:pt>
                <c:pt idx="3">
                  <c:v>4.2239813796116174E-2</c:v>
                </c:pt>
                <c:pt idx="4">
                  <c:v>4.3519182340619487E-2</c:v>
                </c:pt>
                <c:pt idx="5">
                  <c:v>0.65153602168479963</c:v>
                </c:pt>
                <c:pt idx="6">
                  <c:v>6.3170342045127323E-2</c:v>
                </c:pt>
                <c:pt idx="7">
                  <c:v>0.17106454284705336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DB-4365-A25F-977C0DAA3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C4-461F-87D9-AF0A92A120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C4-461F-87D9-AF0A92A120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C4-461F-87D9-AF0A92A120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C4-461F-87D9-AF0A92A120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C4-461F-87D9-AF0A92A120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C4-461F-87D9-AF0A92A120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C4-461F-87D9-AF0A92A120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C4-461F-87D9-AF0A92A1207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4-461F-87D9-AF0A92A1207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4-461F-87D9-AF0A92A1207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4-461F-87D9-AF0A92A1207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4-461F-87D9-AF0A92A1207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4-461F-87D9-AF0A92A1207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4-461F-87D9-AF0A92A1207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4-461F-87D9-AF0A92A1207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4-461F-87D9-AF0A92A120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8.9567131402910685E-3</c:v>
                </c:pt>
                <c:pt idx="1">
                  <c:v>2.4616541484223407E-2</c:v>
                </c:pt>
                <c:pt idx="2">
                  <c:v>1.3694863143722731E-2</c:v>
                </c:pt>
                <c:pt idx="3">
                  <c:v>4.0833398723268854E-2</c:v>
                </c:pt>
                <c:pt idx="4">
                  <c:v>2.1216142930769143E-2</c:v>
                </c:pt>
                <c:pt idx="5">
                  <c:v>0.55352355541842324</c:v>
                </c:pt>
                <c:pt idx="6">
                  <c:v>6.4902328510647395E-2</c:v>
                </c:pt>
                <c:pt idx="7">
                  <c:v>0.27225644494070272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C4-461F-87D9-AF0A92A1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3C-42F4-9EF9-4861B2CAD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3C-42F4-9EF9-4861B2CAD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3C-42F4-9EF9-4861B2CAD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3C-42F4-9EF9-4861B2CAD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3C-42F4-9EF9-4861B2CAD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3C-42F4-9EF9-4861B2CAD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3C-42F4-9EF9-4861B2CAD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3C-42F4-9EF9-4861B2CADCB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3C-42F4-9EF9-4861B2CADCB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C-42F4-9EF9-4861B2CADCB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C-42F4-9EF9-4861B2CADCB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C-42F4-9EF9-4861B2CADCB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C-42F4-9EF9-4861B2CADCB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C-42F4-9EF9-4861B2CADCB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C-42F4-9EF9-4861B2CADCB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C-42F4-9EF9-4861B2CADC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6.8005510027416708E-3</c:v>
                </c:pt>
                <c:pt idx="1">
                  <c:v>5.5288119587239143E-3</c:v>
                </c:pt>
                <c:pt idx="2">
                  <c:v>1.6171514357891933E-2</c:v>
                </c:pt>
                <c:pt idx="3">
                  <c:v>3.3590666028967063E-2</c:v>
                </c:pt>
                <c:pt idx="4">
                  <c:v>3.0307704403967892E-2</c:v>
                </c:pt>
                <c:pt idx="5">
                  <c:v>0.6127442461114696</c:v>
                </c:pt>
                <c:pt idx="6">
                  <c:v>5.5720903129201554E-2</c:v>
                </c:pt>
                <c:pt idx="7">
                  <c:v>0.23913560300703635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3C-42F4-9EF9-4861B2CA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FB-487C-A2A0-196D4EFDE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FB-487C-A2A0-196D4EFDE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FB-487C-A2A0-196D4EFDE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FB-487C-A2A0-196D4EFDE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FB-487C-A2A0-196D4EFDE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FB-487C-A2A0-196D4EFDE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FB-487C-A2A0-196D4EFDE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FB-487C-A2A0-196D4EFDE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5FB-487C-A2A0-196D4EFDE4D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FB-487C-A2A0-196D4EFDE4D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B-487C-A2A0-196D4EFDE4D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B-487C-A2A0-196D4EFDE4D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B-487C-A2A0-196D4EFDE4D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B-487C-A2A0-196D4EFDE4D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B-487C-A2A0-196D4EFDE4D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B-487C-A2A0-196D4EFDE4D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B-487C-A2A0-196D4EFDE4D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B-487C-A2A0-196D4EFDE4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4.6605215065107395E-3</c:v>
                </c:pt>
                <c:pt idx="2">
                  <c:v>2.6132610658595571E-2</c:v>
                </c:pt>
                <c:pt idx="3">
                  <c:v>1.277324210297414E-2</c:v>
                </c:pt>
                <c:pt idx="4">
                  <c:v>1.9233071558480495E-2</c:v>
                </c:pt>
                <c:pt idx="5">
                  <c:v>7.6639378465027524E-2</c:v>
                </c:pt>
                <c:pt idx="6">
                  <c:v>0.16715217841117858</c:v>
                </c:pt>
                <c:pt idx="7">
                  <c:v>6.7742632226510863E-2</c:v>
                </c:pt>
                <c:pt idx="8">
                  <c:v>0.62566636507072204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FB-487C-A2A0-196D4EFD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F6-4A80-A0AF-359AA9E60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F6-4A80-A0AF-359AA9E60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F6-4A80-A0AF-359AA9E60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F6-4A80-A0AF-359AA9E60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F6-4A80-A0AF-359AA9E60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F6-4A80-A0AF-359AA9E60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F6-4A80-A0AF-359AA9E60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F6-4A80-A0AF-359AA9E60C1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6-4A80-A0AF-359AA9E60C1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6-4A80-A0AF-359AA9E60C1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6-4A80-A0AF-359AA9E60C1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6-4A80-A0AF-359AA9E60C1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6-4A80-A0AF-359AA9E60C1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6-4A80-A0AF-359AA9E60C1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6-4A80-A0AF-359AA9E60C1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6-4A80-A0AF-359AA9E60C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6.1476731961607493E-3</c:v>
                </c:pt>
                <c:pt idx="1">
                  <c:v>6.2436627007351015E-3</c:v>
                </c:pt>
                <c:pt idx="2">
                  <c:v>1.5904472417038528E-2</c:v>
                </c:pt>
                <c:pt idx="3">
                  <c:v>3.1052672295441154E-2</c:v>
                </c:pt>
                <c:pt idx="4">
                  <c:v>2.8073974326587248E-2</c:v>
                </c:pt>
                <c:pt idx="5">
                  <c:v>0.57078309271680117</c:v>
                </c:pt>
                <c:pt idx="6">
                  <c:v>5.9894324014530965E-2</c:v>
                </c:pt>
                <c:pt idx="7">
                  <c:v>0.28190012118091046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F6-4A80-A0AF-359AA9E6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05-47F7-ABD6-9648C35A5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05-47F7-ABD6-9648C35A56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05-47F7-ABD6-9648C35A56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05-47F7-ABD6-9648C35A56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05-47F7-ABD6-9648C35A56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05-47F7-ABD6-9648C35A56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05-47F7-ABD6-9648C35A56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05-47F7-ABD6-9648C35A569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5-47F7-ABD6-9648C35A569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5-47F7-ABD6-9648C35A569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5-47F7-ABD6-9648C35A569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5-47F7-ABD6-9648C35A569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5-47F7-ABD6-9648C35A569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5-47F7-ABD6-9648C35A569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5-47F7-ABD6-9648C35A569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5-47F7-ABD6-9648C35A569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1.7957199316820483E-2</c:v>
                </c:pt>
                <c:pt idx="1">
                  <c:v>6.1509017264737599E-3</c:v>
                </c:pt>
                <c:pt idx="2">
                  <c:v>3.4100762455090299E-2</c:v>
                </c:pt>
                <c:pt idx="3">
                  <c:v>2.3780918495753003E-2</c:v>
                </c:pt>
                <c:pt idx="4">
                  <c:v>2.9182432387944598E-2</c:v>
                </c:pt>
                <c:pt idx="5">
                  <c:v>0.34829734215111813</c:v>
                </c:pt>
                <c:pt idx="6">
                  <c:v>0.13162884410198866</c:v>
                </c:pt>
                <c:pt idx="7">
                  <c:v>0.40890159936481107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05-47F7-ABD6-9648C35A5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AF-42AC-A5F2-3434B131A4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AF-42AC-A5F2-3434B131A4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AF-42AC-A5F2-3434B131A4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AF-42AC-A5F2-3434B131A4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AF-42AC-A5F2-3434B131A4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AF-42AC-A5F2-3434B131A4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AF-42AC-A5F2-3434B131A4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AF-42AC-A5F2-3434B131A4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BAF-42AC-A5F2-3434B131A46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F-42AC-A5F2-3434B131A46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F-42AC-A5F2-3434B131A46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2AC-A5F2-3434B131A46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F-42AC-A5F2-3434B131A46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F-42AC-A5F2-3434B131A46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F-42AC-A5F2-3434B131A46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F-42AC-A5F2-3434B131A46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F-42AC-A5F2-3434B131A46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F-42AC-A5F2-3434B131A4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1.5872947877924624E-2</c:v>
                </c:pt>
                <c:pt idx="1">
                  <c:v>4.673851610394247E-3</c:v>
                </c:pt>
                <c:pt idx="2">
                  <c:v>1.6236719422366756E-2</c:v>
                </c:pt>
                <c:pt idx="3">
                  <c:v>1.1168033358946871E-2</c:v>
                </c:pt>
                <c:pt idx="4">
                  <c:v>2.4423393360640512E-2</c:v>
                </c:pt>
                <c:pt idx="5">
                  <c:v>6.3576556390146644E-2</c:v>
                </c:pt>
                <c:pt idx="6">
                  <c:v>0.14653777224004061</c:v>
                </c:pt>
                <c:pt idx="7">
                  <c:v>8.9569978247923357E-2</c:v>
                </c:pt>
                <c:pt idx="8">
                  <c:v>0.62794074749161644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AF-42AC-A5F2-3434B131A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D7-4295-AEC5-4B54119062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D7-4295-AEC5-4B54119062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D7-4295-AEC5-4B54119062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D7-4295-AEC5-4B54119062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D7-4295-AEC5-4B54119062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D7-4295-AEC5-4B54119062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D7-4295-AEC5-4B54119062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D7-4295-AEC5-4B54119062A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D7-4295-AEC5-4B54119062A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7-4295-AEC5-4B54119062A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7-4295-AEC5-4B54119062A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7-4295-AEC5-4B54119062A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7-4295-AEC5-4B54119062A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7-4295-AEC5-4B54119062A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7-4295-AEC5-4B54119062A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7-4295-AEC5-4B54119062A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1.802234920519866E-2</c:v>
                </c:pt>
                <c:pt idx="1">
                  <c:v>7.182053958697439E-3</c:v>
                </c:pt>
                <c:pt idx="2">
                  <c:v>3.5311279376235252E-2</c:v>
                </c:pt>
                <c:pt idx="3">
                  <c:v>1.8177867938546765E-2</c:v>
                </c:pt>
                <c:pt idx="4">
                  <c:v>2.2920653376643875E-2</c:v>
                </c:pt>
                <c:pt idx="5">
                  <c:v>0.26881067568104827</c:v>
                </c:pt>
                <c:pt idx="6">
                  <c:v>0.14920282968626999</c:v>
                </c:pt>
                <c:pt idx="7">
                  <c:v>0.48037229678629528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D7-4295-AEC5-4B541190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89-420A-8D53-C8D09278B5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89-420A-8D53-C8D09278B5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89-420A-8D53-C8D09278B5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89-420A-8D53-C8D09278B5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89-420A-8D53-C8D09278B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89-420A-8D53-C8D09278B5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89-420A-8D53-C8D09278B5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89-420A-8D53-C8D09278B52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9-420A-8D53-C8D09278B52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9-420A-8D53-C8D09278B52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9-420A-8D53-C8D09278B52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9-420A-8D53-C8D09278B52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9-420A-8D53-C8D09278B52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9-420A-8D53-C8D09278B52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9-420A-8D53-C8D09278B52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9-420A-8D53-C8D09278B52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1.3224243857137856E-2</c:v>
                </c:pt>
                <c:pt idx="1">
                  <c:v>3.762471759599333E-3</c:v>
                </c:pt>
                <c:pt idx="2">
                  <c:v>5.3704940171129274E-3</c:v>
                </c:pt>
                <c:pt idx="3">
                  <c:v>3.1708511633024461E-2</c:v>
                </c:pt>
                <c:pt idx="4">
                  <c:v>2.9567235207367634E-2</c:v>
                </c:pt>
                <c:pt idx="5">
                  <c:v>0.6987919352775176</c:v>
                </c:pt>
                <c:pt idx="6">
                  <c:v>1.9243262225552858E-2</c:v>
                </c:pt>
                <c:pt idx="7">
                  <c:v>0.1983318460226873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89-420A-8D53-C8D09278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C6-4629-9AF4-55279F7CD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C6-4629-9AF4-55279F7CD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C6-4629-9AF4-55279F7CD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C6-4629-9AF4-55279F7CD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C6-4629-9AF4-55279F7CD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C6-4629-9AF4-55279F7CD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C6-4629-9AF4-55279F7CD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C6-4629-9AF4-55279F7CD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1C6-4629-9AF4-55279F7CD0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C6-4629-9AF4-55279F7CD0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6-4629-9AF4-55279F7CD0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6-4629-9AF4-55279F7CD0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C6-4629-9AF4-55279F7CD0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6-4629-9AF4-55279F7CD0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6-4629-9AF4-55279F7CD0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6-4629-9AF4-55279F7CD0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6-4629-9AF4-55279F7CD0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6-4629-9AF4-55279F7CD0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1.5097044398118131E-2</c:v>
                </c:pt>
                <c:pt idx="2">
                  <c:v>2.0677769467226249E-2</c:v>
                </c:pt>
                <c:pt idx="3">
                  <c:v>1.2683770551163369E-2</c:v>
                </c:pt>
                <c:pt idx="4">
                  <c:v>1.8472468639745485E-2</c:v>
                </c:pt>
                <c:pt idx="5">
                  <c:v>7.2134092331563773E-2</c:v>
                </c:pt>
                <c:pt idx="6">
                  <c:v>0.18597520640629203</c:v>
                </c:pt>
                <c:pt idx="7">
                  <c:v>3.445413138936447E-2</c:v>
                </c:pt>
                <c:pt idx="8">
                  <c:v>0.64050551681652657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C6-4629-9AF4-55279F7C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AC-48F7-BF71-10A0FC9A35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AC-48F7-BF71-10A0FC9A35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AC-48F7-BF71-10A0FC9A35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AC-48F7-BF71-10A0FC9A35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AC-48F7-BF71-10A0FC9A35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AC-48F7-BF71-10A0FC9A35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AC-48F7-BF71-10A0FC9A35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AC-48F7-BF71-10A0FC9A353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C-48F7-BF71-10A0FC9A353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C-48F7-BF71-10A0FC9A353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C-48F7-BF71-10A0FC9A353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C-48F7-BF71-10A0FC9A353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C-48F7-BF71-10A0FC9A353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C-48F7-BF71-10A0FC9A353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C-48F7-BF71-10A0FC9A353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C-48F7-BF71-10A0FC9A35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1.3364542603374671E-2</c:v>
                </c:pt>
                <c:pt idx="1">
                  <c:v>4.0237954373117824E-3</c:v>
                </c:pt>
                <c:pt idx="2">
                  <c:v>6.2286019586827663E-3</c:v>
                </c:pt>
                <c:pt idx="3">
                  <c:v>3.0507290150516408E-2</c:v>
                </c:pt>
                <c:pt idx="4">
                  <c:v>2.8491994618408872E-2</c:v>
                </c:pt>
                <c:pt idx="5">
                  <c:v>0.66795306902836138</c:v>
                </c:pt>
                <c:pt idx="6">
                  <c:v>2.2784302999568722E-2</c:v>
                </c:pt>
                <c:pt idx="7">
                  <c:v>0.22664640883072756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AC-48F7-BF71-10A0FC9A3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26-4C8C-A3B5-FB6D8465A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26-4C8C-A3B5-FB6D8465A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26-4C8C-A3B5-FB6D8465A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26-4C8C-A3B5-FB6D8465A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26-4C8C-A3B5-FB6D8465A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26-4C8C-A3B5-FB6D8465A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26-4C8C-A3B5-FB6D8465A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26-4C8C-A3B5-FB6D8465A4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6-4C8C-A3B5-FB6D8465A4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6-4C8C-A3B5-FB6D8465A4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6-4C8C-A3B5-FB6D8465A4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6-4C8C-A3B5-FB6D8465A4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6-4C8C-A3B5-FB6D8465A4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6-4C8C-A3B5-FB6D8465A4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6-4C8C-A3B5-FB6D8465A4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6-4C8C-A3B5-FB6D8465A4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 butte'!$D$43:$D$50</c:f>
              <c:numCache>
                <c:formatCode>0.00%</c:formatCode>
                <c:ptCount val="8"/>
                <c:pt idx="0">
                  <c:v>0.1587775479936466</c:v>
                </c:pt>
                <c:pt idx="1">
                  <c:v>7.2280157958023779E-3</c:v>
                </c:pt>
                <c:pt idx="2">
                  <c:v>1.44176810970935E-2</c:v>
                </c:pt>
                <c:pt idx="3">
                  <c:v>2.8599635877893635E-2</c:v>
                </c:pt>
                <c:pt idx="4">
                  <c:v>1.7519286002890832E-2</c:v>
                </c:pt>
                <c:pt idx="5">
                  <c:v>0.34271996039021752</c:v>
                </c:pt>
                <c:pt idx="6">
                  <c:v>0.10234085831302753</c:v>
                </c:pt>
                <c:pt idx="7">
                  <c:v>0.32839701452942799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26-4C8C-A3B5-FB6D8465A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14-483E-8144-A0F174D8D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14-483E-8144-A0F174D8D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14-483E-8144-A0F174D8D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14-483E-8144-A0F174D8D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14-483E-8144-A0F174D8D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14-483E-8144-A0F174D8D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14-483E-8144-A0F174D8D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14-483E-8144-A0F174D8D26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4-483E-8144-A0F174D8D26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4-483E-8144-A0F174D8D26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4-483E-8144-A0F174D8D26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4-483E-8144-A0F174D8D26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4-483E-8144-A0F174D8D26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4-483E-8144-A0F174D8D26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4-483E-8144-A0F174D8D26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4-483E-8144-A0F174D8D2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 willow'!$D$43:$D$50</c:f>
              <c:numCache>
                <c:formatCode>0.00%</c:formatCode>
                <c:ptCount val="8"/>
                <c:pt idx="0">
                  <c:v>2.2988543966072306E-2</c:v>
                </c:pt>
                <c:pt idx="1">
                  <c:v>1.4310252451835603E-2</c:v>
                </c:pt>
                <c:pt idx="2">
                  <c:v>1.6804848634401036E-2</c:v>
                </c:pt>
                <c:pt idx="3">
                  <c:v>3.6927539069485461E-2</c:v>
                </c:pt>
                <c:pt idx="4">
                  <c:v>1.6977170792800575E-2</c:v>
                </c:pt>
                <c:pt idx="5">
                  <c:v>0.36984276532808347</c:v>
                </c:pt>
                <c:pt idx="6">
                  <c:v>0.12812784608884428</c:v>
                </c:pt>
                <c:pt idx="7">
                  <c:v>0.39402103366847729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4-483E-8144-A0F174D8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D1-4BF7-A405-A7A718C92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D1-4BF7-A405-A7A718C92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D1-4BF7-A405-A7A718C92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D1-4BF7-A405-A7A718C92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D1-4BF7-A405-A7A718C92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D1-4BF7-A405-A7A718C92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D1-4BF7-A405-A7A718C92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D1-4BF7-A405-A7A718C92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BD1-4BF7-A405-A7A718C9287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D1-4BF7-A405-A7A718C9287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1-4BF7-A405-A7A718C9287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1-4BF7-A405-A7A718C9287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1-4BF7-A405-A7A718C9287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1-4BF7-A405-A7A718C9287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1-4BF7-A405-A7A718C9287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1-4BF7-A405-A7A718C9287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D1-4BF7-A405-A7A718C9287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D1-4BF7-A405-A7A718C9287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 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2.4526788009484944E-3</c:v>
                </c:pt>
                <c:pt idx="2">
                  <c:v>1.5434175021324346E-2</c:v>
                </c:pt>
                <c:pt idx="3">
                  <c:v>1.0215826586660995E-2</c:v>
                </c:pt>
                <c:pt idx="4">
                  <c:v>2.251640522358556E-2</c:v>
                </c:pt>
                <c:pt idx="5">
                  <c:v>5.1815013236741071E-2</c:v>
                </c:pt>
                <c:pt idx="6">
                  <c:v>0.20168055776016669</c:v>
                </c:pt>
                <c:pt idx="7">
                  <c:v>9.4809878669717074E-2</c:v>
                </c:pt>
                <c:pt idx="8">
                  <c:v>0.60107546470085571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D1-4BF7-A405-A7A718C92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2A-41BB-9215-DD492F2DA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2A-41BB-9215-DD492F2DA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2A-41BB-9215-DD492F2DA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2A-41BB-9215-DD492F2DA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2A-41BB-9215-DD492F2DA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2A-41BB-9215-DD492F2DA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2A-41BB-9215-DD492F2DA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2A-41BB-9215-DD492F2DA6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A-41BB-9215-DD492F2DA6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A-41BB-9215-DD492F2DA6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A-41BB-9215-DD492F2DA6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A-41BB-9215-DD492F2DA6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A-41BB-9215-DD492F2DA6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A-41BB-9215-DD492F2DA6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A-41BB-9215-DD492F2DA6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A-41BB-9215-DD492F2DA6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 willow'!$F$29:$F$36</c:f>
              <c:numCache>
                <c:formatCode>0.00%</c:formatCode>
                <c:ptCount val="8"/>
                <c:pt idx="0">
                  <c:v>2.18267099634392E-2</c:v>
                </c:pt>
                <c:pt idx="1">
                  <c:v>1.505737031724823E-2</c:v>
                </c:pt>
                <c:pt idx="2">
                  <c:v>1.9075491264476021E-2</c:v>
                </c:pt>
                <c:pt idx="3">
                  <c:v>3.209745213541678E-2</c:v>
                </c:pt>
                <c:pt idx="4">
                  <c:v>1.4668951538501031E-2</c:v>
                </c:pt>
                <c:pt idx="5">
                  <c:v>0.31206931904159424</c:v>
                </c:pt>
                <c:pt idx="6">
                  <c:v>0.14790069798597102</c:v>
                </c:pt>
                <c:pt idx="7">
                  <c:v>0.43730401191229473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A-41BB-9215-DD492F2DA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B6-4E58-85B4-03C10B01FA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B6-4E58-85B4-03C10B01FA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B6-4E58-85B4-03C10B01FA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B6-4E58-85B4-03C10B01FA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B6-4E58-85B4-03C10B01FA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B6-4E58-85B4-03C10B01FA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B6-4E58-85B4-03C10B01FA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B6-4E58-85B4-03C10B01FA5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6-4E58-85B4-03C10B01FA5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6-4E58-85B4-03C10B01FA5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6-4E58-85B4-03C10B01FA5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6-4E58-85B4-03C10B01FA5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6-4E58-85B4-03C10B01FA5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6-4E58-85B4-03C10B01FA5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6-4E58-85B4-03C10B01FA5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6-4E58-85B4-03C10B01FA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5.3977698899261246E-2</c:v>
                </c:pt>
                <c:pt idx="1">
                  <c:v>8.2723787900799949E-3</c:v>
                </c:pt>
                <c:pt idx="2">
                  <c:v>9.7253365940737826E-3</c:v>
                </c:pt>
                <c:pt idx="3">
                  <c:v>2.1423435331830647E-2</c:v>
                </c:pt>
                <c:pt idx="4">
                  <c:v>3.2359741871377135E-2</c:v>
                </c:pt>
                <c:pt idx="5">
                  <c:v>0.65099495725616541</c:v>
                </c:pt>
                <c:pt idx="6">
                  <c:v>3.1107419815990665E-2</c:v>
                </c:pt>
                <c:pt idx="7">
                  <c:v>0.19213903144122116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B6-4E58-85B4-03C10B01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192-408F-A040-036B08CCC0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192-408F-A040-036B08CCC0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192-408F-A040-036B08CCC0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192-408F-A040-036B08CCC0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192-408F-A040-036B08CCC0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192-408F-A040-036B08CCC0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192-408F-A040-036B08CCC0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192-408F-A040-036B08CCC0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192-408F-A040-036B08CCC05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2-408F-A040-036B08CCC05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2-408F-A040-036B08CCC05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2-408F-A040-036B08CCC05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2-408F-A040-036B08CCC05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2-408F-A040-036B08CCC05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2-408F-A040-036B08CCC05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2-408F-A040-036B08CCC05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2-408F-A040-036B08CCC05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2-408F-A040-036B08CCC0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5.5639147076441192E-3</c:v>
                </c:pt>
                <c:pt idx="2">
                  <c:v>1.0633944620907743E-2</c:v>
                </c:pt>
                <c:pt idx="3">
                  <c:v>1.1418345952044207E-2</c:v>
                </c:pt>
                <c:pt idx="4">
                  <c:v>2.2833640959764645E-2</c:v>
                </c:pt>
                <c:pt idx="5">
                  <c:v>7.1326525509866859E-2</c:v>
                </c:pt>
                <c:pt idx="6">
                  <c:v>0.26624364963007385</c:v>
                </c:pt>
                <c:pt idx="7">
                  <c:v>4.8464159218376858E-2</c:v>
                </c:pt>
                <c:pt idx="8">
                  <c:v>0.56351581940132167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92-408F-A040-036B08CCC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71-443D-B555-C36522545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71-443D-B555-C36522545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71-443D-B555-C36522545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71-443D-B555-C36522545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71-443D-B555-C36522545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71-443D-B555-C36522545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71-443D-B555-C36522545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71-443D-B555-C36522545D3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1-443D-B555-C36522545D3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1-443D-B555-C36522545D3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1-443D-B555-C36522545D3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1-443D-B555-C36522545D3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1-443D-B555-C36522545D3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1-443D-B555-C36522545D3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1-443D-B555-C36522545D3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1-443D-B555-C36522545D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5.3258085943150658E-2</c:v>
                </c:pt>
                <c:pt idx="1">
                  <c:v>8.7934592757392543E-3</c:v>
                </c:pt>
                <c:pt idx="2">
                  <c:v>1.1638362583745364E-2</c:v>
                </c:pt>
                <c:pt idx="3">
                  <c:v>2.0580386302406543E-2</c:v>
                </c:pt>
                <c:pt idx="4">
                  <c:v>3.0602647495846489E-2</c:v>
                </c:pt>
                <c:pt idx="5">
                  <c:v>0.61545280690636917</c:v>
                </c:pt>
                <c:pt idx="6">
                  <c:v>3.8805526769642322E-2</c:v>
                </c:pt>
                <c:pt idx="7">
                  <c:v>0.22086872699585364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71-443D-B555-C3652254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F8D-4509-95D0-7C32835DE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8D-4509-95D0-7C32835DE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F8D-4509-95D0-7C32835DE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F8D-4509-95D0-7C32835DE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F8D-4509-95D0-7C32835DE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F8D-4509-95D0-7C32835DE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F8D-4509-95D0-7C32835DE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F8D-4509-95D0-7C32835DE77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D-4509-95D0-7C32835DE77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D-4509-95D0-7C32835DE77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D-4509-95D0-7C32835DE77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D-4509-95D0-7C32835DE77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D-4509-95D0-7C32835DE77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D-4509-95D0-7C32835DE77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D-4509-95D0-7C32835DE77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D-4509-95D0-7C32835DE7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3.3042143548087603E-3</c:v>
                </c:pt>
                <c:pt idx="2">
                  <c:v>3.3390026123447641E-3</c:v>
                </c:pt>
                <c:pt idx="3">
                  <c:v>2.6201593238635253E-2</c:v>
                </c:pt>
                <c:pt idx="4">
                  <c:v>2.5599668089652406E-2</c:v>
                </c:pt>
                <c:pt idx="5">
                  <c:v>0.83467466162333182</c:v>
                </c:pt>
                <c:pt idx="6">
                  <c:v>1.6649485770322124E-2</c:v>
                </c:pt>
                <c:pt idx="7">
                  <c:v>9.023137431090486E-2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8D-4509-95D0-7C32835D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DE-41BF-BFA5-1E3F592808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DE-41BF-BFA5-1E3F592808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DE-41BF-BFA5-1E3F592808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DE-41BF-BFA5-1E3F592808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DE-41BF-BFA5-1E3F592808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DE-41BF-BFA5-1E3F592808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DE-41BF-BFA5-1E3F592808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DE-41BF-BFA5-1E3F592808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DE-41BF-BFA5-1E3F592808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E-41BF-BFA5-1E3F592808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E-41BF-BFA5-1E3F592808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E-41BF-BFA5-1E3F592808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E-41BF-BFA5-1E3F592808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E-41BF-BFA5-1E3F592808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E-41BF-BFA5-1E3F592808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E-41BF-BFA5-1E3F592808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E-41BF-BFA5-1E3F592808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E-41BF-BFA5-1E3F592808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5.248089608286992E-3</c:v>
                </c:pt>
                <c:pt idx="2">
                  <c:v>1.6264199916812841E-2</c:v>
                </c:pt>
                <c:pt idx="3">
                  <c:v>1.2808481845919673E-2</c:v>
                </c:pt>
                <c:pt idx="4">
                  <c:v>2.1784305770926549E-2</c:v>
                </c:pt>
                <c:pt idx="5">
                  <c:v>7.6850875112699807E-2</c:v>
                </c:pt>
                <c:pt idx="6">
                  <c:v>0.34957993444770469</c:v>
                </c:pt>
                <c:pt idx="7">
                  <c:v>1.9532535376199145E-2</c:v>
                </c:pt>
                <c:pt idx="8">
                  <c:v>0.49793157792145043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DE-41BF-BFA5-1E3F5928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A9-445A-B46C-07DDC5F83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A9-445A-B46C-07DDC5F83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A9-445A-B46C-07DDC5F83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A9-445A-B46C-07DDC5F83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A9-445A-B46C-07DDC5F83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A9-445A-B46C-07DDC5F83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A9-445A-B46C-07DDC5F83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A9-445A-B46C-07DDC5F8322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9-445A-B46C-07DDC5F8322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9-445A-B46C-07DDC5F8322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9-445A-B46C-07DDC5F8322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9-445A-B46C-07DDC5F8322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9-445A-B46C-07DDC5F8322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9-445A-B46C-07DDC5F8322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9-445A-B46C-07DDC5F8322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A9-445A-B46C-07DDC5F832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3.5647821845518268E-3</c:v>
                </c:pt>
                <c:pt idx="2">
                  <c:v>3.9018948031000803E-3</c:v>
                </c:pt>
                <c:pt idx="3">
                  <c:v>2.6223917929208428E-2</c:v>
                </c:pt>
                <c:pt idx="4">
                  <c:v>2.5169916372084628E-2</c:v>
                </c:pt>
                <c:pt idx="5">
                  <c:v>0.81928608419771431</c:v>
                </c:pt>
                <c:pt idx="6">
                  <c:v>2.0520259312052754E-2</c:v>
                </c:pt>
                <c:pt idx="7">
                  <c:v>0.10133315748037892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A9-445A-B46C-07DDC5F83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F9-4B01-9F86-7FB8BBE0A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F9-4B01-9F86-7FB8BBE0A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F9-4B01-9F86-7FB8BBE0A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F9-4B01-9F86-7FB8BBE0A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F9-4B01-9F86-7FB8BBE0A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F9-4B01-9F86-7FB8BBE0A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F9-4B01-9F86-7FB8BBE0A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F9-4B01-9F86-7FB8BBE0A42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F9-4B01-9F86-7FB8BBE0A42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9-4B01-9F86-7FB8BBE0A42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9-4B01-9F86-7FB8BBE0A42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9-4B01-9F86-7FB8BBE0A42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9-4B01-9F86-7FB8BBE0A42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9-4B01-9F86-7FB8BBE0A42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9-4B01-9F86-7FB8BBE0A42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9-4B01-9F86-7FB8BBE0A4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1.4688056738525605E-2</c:v>
                </c:pt>
                <c:pt idx="1">
                  <c:v>1.7833271290102145E-2</c:v>
                </c:pt>
                <c:pt idx="2">
                  <c:v>3.1370162871787781E-2</c:v>
                </c:pt>
                <c:pt idx="3">
                  <c:v>2.3561944528613616E-2</c:v>
                </c:pt>
                <c:pt idx="4">
                  <c:v>1.9924760972164651E-2</c:v>
                </c:pt>
                <c:pt idx="5">
                  <c:v>0.50543525219793439</c:v>
                </c:pt>
                <c:pt idx="6">
                  <c:v>7.5558678925879572E-2</c:v>
                </c:pt>
                <c:pt idx="7">
                  <c:v>0.3116278724749923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F9-4B01-9F86-7FB8BBE0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14-4906-84E7-C32EA9F53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14-4906-84E7-C32EA9F53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14-4906-84E7-C32EA9F53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14-4906-84E7-C32EA9F53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14-4906-84E7-C32EA9F53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14-4906-84E7-C32EA9F53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14-4906-84E7-C32EA9F53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14-4906-84E7-C32EA9F53B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14-4906-84E7-C32EA9F53B0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4-4906-84E7-C32EA9F53B0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4-4906-84E7-C32EA9F53B0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4-4906-84E7-C32EA9F53B0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4-4906-84E7-C32EA9F53B0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4-4906-84E7-C32EA9F53B0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4-4906-84E7-C32EA9F53B0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4-4906-84E7-C32EA9F53B0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4-4906-84E7-C32EA9F53B0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4-4906-84E7-C32EA9F53B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 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2.9525055637655757E-3</c:v>
                </c:pt>
                <c:pt idx="2">
                  <c:v>1.2034036353061304E-2</c:v>
                </c:pt>
                <c:pt idx="3">
                  <c:v>9.1302902037364592E-3</c:v>
                </c:pt>
                <c:pt idx="4">
                  <c:v>8.5350539201594182E-3</c:v>
                </c:pt>
                <c:pt idx="5">
                  <c:v>5.9832579044717088E-2</c:v>
                </c:pt>
                <c:pt idx="6">
                  <c:v>0.20352061671207736</c:v>
                </c:pt>
                <c:pt idx="7">
                  <c:v>9.3516029055158059E-2</c:v>
                </c:pt>
                <c:pt idx="8">
                  <c:v>0.61047888914732484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14-4906-84E7-C32EA9F53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17-436B-867D-AEE314A38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717-436B-867D-AEE314A38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717-436B-867D-AEE314A38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717-436B-867D-AEE314A38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717-436B-867D-AEE314A38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717-436B-867D-AEE314A38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717-436B-867D-AEE314A38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717-436B-867D-AEE314A38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717-436B-867D-AEE314A386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17-436B-867D-AEE314A386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17-436B-867D-AEE314A386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7-436B-867D-AEE314A386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7-436B-867D-AEE314A386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7-436B-867D-AEE314A386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7-436B-867D-AEE314A386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17-436B-867D-AEE314A386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7-436B-867D-AEE314A386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17-436B-867D-AEE314A386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7.9716601748044888E-3</c:v>
                </c:pt>
                <c:pt idx="2">
                  <c:v>8.4917316951437557E-3</c:v>
                </c:pt>
                <c:pt idx="3">
                  <c:v>1.0496557522323475E-2</c:v>
                </c:pt>
                <c:pt idx="4">
                  <c:v>2.4659486891431319E-2</c:v>
                </c:pt>
                <c:pt idx="5">
                  <c:v>6.3527983581745856E-2</c:v>
                </c:pt>
                <c:pt idx="6">
                  <c:v>0.20699882505237288</c:v>
                </c:pt>
                <c:pt idx="7">
                  <c:v>7.6532818850317152E-2</c:v>
                </c:pt>
                <c:pt idx="8">
                  <c:v>0.601320936231861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17-436B-867D-AEE314A38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87-4E18-AB31-B1B80CCA2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87-4E18-AB31-B1B80CCA2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87-4E18-AB31-B1B80CCA2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87-4E18-AB31-B1B80CCA2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87-4E18-AB31-B1B80CCA2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87-4E18-AB31-B1B80CCA2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87-4E18-AB31-B1B80CCA2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87-4E18-AB31-B1B80CCA25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87-4E18-AB31-B1B80CCA25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7-4E18-AB31-B1B80CCA25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7-4E18-AB31-B1B80CCA25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7-4E18-AB31-B1B80CCA25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7-4E18-AB31-B1B80CCA25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7-4E18-AB31-B1B80CCA25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7-4E18-AB31-B1B80CCA25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7-4E18-AB31-B1B80CCA25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1.4875391344091424E-2</c:v>
                </c:pt>
                <c:pt idx="1">
                  <c:v>1.7222636050631387E-2</c:v>
                </c:pt>
                <c:pt idx="2">
                  <c:v>3.4359790704975808E-2</c:v>
                </c:pt>
                <c:pt idx="3">
                  <c:v>2.1246604920432961E-2</c:v>
                </c:pt>
                <c:pt idx="4">
                  <c:v>1.7809764428426349E-2</c:v>
                </c:pt>
                <c:pt idx="5">
                  <c:v>0.44807044716991834</c:v>
                </c:pt>
                <c:pt idx="6">
                  <c:v>8.5951859025777649E-2</c:v>
                </c:pt>
                <c:pt idx="7">
                  <c:v>0.36046350921165993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87-4E18-AB31-B1B80CCA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E4-4553-BA70-AD28EB07C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E4-4553-BA70-AD28EB07C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E4-4553-BA70-AD28EB07C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E4-4553-BA70-AD28EB07C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E4-4553-BA70-AD28EB07C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E4-4553-BA70-AD28EB07C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E4-4553-BA70-AD28EB07C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E4-4553-BA70-AD28EB07C7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4-4553-BA70-AD28EB07C7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4-4553-BA70-AD28EB07C7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4-4553-BA70-AD28EB07C7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4-4553-BA70-AD28EB07C7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4-4553-BA70-AD28EB07C7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4-4553-BA70-AD28EB07C7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4-4553-BA70-AD28EB07C7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4-4553-BA70-AD28EB07C7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1.5341529752198387E-3</c:v>
                </c:pt>
                <c:pt idx="1">
                  <c:v>3.6736897020549866E-3</c:v>
                </c:pt>
                <c:pt idx="2">
                  <c:v>2.5017841290198576E-2</c:v>
                </c:pt>
                <c:pt idx="3">
                  <c:v>5.7654695306722686E-4</c:v>
                </c:pt>
                <c:pt idx="4">
                  <c:v>3.6644157123084131E-3</c:v>
                </c:pt>
                <c:pt idx="5">
                  <c:v>1.2200966771880947E-2</c:v>
                </c:pt>
                <c:pt idx="6">
                  <c:v>0.25890160281405739</c:v>
                </c:pt>
                <c:pt idx="7">
                  <c:v>0.69443078378121259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E4-4553-BA70-AD28EB07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24-47E1-9507-5B95231BC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24-47E1-9507-5B95231BC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24-47E1-9507-5B95231BC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24-47E1-9507-5B95231BC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24-47E1-9507-5B95231BC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24-47E1-9507-5B95231BC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24-47E1-9507-5B95231BC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24-47E1-9507-5B95231BC6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924-47E1-9507-5B95231BC6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24-47E1-9507-5B95231BC6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24-47E1-9507-5B95231BC6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24-47E1-9507-5B95231BC6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4-47E1-9507-5B95231BC6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24-47E1-9507-5B95231BC6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24-47E1-9507-5B95231BC6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24-47E1-9507-5B95231BC6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24-47E1-9507-5B95231BC6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24-47E1-9507-5B95231BC6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0.10459319429354869</c:v>
                </c:pt>
                <c:pt idx="2">
                  <c:v>2.788597996593362E-2</c:v>
                </c:pt>
                <c:pt idx="3">
                  <c:v>7.0396475184246578E-3</c:v>
                </c:pt>
                <c:pt idx="4">
                  <c:v>1.4700672375088698E-2</c:v>
                </c:pt>
                <c:pt idx="5">
                  <c:v>4.4584451324905496E-2</c:v>
                </c:pt>
                <c:pt idx="6">
                  <c:v>0.13373458152145254</c:v>
                </c:pt>
                <c:pt idx="7">
                  <c:v>0.13141698947895178</c:v>
                </c:pt>
                <c:pt idx="8">
                  <c:v>0.53604448352169454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24-47E1-9507-5B95231B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71-46A9-B8CF-F62066B8B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71-46A9-B8CF-F62066B8B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71-46A9-B8CF-F62066B8B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71-46A9-B8CF-F62066B8B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71-46A9-B8CF-F62066B8B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71-46A9-B8CF-F62066B8B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71-46A9-B8CF-F62066B8B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71-46A9-B8CF-F62066B8BEF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1-46A9-B8CF-F62066B8BEF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1-46A9-B8CF-F62066B8BEF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1-46A9-B8CF-F62066B8BEF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1-46A9-B8CF-F62066B8BEF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1-46A9-B8CF-F62066B8BEF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1-46A9-B8CF-F62066B8BEF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1-46A9-B8CF-F62066B8BEF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1-46A9-B8CF-F62066B8BE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1.2733494637933401E-3</c:v>
                </c:pt>
                <c:pt idx="1">
                  <c:v>3.2663206151528159E-3</c:v>
                </c:pt>
                <c:pt idx="2">
                  <c:v>2.3064120735045695E-2</c:v>
                </c:pt>
                <c:pt idx="3">
                  <c:v>4.5995935489292919E-4</c:v>
                </c:pt>
                <c:pt idx="4">
                  <c:v>2.7321956002887044E-3</c:v>
                </c:pt>
                <c:pt idx="5">
                  <c:v>8.9427286205271215E-3</c:v>
                </c:pt>
                <c:pt idx="6">
                  <c:v>0.24098752133004145</c:v>
                </c:pt>
                <c:pt idx="7">
                  <c:v>0.71927380739646296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71-46A9-B8CF-F62066B8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D2-4405-9579-1ADFC516E1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D2-4405-9579-1ADFC516E1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D2-4405-9579-1ADFC516E1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D2-4405-9579-1ADFC516E1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D2-4405-9579-1ADFC516E1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D2-4405-9579-1ADFC516E1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D2-4405-9579-1ADFC516E1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D2-4405-9579-1ADFC516E14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2-4405-9579-1ADFC516E14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405-9579-1ADFC516E14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405-9579-1ADFC516E14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405-9579-1ADFC516E14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405-9579-1ADFC516E14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405-9579-1ADFC516E14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405-9579-1ADFC516E14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2-4405-9579-1ADFC516E14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1.3337280066952818E-2</c:v>
                </c:pt>
                <c:pt idx="1">
                  <c:v>5.4169947362740925E-3</c:v>
                </c:pt>
                <c:pt idx="2">
                  <c:v>1.0897233341574929E-2</c:v>
                </c:pt>
                <c:pt idx="3">
                  <c:v>1.8693889529388514E-2</c:v>
                </c:pt>
                <c:pt idx="4">
                  <c:v>1.9642242995749643E-2</c:v>
                </c:pt>
                <c:pt idx="5">
                  <c:v>0.37099304992219001</c:v>
                </c:pt>
                <c:pt idx="6">
                  <c:v>4.2988483250481477E-2</c:v>
                </c:pt>
                <c:pt idx="7">
                  <c:v>0.51803082615738849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D2-4405-9579-1ADFC516E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A9-42C4-94F9-CD7D5790B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A9-42C4-94F9-CD7D5790B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6A9-42C4-94F9-CD7D5790B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6A9-42C4-94F9-CD7D5790B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6A9-42C4-94F9-CD7D5790B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6A9-42C4-94F9-CD7D5790B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6A9-42C4-94F9-CD7D5790B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6A9-42C4-94F9-CD7D5790B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6A9-42C4-94F9-CD7D5790B91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9-42C4-94F9-CD7D5790B91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A9-42C4-94F9-CD7D5790B91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9-42C4-94F9-CD7D5790B91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9-42C4-94F9-CD7D5790B91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9-42C4-94F9-CD7D5790B91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9-42C4-94F9-CD7D5790B91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9-42C4-94F9-CD7D5790B91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9-42C4-94F9-CD7D5790B91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9-42C4-94F9-CD7D5790B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2.9559721982224837E-2</c:v>
                </c:pt>
                <c:pt idx="1">
                  <c:v>3.3686916976095431E-2</c:v>
                </c:pt>
                <c:pt idx="2">
                  <c:v>3.0058591993203949E-2</c:v>
                </c:pt>
                <c:pt idx="3">
                  <c:v>9.9311394968290296E-3</c:v>
                </c:pt>
                <c:pt idx="4">
                  <c:v>1.8208748130264411E-2</c:v>
                </c:pt>
                <c:pt idx="5">
                  <c:v>6.2029977587626413E-2</c:v>
                </c:pt>
                <c:pt idx="6">
                  <c:v>0.14965312781328607</c:v>
                </c:pt>
                <c:pt idx="7">
                  <c:v>6.6251201481726182E-2</c:v>
                </c:pt>
                <c:pt idx="8">
                  <c:v>0.60062057453874362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A9-42C4-94F9-CD7D5790B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68-4BAD-A4F0-DDFD1A997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68-4BAD-A4F0-DDFD1A997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68-4BAD-A4F0-DDFD1A997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68-4BAD-A4F0-DDFD1A997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68-4BAD-A4F0-DDFD1A997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68-4BAD-A4F0-DDFD1A997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68-4BAD-A4F0-DDFD1A997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68-4BAD-A4F0-DDFD1A997D5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8-4BAD-A4F0-DDFD1A997D5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8-4BAD-A4F0-DDFD1A997D5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8-4BAD-A4F0-DDFD1A997D5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8-4BAD-A4F0-DDFD1A997D5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8-4BAD-A4F0-DDFD1A997D5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8-4BAD-A4F0-DDFD1A997D5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8-4BAD-A4F0-DDFD1A997D5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8-4BAD-A4F0-DDFD1A997D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1.3148530582588499E-2</c:v>
                </c:pt>
                <c:pt idx="1">
                  <c:v>5.436660709376805E-3</c:v>
                </c:pt>
                <c:pt idx="2">
                  <c:v>1.1156982826041054E-2</c:v>
                </c:pt>
                <c:pt idx="3">
                  <c:v>1.7121157782726101E-2</c:v>
                </c:pt>
                <c:pt idx="4">
                  <c:v>1.7938507107718347E-2</c:v>
                </c:pt>
                <c:pt idx="5">
                  <c:v>0.33937553154640626</c:v>
                </c:pt>
                <c:pt idx="6">
                  <c:v>4.9629720992165553E-2</c:v>
                </c:pt>
                <c:pt idx="7">
                  <c:v>0.54619290741433824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68-4BAD-A4F0-DDFD1A997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AD-4BDC-ABA9-59EFB0183C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AD-4BDC-ABA9-59EFB0183C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AD-4BDC-ABA9-59EFB0183C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AD-4BDC-ABA9-59EFB0183C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AD-4BDC-ABA9-59EFB0183C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AD-4BDC-ABA9-59EFB0183C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AD-4BDC-ABA9-59EFB0183C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AD-4BDC-ABA9-59EFB0183C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D-4BDC-ABA9-59EFB0183C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D-4BDC-ABA9-59EFB0183C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D-4BDC-ABA9-59EFB0183C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D-4BDC-ABA9-59EFB0183C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D-4BDC-ABA9-59EFB0183C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D-4BDC-ABA9-59EFB0183C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D-4BDC-ABA9-59EFB0183C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D-4BDC-ABA9-59EFB0183C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 bluff'!$D$43:$D$50</c:f>
              <c:numCache>
                <c:formatCode>0.00%</c:formatCode>
                <c:ptCount val="8"/>
                <c:pt idx="0">
                  <c:v>7.5041609696867448E-2</c:v>
                </c:pt>
                <c:pt idx="1">
                  <c:v>1.6806240543044335E-2</c:v>
                </c:pt>
                <c:pt idx="2">
                  <c:v>3.1918968798917056E-2</c:v>
                </c:pt>
                <c:pt idx="3">
                  <c:v>1.5807572271276792E-2</c:v>
                </c:pt>
                <c:pt idx="4">
                  <c:v>1.4882141234180229E-2</c:v>
                </c:pt>
                <c:pt idx="5">
                  <c:v>0.12905449079487508</c:v>
                </c:pt>
                <c:pt idx="6">
                  <c:v>0.16909710346938972</c:v>
                </c:pt>
                <c:pt idx="7">
                  <c:v>0.54739187319144933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AD-4BDC-ABA9-59EFB0183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C8-4011-A3C7-DB5C3FB5D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C8-4011-A3C7-DB5C3FB5D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CC8-4011-A3C7-DB5C3FB5D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CC8-4011-A3C7-DB5C3FB5D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CC8-4011-A3C7-DB5C3FB5D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CC8-4011-A3C7-DB5C3FB5D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CC8-4011-A3C7-DB5C3FB5D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CC8-4011-A3C7-DB5C3FB5D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CC8-4011-A3C7-DB5C3FB5D6E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8-4011-A3C7-DB5C3FB5D6E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8-4011-A3C7-DB5C3FB5D6E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8-4011-A3C7-DB5C3FB5D6E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8-4011-A3C7-DB5C3FB5D6E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8-4011-A3C7-DB5C3FB5D6E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8-4011-A3C7-DB5C3FB5D6E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C8-4011-A3C7-DB5C3FB5D6E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8-4011-A3C7-DB5C3FB5D6E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C8-4011-A3C7-DB5C3FB5D6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 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3.2407601793390715E-2</c:v>
                </c:pt>
                <c:pt idx="2">
                  <c:v>1.1099203493678237E-2</c:v>
                </c:pt>
                <c:pt idx="3">
                  <c:v>7.8254095909398476E-3</c:v>
                </c:pt>
                <c:pt idx="4">
                  <c:v>2.4548375643685956E-2</c:v>
                </c:pt>
                <c:pt idx="5">
                  <c:v>5.1281486595167659E-2</c:v>
                </c:pt>
                <c:pt idx="6">
                  <c:v>0.19411048669376743</c:v>
                </c:pt>
                <c:pt idx="7">
                  <c:v>7.4861351850711855E-2</c:v>
                </c:pt>
                <c:pt idx="8">
                  <c:v>0.60386608433865829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8-4011-A3C7-DB5C3FB5D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36-4182-81E4-B45953DCBF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36-4182-81E4-B45953DCBF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36-4182-81E4-B45953DCBF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36-4182-81E4-B45953DCBF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36-4182-81E4-B45953DCBF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36-4182-81E4-B45953DCBF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36-4182-81E4-B45953DCBF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36-4182-81E4-B45953DCBF1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36-4182-81E4-B45953DCBF1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6-4182-81E4-B45953DCBF1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6-4182-81E4-B45953DCBF1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6-4182-81E4-B45953DCBF1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6-4182-81E4-B45953DCBF1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6-4182-81E4-B45953DCBF1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6-4182-81E4-B45953DCBF1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6-4182-81E4-B45953DCBF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 butte'!$F$29:$F$36</c:f>
              <c:numCache>
                <c:formatCode>0.00%</c:formatCode>
                <c:ptCount val="8"/>
                <c:pt idx="0">
                  <c:v>0.16145273333551333</c:v>
                </c:pt>
                <c:pt idx="1">
                  <c:v>7.6661591136151551E-3</c:v>
                </c:pt>
                <c:pt idx="2">
                  <c:v>1.4503582049127351E-2</c:v>
                </c:pt>
                <c:pt idx="3">
                  <c:v>2.5984798107100991E-2</c:v>
                </c:pt>
                <c:pt idx="4">
                  <c:v>1.577962944806045E-2</c:v>
                </c:pt>
                <c:pt idx="5">
                  <c:v>0.30771267173856187</c:v>
                </c:pt>
                <c:pt idx="6">
                  <c:v>0.11362926673535316</c:v>
                </c:pt>
                <c:pt idx="7">
                  <c:v>0.35327115728565656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36-4182-81E4-B45953DC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A7-4AC8-9881-22AECA29F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A7-4AC8-9881-22AECA29F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A7-4AC8-9881-22AECA29F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1A7-4AC8-9881-22AECA29F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1A7-4AC8-9881-22AECA29F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A7-4AC8-9881-22AECA29F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1A7-4AC8-9881-22AECA29F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1A7-4AC8-9881-22AECA29FDA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A7-4AC8-9881-22AECA29FDA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7-4AC8-9881-22AECA29FDA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7-4AC8-9881-22AECA29FDA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7-4AC8-9881-22AECA29FDA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7-4AC8-9881-22AECA29FDA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7-4AC8-9881-22AECA29FDA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7-4AC8-9881-22AECA29FDA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7-4AC8-9881-22AECA29FD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 bluff'!$F$29:$F$36</c:f>
              <c:numCache>
                <c:formatCode>0.00%</c:formatCode>
                <c:ptCount val="8"/>
                <c:pt idx="0">
                  <c:v>6.9221861968109866E-2</c:v>
                </c:pt>
                <c:pt idx="1">
                  <c:v>1.6838622650861085E-2</c:v>
                </c:pt>
                <c:pt idx="2">
                  <c:v>3.2432298525392846E-2</c:v>
                </c:pt>
                <c:pt idx="3">
                  <c:v>1.4391669359010614E-2</c:v>
                </c:pt>
                <c:pt idx="4">
                  <c:v>1.3486275377218339E-2</c:v>
                </c:pt>
                <c:pt idx="5">
                  <c:v>0.11826180106932274</c:v>
                </c:pt>
                <c:pt idx="6">
                  <c:v>0.17550797357563006</c:v>
                </c:pt>
                <c:pt idx="7">
                  <c:v>0.55985950737794898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A7-4AC8-9881-22AECA29F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37-4875-BB21-5480028200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37-4875-BB21-5480028200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37-4875-BB21-5480028200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37-4875-BB21-5480028200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37-4875-BB21-5480028200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37-4875-BB21-5480028200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37-4875-BB21-5480028200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37-4875-BB21-5480028200D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37-4875-BB21-5480028200D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875-BB21-5480028200D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875-BB21-5480028200D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875-BB21-5480028200D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875-BB21-5480028200D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875-BB21-5480028200D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875-BB21-5480028200D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875-BB21-5480028200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2.6707140473173772E-2</c:v>
                </c:pt>
                <c:pt idx="1">
                  <c:v>1.018836413383536E-2</c:v>
                </c:pt>
                <c:pt idx="2">
                  <c:v>1.372402405003008E-2</c:v>
                </c:pt>
                <c:pt idx="3">
                  <c:v>2.6700384656236191E-2</c:v>
                </c:pt>
                <c:pt idx="4">
                  <c:v>2.31605799513054E-2</c:v>
                </c:pt>
                <c:pt idx="5">
                  <c:v>0.45015800315673893</c:v>
                </c:pt>
                <c:pt idx="6">
                  <c:v>5.3645216386778251E-2</c:v>
                </c:pt>
                <c:pt idx="7">
                  <c:v>0.39571628719190205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7-4875-BB21-548002820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98-4C8A-8A4E-EF24D1599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98-4C8A-8A4E-EF24D1599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98-4C8A-8A4E-EF24D1599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98-4C8A-8A4E-EF24D1599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598-4C8A-8A4E-EF24D1599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598-4C8A-8A4E-EF24D1599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598-4C8A-8A4E-EF24D1599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598-4C8A-8A4E-EF24D1599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598-4C8A-8A4E-EF24D159980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8-4C8A-8A4E-EF24D159980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8-4C8A-8A4E-EF24D159980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8-4C8A-8A4E-EF24D159980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8-4C8A-8A4E-EF24D159980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8-4C8A-8A4E-EF24D159980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8-4C8A-8A4E-EF24D159980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8-4C8A-8A4E-EF24D159980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8-4C8A-8A4E-EF24D159980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8-4C8A-8A4E-EF24D15998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1.3872700732357314E-2</c:v>
                </c:pt>
                <c:pt idx="2">
                  <c:v>1.6806159076684202E-2</c:v>
                </c:pt>
                <c:pt idx="3">
                  <c:v>1.1706391771618798E-2</c:v>
                </c:pt>
                <c:pt idx="4">
                  <c:v>1.6019949942296281E-2</c:v>
                </c:pt>
                <c:pt idx="5">
                  <c:v>7.0511090649743924E-2</c:v>
                </c:pt>
                <c:pt idx="6">
                  <c:v>0.22029158317658354</c:v>
                </c:pt>
                <c:pt idx="7">
                  <c:v>7.081618824651234E-2</c:v>
                </c:pt>
                <c:pt idx="8">
                  <c:v>0.57997593640420353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8-4C8A-8A4E-EF24D1599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F-4B0B-ADEE-709CA73A5A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F-4B0B-ADEE-709CA73A5A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F-4B0B-ADEE-709CA73A5A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F-4B0B-ADEE-709CA73A5A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F-4B0B-ADEE-709CA73A5A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F-4B0B-ADEE-709CA73A5A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F-4B0B-ADEE-709CA73A5A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F-4B0B-ADEE-709CA73A5A9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F-4B0B-ADEE-709CA73A5A9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F-4B0B-ADEE-709CA73A5A9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F-4B0B-ADEE-709CA73A5A9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F-4B0B-ADEE-709CA73A5A9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F-4B0B-ADEE-709CA73A5A9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F-4B0B-ADEE-709CA73A5A9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F-4B0B-ADEE-709CA73A5A9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F-4B0B-ADEE-709CA73A5A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2.575854330186457E-2</c:v>
                </c:pt>
                <c:pt idx="1">
                  <c:v>1.0578905114034292E-2</c:v>
                </c:pt>
                <c:pt idx="2">
                  <c:v>1.4581646363569803E-2</c:v>
                </c:pt>
                <c:pt idx="3">
                  <c:v>2.3685077302271706E-2</c:v>
                </c:pt>
                <c:pt idx="4">
                  <c:v>2.0783373236591161E-2</c:v>
                </c:pt>
                <c:pt idx="5">
                  <c:v>0.40795687492432542</c:v>
                </c:pt>
                <c:pt idx="6">
                  <c:v>6.0313472852758461E-2</c:v>
                </c:pt>
                <c:pt idx="7">
                  <c:v>0.43634211024579933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EF-4B0B-ADEE-709CA73A5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D5-47F6-87B9-953784742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D5-47F6-87B9-953784742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D5-47F6-87B9-953784742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4D5-47F6-87B9-953784742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4D5-47F6-87B9-953784742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4D5-47F6-87B9-953784742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4D5-47F6-87B9-953784742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4D5-47F6-87B9-953784742DD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5-47F6-87B9-953784742DD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5-47F6-87B9-953784742DD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5-47F6-87B9-953784742DD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5-47F6-87B9-953784742DD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5-47F6-87B9-953784742DD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5-47F6-87B9-953784742DD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5-47F6-87B9-953784742DD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5-47F6-87B9-953784742D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7.650984074008961E-2</c:v>
                </c:pt>
                <c:pt idx="1">
                  <c:v>1.3734087244079356E-2</c:v>
                </c:pt>
                <c:pt idx="2">
                  <c:v>9.4484526063667376E-3</c:v>
                </c:pt>
                <c:pt idx="3">
                  <c:v>2.701883767969554E-2</c:v>
                </c:pt>
                <c:pt idx="4">
                  <c:v>2.9644496030844403E-2</c:v>
                </c:pt>
                <c:pt idx="5">
                  <c:v>0.63251568503632039</c:v>
                </c:pt>
                <c:pt idx="6">
                  <c:v>2.4757109188299629E-2</c:v>
                </c:pt>
                <c:pt idx="7">
                  <c:v>0.18637149147430432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D5-47F6-87B9-95378474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1C-45B2-AEAF-89ED85520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1C-45B2-AEAF-89ED85520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41C-45B2-AEAF-89ED85520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41C-45B2-AEAF-89ED85520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41C-45B2-AEAF-89ED85520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41C-45B2-AEAF-89ED85520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41C-45B2-AEAF-89ED85520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41C-45B2-AEAF-89ED85520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41C-45B2-AEAF-89ED85520EF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C-45B2-AEAF-89ED85520EF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C-45B2-AEAF-89ED85520EF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C-45B2-AEAF-89ED85520EF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C-45B2-AEAF-89ED85520EF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C-45B2-AEAF-89ED85520EF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C-45B2-AEAF-89ED85520EF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C-45B2-AEAF-89ED85520EF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C-45B2-AEAF-89ED85520EF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C-45B2-AEAF-89ED85520E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2.1533060209905225E-2</c:v>
                </c:pt>
                <c:pt idx="2">
                  <c:v>1.2937230165820537E-2</c:v>
                </c:pt>
                <c:pt idx="3">
                  <c:v>1.1168417998628024E-2</c:v>
                </c:pt>
                <c:pt idx="4">
                  <c:v>1.0449106622907217E-2</c:v>
                </c:pt>
                <c:pt idx="5">
                  <c:v>7.3250336270936633E-2</c:v>
                </c:pt>
                <c:pt idx="6">
                  <c:v>0.25105231582869814</c:v>
                </c:pt>
                <c:pt idx="7">
                  <c:v>3.7428266175150146E-2</c:v>
                </c:pt>
                <c:pt idx="8">
                  <c:v>0.58218126672795412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1C-45B2-AEAF-89ED8552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DA-4056-B708-32D3D94645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DA-4056-B708-32D3D94645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DA-4056-B708-32D3D94645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DA-4056-B708-32D3D94645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DA-4056-B708-32D3D94645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DA-4056-B708-32D3D94645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DA-4056-B708-32D3D94645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DA-4056-B708-32D3D946458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DA-4056-B708-32D3D946458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A-4056-B708-32D3D946458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A-4056-B708-32D3D946458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A-4056-B708-32D3D946458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A-4056-B708-32D3D946458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A-4056-B708-32D3D946458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A-4056-B708-32D3D946458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A-4056-B708-32D3D94645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5.4856639102061074E-2</c:v>
                </c:pt>
                <c:pt idx="1">
                  <c:v>1.541651148605362E-2</c:v>
                </c:pt>
                <c:pt idx="2">
                  <c:v>1.0851193939137685E-2</c:v>
                </c:pt>
                <c:pt idx="3">
                  <c:v>2.7163745647238571E-2</c:v>
                </c:pt>
                <c:pt idx="4">
                  <c:v>2.9581097882599286E-2</c:v>
                </c:pt>
                <c:pt idx="5">
                  <c:v>0.61924641333216801</c:v>
                </c:pt>
                <c:pt idx="6">
                  <c:v>3.0576548225214287E-2</c:v>
                </c:pt>
                <c:pt idx="7">
                  <c:v>0.21230784633927274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DA-4056-B708-32D3D9464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40-4147-AF26-F150821572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40-4147-AF26-F150821572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40-4147-AF26-F150821572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40-4147-AF26-F150821572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40-4147-AF26-F150821572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40-4147-AF26-F150821572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40-4147-AF26-F150821572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40-4147-AF26-F150821572F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40-4147-AF26-F150821572F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0-4147-AF26-F150821572F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0-4147-AF26-F150821572F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0-4147-AF26-F150821572F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0-4147-AF26-F150821572F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0-4147-AF26-F150821572F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0-4147-AF26-F150821572F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0-4147-AF26-F150821572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2.6249711335379348E-2</c:v>
                </c:pt>
                <c:pt idx="1">
                  <c:v>5.9079196648775586E-3</c:v>
                </c:pt>
                <c:pt idx="2">
                  <c:v>4.4167862579685031E-3</c:v>
                </c:pt>
                <c:pt idx="3">
                  <c:v>3.3303561085744102E-2</c:v>
                </c:pt>
                <c:pt idx="4">
                  <c:v>3.8918333804971811E-2</c:v>
                </c:pt>
                <c:pt idx="5">
                  <c:v>0.6660387693429769</c:v>
                </c:pt>
                <c:pt idx="6">
                  <c:v>2.5009270133924535E-2</c:v>
                </c:pt>
                <c:pt idx="7">
                  <c:v>0.20015564837415731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40-4147-AF26-F15082157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F3C-40BA-9853-C2DDD1C0E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3C-40BA-9853-C2DDD1C0E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F3C-40BA-9853-C2DDD1C0E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F3C-40BA-9853-C2DDD1C0E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F3C-40BA-9853-C2DDD1C0E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F3C-40BA-9853-C2DDD1C0E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F3C-40BA-9853-C2DDD1C0E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F3C-40BA-9853-C2DDD1C0E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F3C-40BA-9853-C2DDD1C0E4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C-40BA-9853-C2DDD1C0E4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C-40BA-9853-C2DDD1C0E4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C-40BA-9853-C2DDD1C0E4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C-40BA-9853-C2DDD1C0E4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C-40BA-9853-C2DDD1C0E4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C-40BA-9853-C2DDD1C0E4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C-40BA-9853-C2DDD1C0E4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C-40BA-9853-C2DDD1C0E4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3C-40BA-9853-C2DDD1C0E4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4.014471840783183E-3</c:v>
                </c:pt>
                <c:pt idx="2">
                  <c:v>8.0436436106931571E-3</c:v>
                </c:pt>
                <c:pt idx="3">
                  <c:v>1.0420591841363239E-2</c:v>
                </c:pt>
                <c:pt idx="4">
                  <c:v>2.7493749510573817E-2</c:v>
                </c:pt>
                <c:pt idx="5">
                  <c:v>6.4907922743058538E-2</c:v>
                </c:pt>
                <c:pt idx="6">
                  <c:v>0.22125205594610567</c:v>
                </c:pt>
                <c:pt idx="7">
                  <c:v>3.6539773711139881E-2</c:v>
                </c:pt>
                <c:pt idx="8">
                  <c:v>0.62732779079628265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3C-40BA-9853-C2DDD1C0E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7E-43D1-882B-8B46E3C682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7E-43D1-882B-8B46E3C682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7E-43D1-882B-8B46E3C682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7E-43D1-882B-8B46E3C682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7E-43D1-882B-8B46E3C682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7E-43D1-882B-8B46E3C682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7E-43D1-882B-8B46E3C682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7E-43D1-882B-8B46E3C682D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7E-43D1-882B-8B46E3C682D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E-43D1-882B-8B46E3C682D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E-43D1-882B-8B46E3C682D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E-43D1-882B-8B46E3C682D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E-43D1-882B-8B46E3C682D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E-43D1-882B-8B46E3C682D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E-43D1-882B-8B46E3C682D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E-43D1-882B-8B46E3C682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2.682284929159685E-2</c:v>
                </c:pt>
                <c:pt idx="1">
                  <c:v>6.5544483472958345E-3</c:v>
                </c:pt>
                <c:pt idx="2">
                  <c:v>5.261428184465386E-3</c:v>
                </c:pt>
                <c:pt idx="3">
                  <c:v>3.2338721125594126E-2</c:v>
                </c:pt>
                <c:pt idx="4">
                  <c:v>3.7538232299303496E-2</c:v>
                </c:pt>
                <c:pt idx="5">
                  <c:v>0.64310766158229915</c:v>
                </c:pt>
                <c:pt idx="6">
                  <c:v>3.1694696771885113E-2</c:v>
                </c:pt>
                <c:pt idx="7">
                  <c:v>0.21668196391301672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7E-43D1-882B-8B46E3C6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84-48DB-9210-2A4164B89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84-48DB-9210-2A4164B89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84-48DB-9210-2A4164B89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84-48DB-9210-2A4164B89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84-48DB-9210-2A4164B89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84-48DB-9210-2A4164B89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84-48DB-9210-2A4164B89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84-48DB-9210-2A4164B89D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84-48DB-9210-2A4164B89D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4-48DB-9210-2A4164B89D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4-48DB-9210-2A4164B89D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4-48DB-9210-2A4164B89D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4-48DB-9210-2A4164B89D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4-48DB-9210-2A4164B89D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4-48DB-9210-2A4164B89D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4-48DB-9210-2A4164B89D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1.0224000536362145E-3</c:v>
                </c:pt>
                <c:pt idx="2">
                  <c:v>1.1898208392547897E-2</c:v>
                </c:pt>
                <c:pt idx="3">
                  <c:v>3.264034932653255E-2</c:v>
                </c:pt>
                <c:pt idx="4">
                  <c:v>3.4369809429259733E-2</c:v>
                </c:pt>
                <c:pt idx="5">
                  <c:v>0.79811431919355691</c:v>
                </c:pt>
                <c:pt idx="6">
                  <c:v>1.5554299960868446E-2</c:v>
                </c:pt>
                <c:pt idx="7">
                  <c:v>0.10640061364359828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84-48DB-9210-2A4164B89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9B-4B56-85CA-4BF0725D1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9B-4B56-85CA-4BF0725D1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9B-4B56-85CA-4BF0725D1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9B-4B56-85CA-4BF0725D1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9B-4B56-85CA-4BF0725D1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9B-4B56-85CA-4BF0725D1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9B-4B56-85CA-4BF0725D1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9B-4B56-85CA-4BF0725D120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B-4B56-85CA-4BF0725D120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B-4B56-85CA-4BF0725D120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B-4B56-85CA-4BF0725D120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B-4B56-85CA-4BF0725D120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B-4B56-85CA-4BF0725D120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B-4B56-85CA-4BF0725D120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B-4B56-85CA-4BF0725D120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B-4B56-85CA-4BF0725D12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0.1059073773471864</c:v>
                </c:pt>
                <c:pt idx="1">
                  <c:v>9.138761990680656E-3</c:v>
                </c:pt>
                <c:pt idx="2">
                  <c:v>4.3481762926683588E-3</c:v>
                </c:pt>
                <c:pt idx="3">
                  <c:v>2.5611507208757201E-2</c:v>
                </c:pt>
                <c:pt idx="4">
                  <c:v>2.8260516684674986E-2</c:v>
                </c:pt>
                <c:pt idx="5">
                  <c:v>0.73672025651712514</c:v>
                </c:pt>
                <c:pt idx="6">
                  <c:v>9.5879120941982227E-3</c:v>
                </c:pt>
                <c:pt idx="7">
                  <c:v>8.0425491864709084E-2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9B-4B56-85CA-4BF0725D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3C-41AD-8915-DFF786255E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3C-41AD-8915-DFF786255E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3C-41AD-8915-DFF786255E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3C-41AD-8915-DFF786255E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3C-41AD-8915-DFF786255E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3C-41AD-8915-DFF786255E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3C-41AD-8915-DFF786255E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3C-41AD-8915-DFF786255E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3C-41AD-8915-DFF786255ED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C-41AD-8915-DFF786255ED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C-41AD-8915-DFF786255ED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C-41AD-8915-DFF786255ED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C-41AD-8915-DFF786255ED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C-41AD-8915-DFF786255ED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C-41AD-8915-DFF786255ED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C-41AD-8915-DFF786255ED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C-41AD-8915-DFF786255ED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C-41AD-8915-DFF786255E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5.9187233221854813E-3</c:v>
                </c:pt>
                <c:pt idx="2">
                  <c:v>3.0946118132593813E-2</c:v>
                </c:pt>
                <c:pt idx="3">
                  <c:v>1.3151935346201026E-2</c:v>
                </c:pt>
                <c:pt idx="4">
                  <c:v>2.2908941552160323E-2</c:v>
                </c:pt>
                <c:pt idx="5">
                  <c:v>8.6187348553113829E-2</c:v>
                </c:pt>
                <c:pt idx="6">
                  <c:v>0.19088893160379847</c:v>
                </c:pt>
                <c:pt idx="7">
                  <c:v>5.5879371809079894E-3</c:v>
                </c:pt>
                <c:pt idx="8">
                  <c:v>0.64441006430903913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3C-41AD-8915-DFF786255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CB-4A34-A74F-798218EB1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CB-4A34-A74F-798218EB1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CB-4A34-A74F-798218EB1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CB-4A34-A74F-798218EB1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CB-4A34-A74F-798218EB1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CB-4A34-A74F-798218EB1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CB-4A34-A74F-798218EB1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CB-4A34-A74F-798218EB12C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B-4A34-A74F-798218EB12C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B-4A34-A74F-798218EB12C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B-4A34-A74F-798218EB12C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B-4A34-A74F-798218EB12C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B-4A34-A74F-798218EB12C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B-4A34-A74F-798218EB12C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B-4A34-A74F-798218EB12C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B-4A34-A74F-798218EB12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0.11224730396504795</c:v>
                </c:pt>
                <c:pt idx="1">
                  <c:v>9.0451727372753317E-3</c:v>
                </c:pt>
                <c:pt idx="2">
                  <c:v>4.2895564349947199E-3</c:v>
                </c:pt>
                <c:pt idx="3">
                  <c:v>2.6956730684928241E-2</c:v>
                </c:pt>
                <c:pt idx="4">
                  <c:v>2.9392802589118049E-2</c:v>
                </c:pt>
                <c:pt idx="5">
                  <c:v>0.72064729300471631</c:v>
                </c:pt>
                <c:pt idx="6">
                  <c:v>1.0973847791869339E-2</c:v>
                </c:pt>
                <c:pt idx="7">
                  <c:v>8.6447291538122362E-2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CB-4A34-A74F-798218EB1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37-4C4D-A0EF-8917B74C95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37-4C4D-A0EF-8917B74C95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37-4C4D-A0EF-8917B74C95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37-4C4D-A0EF-8917B74C95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A37-4C4D-A0EF-8917B74C95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A37-4C4D-A0EF-8917B74C95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A37-4C4D-A0EF-8917B74C95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A37-4C4D-A0EF-8917B74C95E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7-4C4D-A0EF-8917B74C95E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7-4C4D-A0EF-8917B74C95E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7-4C4D-A0EF-8917B74C95E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7-4C4D-A0EF-8917B74C95E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7-4C4D-A0EF-8917B74C95E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7-4C4D-A0EF-8917B74C95E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7-4C4D-A0EF-8917B74C95E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7-4C4D-A0EF-8917B74C95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1.9823212698375187E-2</c:v>
                </c:pt>
                <c:pt idx="2">
                  <c:v>4.5308048576790889E-2</c:v>
                </c:pt>
                <c:pt idx="3">
                  <c:v>2.5730657654503719E-2</c:v>
                </c:pt>
                <c:pt idx="4">
                  <c:v>4.1360718979164622E-2</c:v>
                </c:pt>
                <c:pt idx="5">
                  <c:v>0.58808537216338097</c:v>
                </c:pt>
                <c:pt idx="6">
                  <c:v>3.0036851586632444E-2</c:v>
                </c:pt>
                <c:pt idx="7">
                  <c:v>0.24965513834115219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7-4C4D-A0EF-8917B74C9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9C-4660-A166-3EAB48A2AC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9C-4660-A166-3EAB48A2AC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9C-4660-A166-3EAB48A2AC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9C-4660-A166-3EAB48A2AC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9C-4660-A166-3EAB48A2AC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9C-4660-A166-3EAB48A2AC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9C-4660-A166-3EAB48A2AC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9C-4660-A166-3EAB48A2AC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39C-4660-A166-3EAB48A2AC2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9C-4660-A166-3EAB48A2AC2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C-4660-A166-3EAB48A2AC2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C-4660-A166-3EAB48A2AC2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C-4660-A166-3EAB48A2AC2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C-4660-A166-3EAB48A2AC2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C-4660-A166-3EAB48A2AC2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C-4660-A166-3EAB48A2AC2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C-4660-A166-3EAB48A2AC2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C-4660-A166-3EAB48A2AC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1.7226199070759042E-2</c:v>
                </c:pt>
                <c:pt idx="2">
                  <c:v>1.7914511428011124E-2</c:v>
                </c:pt>
                <c:pt idx="3">
                  <c:v>1.110409110791977E-2</c:v>
                </c:pt>
                <c:pt idx="4">
                  <c:v>1.671979774113953E-2</c:v>
                </c:pt>
                <c:pt idx="5">
                  <c:v>6.6624531629029884E-2</c:v>
                </c:pt>
                <c:pt idx="6">
                  <c:v>0.22280205381037407</c:v>
                </c:pt>
                <c:pt idx="7">
                  <c:v>1.901489190123172E-2</c:v>
                </c:pt>
                <c:pt idx="8">
                  <c:v>0.62859392331153485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9C-4660-A166-3EAB48A2A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97-4F8B-A385-725912A01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97-4F8B-A385-725912A01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97-4F8B-A385-725912A01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97-4F8B-A385-725912A01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97-4F8B-A385-725912A01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97-4F8B-A385-725912A01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97-4F8B-A385-725912A01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97-4F8B-A385-725912A019D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7-4F8B-A385-725912A019D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7-4F8B-A385-725912A019D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7-4F8B-A385-725912A019D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7-4F8B-A385-725912A019D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7-4F8B-A385-725912A019D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7-4F8B-A385-725912A019D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7-4F8B-A385-725912A019D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97-4F8B-A385-725912A019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2.0647300252018084E-2</c:v>
                </c:pt>
                <c:pt idx="2">
                  <c:v>4.9473493836690058E-2</c:v>
                </c:pt>
                <c:pt idx="3">
                  <c:v>2.3937840287353351E-2</c:v>
                </c:pt>
                <c:pt idx="4">
                  <c:v>3.8484459370975527E-2</c:v>
                </c:pt>
                <c:pt idx="5">
                  <c:v>0.5560063758223851</c:v>
                </c:pt>
                <c:pt idx="6">
                  <c:v>3.4703190633377075E-2</c:v>
                </c:pt>
                <c:pt idx="7">
                  <c:v>0.27674734188310196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97-4F8B-A385-725912A0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78-4221-961F-2AFD279CA4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78-4221-961F-2AFD279CA4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78-4221-961F-2AFD279CA4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78-4221-961F-2AFD279CA4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78-4221-961F-2AFD279CA4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78-4221-961F-2AFD279CA4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78-4221-961F-2AFD279CA4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78-4221-961F-2AFD279CA48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8-4221-961F-2AFD279CA48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8-4221-961F-2AFD279CA48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8-4221-961F-2AFD279CA48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8-4221-961F-2AFD279CA48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8-4221-961F-2AFD279CA48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8-4221-961F-2AFD279CA48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8-4221-961F-2AFD279CA48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8-4221-961F-2AFD279CA4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5.4169862217361898E-2</c:v>
                </c:pt>
                <c:pt idx="1">
                  <c:v>1.7618867762131292E-2</c:v>
                </c:pt>
                <c:pt idx="2">
                  <c:v>1.1792280993675011E-2</c:v>
                </c:pt>
                <c:pt idx="3">
                  <c:v>3.5497296508898581E-2</c:v>
                </c:pt>
                <c:pt idx="4">
                  <c:v>3.0042151049812296E-2</c:v>
                </c:pt>
                <c:pt idx="5">
                  <c:v>0.6931113073297428</c:v>
                </c:pt>
                <c:pt idx="6">
                  <c:v>2.7103414419468685E-2</c:v>
                </c:pt>
                <c:pt idx="7">
                  <c:v>0.13066481971890939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8-4221-961F-2AFD279CA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A1-426F-9EFD-77E7612E87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A1-426F-9EFD-77E7612E87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A1-426F-9EFD-77E7612E87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A1-426F-9EFD-77E7612E87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A1-426F-9EFD-77E7612E87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A1-426F-9EFD-77E7612E87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A1-426F-9EFD-77E7612E87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A1-426F-9EFD-77E7612E87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AA1-426F-9EFD-77E7612E87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1-426F-9EFD-77E7612E87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1-426F-9EFD-77E7612E87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1-426F-9EFD-77E7612E87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1-426F-9EFD-77E7612E87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1-426F-9EFD-77E7612E87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1-426F-9EFD-77E7612E87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1-426F-9EFD-77E7612E87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1-426F-9EFD-77E7612E87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1-426F-9EFD-77E7612E87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1.3090214076299577E-2</c:v>
                </c:pt>
                <c:pt idx="2">
                  <c:v>2.276202998963307E-2</c:v>
                </c:pt>
                <c:pt idx="3">
                  <c:v>1.4983146723033785E-2</c:v>
                </c:pt>
                <c:pt idx="4">
                  <c:v>1.7483956007139836E-2</c:v>
                </c:pt>
                <c:pt idx="5">
                  <c:v>9.3565510435979757E-2</c:v>
                </c:pt>
                <c:pt idx="6">
                  <c:v>0.15477746270267498</c:v>
                </c:pt>
                <c:pt idx="7">
                  <c:v>4.2917592629904772E-2</c:v>
                </c:pt>
                <c:pt idx="8">
                  <c:v>0.6404200874353343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A1-426F-9EFD-77E7612E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AC-4522-A377-DAE329927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AC-4522-A377-DAE329927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AC-4522-A377-DAE329927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AC-4522-A377-DAE329927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AC-4522-A377-DAE329927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AC-4522-A377-DAE329927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AC-4522-A377-DAE329927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AC-4522-A377-DAE32992728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C-4522-A377-DAE32992728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C-4522-A377-DAE32992728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AC-4522-A377-DAE32992728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AC-4522-A377-DAE32992728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AC-4522-A377-DAE32992728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AC-4522-A377-DAE32992728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AC-4522-A377-DAE32992728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AC-4522-A377-DAE3299272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5.1561184251294856E-2</c:v>
                </c:pt>
                <c:pt idx="1">
                  <c:v>1.9128664312271042E-2</c:v>
                </c:pt>
                <c:pt idx="2">
                  <c:v>1.3324620203113303E-2</c:v>
                </c:pt>
                <c:pt idx="3">
                  <c:v>3.4375109793041571E-2</c:v>
                </c:pt>
                <c:pt idx="4">
                  <c:v>2.9066642097323622E-2</c:v>
                </c:pt>
                <c:pt idx="5">
                  <c:v>0.66592719593847205</c:v>
                </c:pt>
                <c:pt idx="6">
                  <c:v>3.3204285055314586E-2</c:v>
                </c:pt>
                <c:pt idx="7">
                  <c:v>0.15341230167119752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AC-4522-A377-DAE32992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C4-4488-A4E1-0B7C91FA1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C4-4488-A4E1-0B7C91FA1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C4-4488-A4E1-0B7C91FA1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C4-4488-A4E1-0B7C91FA1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C4-4488-A4E1-0B7C91FA1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C4-4488-A4E1-0B7C91FA1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C4-4488-A4E1-0B7C91FA1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C4-4488-A4E1-0B7C91FA112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4-4488-A4E1-0B7C91FA112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4-4488-A4E1-0B7C91FA112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4-4488-A4E1-0B7C91FA112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4-4488-A4E1-0B7C91FA112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4-4488-A4E1-0B7C91FA112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4-4488-A4E1-0B7C91FA112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4-4488-A4E1-0B7C91FA112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4-4488-A4E1-0B7C91FA11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0.27286645315382485</c:v>
                </c:pt>
                <c:pt idx="1">
                  <c:v>5.9090483605695413E-3</c:v>
                </c:pt>
                <c:pt idx="2">
                  <c:v>8.5417046641726915E-3</c:v>
                </c:pt>
                <c:pt idx="3">
                  <c:v>1.0285555511244892E-2</c:v>
                </c:pt>
                <c:pt idx="4">
                  <c:v>9.4411900676877637E-3</c:v>
                </c:pt>
                <c:pt idx="5">
                  <c:v>0.57254648791879326</c:v>
                </c:pt>
                <c:pt idx="6">
                  <c:v>1.8210385398203941E-2</c:v>
                </c:pt>
                <c:pt idx="7">
                  <c:v>0.10219917492550301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C4-4488-A4E1-0B7C91FA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06-4719-A1AB-00D9148C4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06-4719-A1AB-00D9148C4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06-4719-A1AB-00D9148C4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06-4719-A1AB-00D9148C4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06-4719-A1AB-00D9148C4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06-4719-A1AB-00D9148C4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06-4719-A1AB-00D9148C4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06-4719-A1AB-00D9148C4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C06-4719-A1AB-00D9148C486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6-4719-A1AB-00D9148C486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6-4719-A1AB-00D9148C486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6-4719-A1AB-00D9148C486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6-4719-A1AB-00D9148C486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6-4719-A1AB-00D9148C486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6-4719-A1AB-00D9148C486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6-4719-A1AB-00D9148C486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6-4719-A1AB-00D9148C486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6-4719-A1AB-00D9148C48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1.3957640231986097E-2</c:v>
                </c:pt>
                <c:pt idx="1">
                  <c:v>0</c:v>
                </c:pt>
                <c:pt idx="2">
                  <c:v>8.5215813805567843E-3</c:v>
                </c:pt>
                <c:pt idx="3">
                  <c:v>1.2422829832354449E-2</c:v>
                </c:pt>
                <c:pt idx="4">
                  <c:v>2.6255278497316188E-2</c:v>
                </c:pt>
                <c:pt idx="5">
                  <c:v>7.4537023933502006E-2</c:v>
                </c:pt>
                <c:pt idx="6">
                  <c:v>0.27234574077347234</c:v>
                </c:pt>
                <c:pt idx="7">
                  <c:v>2.6238905584910863E-2</c:v>
                </c:pt>
                <c:pt idx="8">
                  <c:v>0.56572099976590129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06-4719-A1AB-00D9148C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6B-4738-A868-5D701E548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6B-4738-A868-5D701E548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6B-4738-A868-5D701E548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6B-4738-A868-5D701E548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6B-4738-A868-5D701E548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6B-4738-A868-5D701E548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6B-4738-A868-5D701E548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6B-4738-A868-5D701E548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76B-4738-A868-5D701E54832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B-4738-A868-5D701E54832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B-4738-A868-5D701E54832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B-4738-A868-5D701E54832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B-4738-A868-5D701E54832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B-4738-A868-5D701E54832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B-4738-A868-5D701E54832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B-4738-A868-5D701E54832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B-4738-A868-5D701E54832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B-4738-A868-5D701E5483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3.3539614967873221E-2</c:v>
                </c:pt>
                <c:pt idx="2">
                  <c:v>1.6474080134065705E-2</c:v>
                </c:pt>
                <c:pt idx="3">
                  <c:v>1.5231941300534348E-2</c:v>
                </c:pt>
                <c:pt idx="4">
                  <c:v>1.3163571917150273E-2</c:v>
                </c:pt>
                <c:pt idx="5">
                  <c:v>7.6794103210601927E-2</c:v>
                </c:pt>
                <c:pt idx="6">
                  <c:v>0.22419463338596765</c:v>
                </c:pt>
                <c:pt idx="7">
                  <c:v>1.4476542736166519E-2</c:v>
                </c:pt>
                <c:pt idx="8">
                  <c:v>0.60612551234764034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6B-4738-A868-5D701E548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A40-42FA-B8C4-A60A0A936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A40-42FA-B8C4-A60A0A936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A40-42FA-B8C4-A60A0A936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A40-42FA-B8C4-A60A0A936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A40-42FA-B8C4-A60A0A936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A40-42FA-B8C4-A60A0A936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A40-42FA-B8C4-A60A0A936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A40-42FA-B8C4-A60A0A93626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0-42FA-B8C4-A60A0A93626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40-42FA-B8C4-A60A0A93626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0-42FA-B8C4-A60A0A93626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0-42FA-B8C4-A60A0A93626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0-42FA-B8C4-A60A0A93626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0-42FA-B8C4-A60A0A93626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0-42FA-B8C4-A60A0A93626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0-42FA-B8C4-A60A0A93626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0.2701691698794802</c:v>
                </c:pt>
                <c:pt idx="1">
                  <c:v>6.1128359117465815E-3</c:v>
                </c:pt>
                <c:pt idx="2">
                  <c:v>8.7686489722507265E-3</c:v>
                </c:pt>
                <c:pt idx="3">
                  <c:v>1.0193543366504071E-2</c:v>
                </c:pt>
                <c:pt idx="4">
                  <c:v>9.3532341272490344E-3</c:v>
                </c:pt>
                <c:pt idx="5">
                  <c:v>0.56595466353431112</c:v>
                </c:pt>
                <c:pt idx="6">
                  <c:v>1.9251999419236013E-2</c:v>
                </c:pt>
                <c:pt idx="7">
                  <c:v>0.11019588607111667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40-42FA-B8C4-A60A0A93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21-4249-8340-1798A0AD4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21-4249-8340-1798A0AD4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21-4249-8340-1798A0AD4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21-4249-8340-1798A0AD4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21-4249-8340-1798A0AD4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21-4249-8340-1798A0AD4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21-4249-8340-1798A0AD4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21-4249-8340-1798A0AD496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1-4249-8340-1798A0AD496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1-4249-8340-1798A0AD496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1-4249-8340-1798A0AD496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1-4249-8340-1798A0AD496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1-4249-8340-1798A0AD496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1-4249-8340-1798A0AD496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1-4249-8340-1798A0AD496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1-4249-8340-1798A0AD49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1.6583435516398688E-2</c:v>
                </c:pt>
                <c:pt idx="1">
                  <c:v>1.3571521749515642E-2</c:v>
                </c:pt>
                <c:pt idx="2">
                  <c:v>9.6730306879957827E-3</c:v>
                </c:pt>
                <c:pt idx="3">
                  <c:v>4.2848671430429065E-2</c:v>
                </c:pt>
                <c:pt idx="4">
                  <c:v>3.0097646956356888E-2</c:v>
                </c:pt>
                <c:pt idx="5">
                  <c:v>0.7132312557084215</c:v>
                </c:pt>
                <c:pt idx="6">
                  <c:v>2.3287648897902451E-2</c:v>
                </c:pt>
                <c:pt idx="7">
                  <c:v>0.15070678905298002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21-4249-8340-1798A0AD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7B-440C-B704-25A9DA95A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7B-440C-B704-25A9DA95A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7B-440C-B704-25A9DA95A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7B-440C-B704-25A9DA95A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7B-440C-B704-25A9DA95A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7B-440C-B704-25A9DA95A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7B-440C-B704-25A9DA95A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7B-440C-B704-25A9DA95A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17B-440C-B704-25A9DA95A9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B-440C-B704-25A9DA95A9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B-440C-B704-25A9DA95A9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B-440C-B704-25A9DA95A9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B-440C-B704-25A9DA95A9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B-440C-B704-25A9DA95A9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B-440C-B704-25A9DA95A9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B-440C-B704-25A9DA95A9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B-440C-B704-25A9DA95A9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B-440C-B704-25A9DA95A9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1.3335132469391943E-2</c:v>
                </c:pt>
                <c:pt idx="1">
                  <c:v>8.9717908663649055E-3</c:v>
                </c:pt>
                <c:pt idx="2">
                  <c:v>1.2578525471808348E-2</c:v>
                </c:pt>
                <c:pt idx="3">
                  <c:v>1.0021160365928775E-2</c:v>
                </c:pt>
                <c:pt idx="4">
                  <c:v>1.7980336936143232E-2</c:v>
                </c:pt>
                <c:pt idx="5">
                  <c:v>6.0126834690590103E-2</c:v>
                </c:pt>
                <c:pt idx="6">
                  <c:v>0.24742126092532415</c:v>
                </c:pt>
                <c:pt idx="7">
                  <c:v>5.508695980122702E-2</c:v>
                </c:pt>
                <c:pt idx="8">
                  <c:v>0.57447799847322167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7B-440C-B704-25A9DA95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5C-4CD1-9A83-9AD4ED222C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5C-4CD1-9A83-9AD4ED222C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5C-4CD1-9A83-9AD4ED222C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5C-4CD1-9A83-9AD4ED222C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5C-4CD1-9A83-9AD4ED222C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5C-4CD1-9A83-9AD4ED222C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5C-4CD1-9A83-9AD4ED222C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5C-4CD1-9A83-9AD4ED222CD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C-4CD1-9A83-9AD4ED222CD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C-4CD1-9A83-9AD4ED222CD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C-4CD1-9A83-9AD4ED222CD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C-4CD1-9A83-9AD4ED222CD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C-4CD1-9A83-9AD4ED222CD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C-4CD1-9A83-9AD4ED222CD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C-4CD1-9A83-9AD4ED222CD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C-4CD1-9A83-9AD4ED222C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1.7798853679903661E-2</c:v>
                </c:pt>
                <c:pt idx="1">
                  <c:v>1.4404848037995657E-2</c:v>
                </c:pt>
                <c:pt idx="2">
                  <c:v>1.2323053810611054E-2</c:v>
                </c:pt>
                <c:pt idx="3">
                  <c:v>4.1971794386433968E-2</c:v>
                </c:pt>
                <c:pt idx="4">
                  <c:v>2.8468127111997046E-2</c:v>
                </c:pt>
                <c:pt idx="5">
                  <c:v>0.67431662677000836</c:v>
                </c:pt>
                <c:pt idx="6">
                  <c:v>3.1680392158842281E-2</c:v>
                </c:pt>
                <c:pt idx="7">
                  <c:v>0.17903630055092087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5C-4CD1-9A83-9AD4ED222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44-4C36-AAFC-2ED79F0AA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44-4C36-AAFC-2ED79F0AA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44-4C36-AAFC-2ED79F0AA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44-4C36-AAFC-2ED79F0AA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44-4C36-AAFC-2ED79F0AA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44-4C36-AAFC-2ED79F0AA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44-4C36-AAFC-2ED79F0AA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44-4C36-AAFC-2ED79F0AA6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4-4C36-AAFC-2ED79F0AA6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4-4C36-AAFC-2ED79F0AA6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4-4C36-AAFC-2ED79F0AA6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4-4C36-AAFC-2ED79F0AA6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4-4C36-AAFC-2ED79F0AA6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4-4C36-AAFC-2ED79F0AA6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4-4C36-AAFC-2ED79F0AA6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4-4C36-AAFC-2ED79F0AA6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1.1988366463803864E-2</c:v>
                </c:pt>
                <c:pt idx="1">
                  <c:v>6.8087905035553297E-3</c:v>
                </c:pt>
                <c:pt idx="2">
                  <c:v>3.8257447494788883E-2</c:v>
                </c:pt>
                <c:pt idx="3">
                  <c:v>3.6781754305008109E-2</c:v>
                </c:pt>
                <c:pt idx="4">
                  <c:v>2.4863755879705806E-2</c:v>
                </c:pt>
                <c:pt idx="5">
                  <c:v>0.60760682389866061</c:v>
                </c:pt>
                <c:pt idx="6">
                  <c:v>8.4923577322886731E-2</c:v>
                </c:pt>
                <c:pt idx="7">
                  <c:v>0.18876948413159067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44-4C36-AAFC-2ED79F0AA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21-457E-A87D-F9A5F63B1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21-457E-A87D-F9A5F63B1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21-457E-A87D-F9A5F63B1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21-457E-A87D-F9A5F63B1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21-457E-A87D-F9A5F63B1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21-457E-A87D-F9A5F63B1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21-457E-A87D-F9A5F63B1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21-457E-A87D-F9A5F63B1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D21-457E-A87D-F9A5F63B199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1-457E-A87D-F9A5F63B199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1-457E-A87D-F9A5F63B199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1-457E-A87D-F9A5F63B199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1-457E-A87D-F9A5F63B199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1-457E-A87D-F9A5F63B199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1-457E-A87D-F9A5F63B199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1-457E-A87D-F9A5F63B199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1-457E-A87D-F9A5F63B199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21-457E-A87D-F9A5F63B19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1.046776695764434E-2</c:v>
                </c:pt>
                <c:pt idx="1">
                  <c:v>1.2633196511080873E-2</c:v>
                </c:pt>
                <c:pt idx="2">
                  <c:v>1.6640480486518713E-2</c:v>
                </c:pt>
                <c:pt idx="3">
                  <c:v>8.9738595992324682E-3</c:v>
                </c:pt>
                <c:pt idx="4">
                  <c:v>2.3676073746133317E-2</c:v>
                </c:pt>
                <c:pt idx="5">
                  <c:v>5.5896544187761736E-2</c:v>
                </c:pt>
                <c:pt idx="6">
                  <c:v>0.22910826981521995</c:v>
                </c:pt>
                <c:pt idx="7">
                  <c:v>7.7315771083411616E-2</c:v>
                </c:pt>
                <c:pt idx="8">
                  <c:v>0.56528803761299695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21-457E-A87D-F9A5F63B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B6-4221-B57A-B22F51BE0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B6-4221-B57A-B22F51BE0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B6-4221-B57A-B22F51BE0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B6-4221-B57A-B22F51BE0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B6-4221-B57A-B22F51BE0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B6-4221-B57A-B22F51BE0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B6-4221-B57A-B22F51BE0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B6-4221-B57A-B22F51BE0AF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221-B57A-B22F51BE0AF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6-4221-B57A-B22F51BE0AF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6-4221-B57A-B22F51BE0AF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6-4221-B57A-B22F51BE0AF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6-4221-B57A-B22F51BE0AF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6-4221-B57A-B22F51BE0AF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6-4221-B57A-B22F51BE0AF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6-4221-B57A-B22F51BE0A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1.150907814606591E-2</c:v>
                </c:pt>
                <c:pt idx="1">
                  <c:v>7.5778710203278001E-3</c:v>
                </c:pt>
                <c:pt idx="2">
                  <c:v>4.5721609715185761E-2</c:v>
                </c:pt>
                <c:pt idx="3">
                  <c:v>3.3647001882077157E-2</c:v>
                </c:pt>
                <c:pt idx="4">
                  <c:v>2.2942288308383182E-2</c:v>
                </c:pt>
                <c:pt idx="5">
                  <c:v>0.56112888205854583</c:v>
                </c:pt>
                <c:pt idx="6">
                  <c:v>0.10403455072913335</c:v>
                </c:pt>
                <c:pt idx="7">
                  <c:v>0.2134387223781409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6-4221-B57A-B22F51BE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A8-4F86-841B-1E914E74D0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A8-4F86-841B-1E914E74D0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A8-4F86-841B-1E914E74D0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A8-4F86-841B-1E914E74D0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A8-4F86-841B-1E914E74D0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A8-4F86-841B-1E914E74D0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A8-4F86-841B-1E914E74D0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A8-4F86-841B-1E914E74D00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8-4F86-841B-1E914E74D00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8-4F86-841B-1E914E74D00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8-4F86-841B-1E914E74D00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8-4F86-841B-1E914E74D00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8-4F86-841B-1E914E74D00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8-4F86-841B-1E914E74D00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8-4F86-841B-1E914E74D00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8-4F86-841B-1E914E74D0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1.0373287555788362E-2</c:v>
                </c:pt>
                <c:pt idx="1">
                  <c:v>1.2137950193998721E-2</c:v>
                </c:pt>
                <c:pt idx="2">
                  <c:v>4.4116866888533668E-2</c:v>
                </c:pt>
                <c:pt idx="3">
                  <c:v>9.9074623281544746E-3</c:v>
                </c:pt>
                <c:pt idx="4">
                  <c:v>2.3168376092616495E-2</c:v>
                </c:pt>
                <c:pt idx="5">
                  <c:v>0.22798203870055039</c:v>
                </c:pt>
                <c:pt idx="6">
                  <c:v>0.14262944101217234</c:v>
                </c:pt>
                <c:pt idx="7">
                  <c:v>0.52968457722818552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A8-4F86-841B-1E914E74D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E0-4F52-80C8-FA7AB4980C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E0-4F52-80C8-FA7AB4980C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E0-4F52-80C8-FA7AB4980C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E0-4F52-80C8-FA7AB4980C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E0-4F52-80C8-FA7AB4980C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E0-4F52-80C8-FA7AB4980C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E0-4F52-80C8-FA7AB4980C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E0-4F52-80C8-FA7AB4980C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7E0-4F52-80C8-FA7AB4980C2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E0-4F52-80C8-FA7AB4980C2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0-4F52-80C8-FA7AB4980C2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0-4F52-80C8-FA7AB4980C2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0-4F52-80C8-FA7AB4980C2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0-4F52-80C8-FA7AB4980C2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0-4F52-80C8-FA7AB4980C2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0-4F52-80C8-FA7AB4980C2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E0-4F52-80C8-FA7AB4980C2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0-4F52-80C8-FA7AB4980C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1.1053461742279046E-2</c:v>
                </c:pt>
                <c:pt idx="1">
                  <c:v>2.727401579500268E-2</c:v>
                </c:pt>
                <c:pt idx="2">
                  <c:v>1.7818253767419391E-2</c:v>
                </c:pt>
                <c:pt idx="3">
                  <c:v>9.7229437235302578E-3</c:v>
                </c:pt>
                <c:pt idx="4">
                  <c:v>2.0304071447331797E-2</c:v>
                </c:pt>
                <c:pt idx="5">
                  <c:v>6.1578528446009931E-2</c:v>
                </c:pt>
                <c:pt idx="6">
                  <c:v>0.20162948943987596</c:v>
                </c:pt>
                <c:pt idx="7">
                  <c:v>6.6854005212228146E-2</c:v>
                </c:pt>
                <c:pt idx="8">
                  <c:v>0.58376523042632278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E0-4F52-80C8-FA7AB4980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FE-4146-B408-69C1412AA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FE-4146-B408-69C1412AA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FE-4146-B408-69C1412AA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EFE-4146-B408-69C1412AA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EFE-4146-B408-69C1412AA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EFE-4146-B408-69C1412AA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EFE-4146-B408-69C1412AA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EFE-4146-B408-69C1412AA4D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E-4146-B408-69C1412AA4D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E-4146-B408-69C1412AA4D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E-4146-B408-69C1412AA4D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E-4146-B408-69C1412AA4D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E-4146-B408-69C1412AA4D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E-4146-B408-69C1412AA4D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E-4146-B408-69C1412AA4D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E-4146-B408-69C1412AA4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1.2088378745089569E-3</c:v>
                </c:pt>
                <c:pt idx="2">
                  <c:v>1.2831370969716984E-2</c:v>
                </c:pt>
                <c:pt idx="3">
                  <c:v>3.1912199398612021E-2</c:v>
                </c:pt>
                <c:pt idx="4">
                  <c:v>3.3694790533922048E-2</c:v>
                </c:pt>
                <c:pt idx="5">
                  <c:v>0.77703527625481406</c:v>
                </c:pt>
                <c:pt idx="6">
                  <c:v>2.0111575644440449E-2</c:v>
                </c:pt>
                <c:pt idx="7">
                  <c:v>0.1232059411531899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FE-4146-B408-69C1412AA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C7-466F-9CF0-DAB5DF2F6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C7-466F-9CF0-DAB5DF2F6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C7-466F-9CF0-DAB5DF2F6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C7-466F-9CF0-DAB5DF2F6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C7-466F-9CF0-DAB5DF2F6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C7-466F-9CF0-DAB5DF2F6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C7-466F-9CF0-DAB5DF2F6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C7-466F-9CF0-DAB5DF2F659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7-466F-9CF0-DAB5DF2F659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7-466F-9CF0-DAB5DF2F659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7-466F-9CF0-DAB5DF2F659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7-466F-9CF0-DAB5DF2F659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7-466F-9CF0-DAB5DF2F659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7-466F-9CF0-DAB5DF2F659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7-466F-9CF0-DAB5DF2F659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7-466F-9CF0-DAB5DF2F65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9.9404238063028286E-3</c:v>
                </c:pt>
                <c:pt idx="1">
                  <c:v>1.265276430350711E-2</c:v>
                </c:pt>
                <c:pt idx="2">
                  <c:v>4.1726047012692453E-2</c:v>
                </c:pt>
                <c:pt idx="3">
                  <c:v>9.2133633192002587E-3</c:v>
                </c:pt>
                <c:pt idx="4">
                  <c:v>2.1980454599687074E-2</c:v>
                </c:pt>
                <c:pt idx="5">
                  <c:v>0.20997768986190049</c:v>
                </c:pt>
                <c:pt idx="6">
                  <c:v>0.1445205220964593</c:v>
                </c:pt>
                <c:pt idx="7">
                  <c:v>0.54998873856576314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C7-466F-9CF0-DAB5DF2F6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58-49CC-8E76-3286CD941F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58-49CC-8E76-3286CD941F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58-49CC-8E76-3286CD941F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58-49CC-8E76-3286CD941F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58-49CC-8E76-3286CD941F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58-49CC-8E76-3286CD941F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58-49CC-8E76-3286CD941F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58-49CC-8E76-3286CD941F8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58-49CC-8E76-3286CD941F8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58-49CC-8E76-3286CD941F8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8-49CC-8E76-3286CD941F8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8-49CC-8E76-3286CD941F8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8-49CC-8E76-3286CD941F8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8-49CC-8E76-3286CD941F8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8-49CC-8E76-3286CD941F8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8-49CC-8E76-3286CD941F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9.6892103424647304E-3</c:v>
                </c:pt>
                <c:pt idx="2">
                  <c:v>9.5930697654283432E-3</c:v>
                </c:pt>
                <c:pt idx="3">
                  <c:v>2.5997845892593133E-2</c:v>
                </c:pt>
                <c:pt idx="4">
                  <c:v>1.6969053345587438E-2</c:v>
                </c:pt>
                <c:pt idx="5">
                  <c:v>0.63924102898517732</c:v>
                </c:pt>
                <c:pt idx="6">
                  <c:v>7.9761497447912555E-2</c:v>
                </c:pt>
                <c:pt idx="7">
                  <c:v>0.21874829422083647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58-49CC-8E76-3286CD941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0F-4FA9-A50E-96B030110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0F-4FA9-A50E-96B030110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0F-4FA9-A50E-96B030110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0F-4FA9-A50E-96B030110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0F-4FA9-A50E-96B030110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0F-4FA9-A50E-96B030110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0F-4FA9-A50E-96B030110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0F-4FA9-A50E-96B030110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30F-4FA9-A50E-96B0301107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F-4FA9-A50E-96B0301107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F-4FA9-A50E-96B0301107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F-4FA9-A50E-96B0301107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F-4FA9-A50E-96B0301107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F-4FA9-A50E-96B0301107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F-4FA9-A50E-96B0301107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F-4FA9-A50E-96B0301107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F-4FA9-A50E-96B0301107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F-4FA9-A50E-96B0301107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1.1292048173615638E-2</c:v>
                </c:pt>
                <c:pt idx="2">
                  <c:v>1.1421067826706124E-2</c:v>
                </c:pt>
                <c:pt idx="3">
                  <c:v>1.1138546812636763E-2</c:v>
                </c:pt>
                <c:pt idx="4">
                  <c:v>1.6771691589522891E-2</c:v>
                </c:pt>
                <c:pt idx="5">
                  <c:v>6.6831272233438474E-2</c:v>
                </c:pt>
                <c:pt idx="6">
                  <c:v>0.17873881369877911</c:v>
                </c:pt>
                <c:pt idx="7">
                  <c:v>4.7815510202644428E-2</c:v>
                </c:pt>
                <c:pt idx="8">
                  <c:v>0.65599104946265641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0F-4FA9-A50E-96B030110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F4-4C60-AFDF-D74A33ABCD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F4-4C60-AFDF-D74A33ABCD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F4-4C60-AFDF-D74A33ABCD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F4-4C60-AFDF-D74A33ABCD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F4-4C60-AFDF-D74A33ABCD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F4-4C60-AFDF-D74A33ABCD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F4-4C60-AFDF-D74A33ABCD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F4-4C60-AFDF-D74A33ABCD3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F4-4C60-AFDF-D74A33ABCD3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4-4C60-AFDF-D74A33ABCD3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4-4C60-AFDF-D74A33ABCD3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4-4C60-AFDF-D74A33ABCD3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4-4C60-AFDF-D74A33ABCD3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4-4C60-AFDF-D74A33ABCD3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4-4C60-AFDF-D74A33ABCD3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4-4C60-AFDF-D74A33ABCD3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9.8722307267514672E-3</c:v>
                </c:pt>
                <c:pt idx="2">
                  <c:v>1.13988911655859E-2</c:v>
                </c:pt>
                <c:pt idx="3">
                  <c:v>2.4128543117080101E-2</c:v>
                </c:pt>
                <c:pt idx="4">
                  <c:v>1.6013272866717675E-2</c:v>
                </c:pt>
                <c:pt idx="5">
                  <c:v>0.59290539550754207</c:v>
                </c:pt>
                <c:pt idx="6">
                  <c:v>8.8564278520596146E-2</c:v>
                </c:pt>
                <c:pt idx="7">
                  <c:v>0.25711738439184856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F4-4C60-AFDF-D74A33ABC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88-4FB0-B1C1-8DEF6E680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88-4FB0-B1C1-8DEF6E680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88-4FB0-B1C1-8DEF6E680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88-4FB0-B1C1-8DEF6E680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88-4FB0-B1C1-8DEF6E680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88-4FB0-B1C1-8DEF6E680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88-4FB0-B1C1-8DEF6E680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88-4FB0-B1C1-8DEF6E680F7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8-4FB0-B1C1-8DEF6E680F7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8-4FB0-B1C1-8DEF6E680F7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8-4FB0-B1C1-8DEF6E680F7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8-4FB0-B1C1-8DEF6E680F7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8-4FB0-B1C1-8DEF6E680F7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8-4FB0-B1C1-8DEF6E680F7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8-4FB0-B1C1-8DEF6E680F7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8-4FB0-B1C1-8DEF6E680F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1.7906914827068545E-2</c:v>
                </c:pt>
                <c:pt idx="1">
                  <c:v>2.1658890562163895E-2</c:v>
                </c:pt>
                <c:pt idx="2">
                  <c:v>7.3922699649033967E-3</c:v>
                </c:pt>
                <c:pt idx="3">
                  <c:v>3.1535543255294771E-2</c:v>
                </c:pt>
                <c:pt idx="4">
                  <c:v>3.0709595440697485E-2</c:v>
                </c:pt>
                <c:pt idx="5">
                  <c:v>0.6970358993848752</c:v>
                </c:pt>
                <c:pt idx="6">
                  <c:v>4.1687654758009583E-2</c:v>
                </c:pt>
                <c:pt idx="7">
                  <c:v>0.15207323180698709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8-4FB0-B1C1-8DEF6E68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5A-4E8E-BB90-F6321E6185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5A-4E8E-BB90-F6321E6185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5A-4E8E-BB90-F6321E6185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25A-4E8E-BB90-F6321E6185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25A-4E8E-BB90-F6321E6185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25A-4E8E-BB90-F6321E6185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25A-4E8E-BB90-F6321E6185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25A-4E8E-BB90-F6321E6185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25A-4E8E-BB90-F6321E6185E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5A-4E8E-BB90-F6321E6185E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A-4E8E-BB90-F6321E6185E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A-4E8E-BB90-F6321E6185E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A-4E8E-BB90-F6321E6185E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A-4E8E-BB90-F6321E6185E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A-4E8E-BB90-F6321E6185E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A-4E8E-BB90-F6321E6185E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A-4E8E-BB90-F6321E6185E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5A-4E8E-BB90-F6321E6185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4.5761368953328623E-3</c:v>
                </c:pt>
                <c:pt idx="2">
                  <c:v>2.2594342986727488E-2</c:v>
                </c:pt>
                <c:pt idx="3">
                  <c:v>1.1139577995807934E-2</c:v>
                </c:pt>
                <c:pt idx="4">
                  <c:v>1.9513242367639409E-2</c:v>
                </c:pt>
                <c:pt idx="5">
                  <c:v>6.3414415596078244E-2</c:v>
                </c:pt>
                <c:pt idx="6">
                  <c:v>0.24044540541467635</c:v>
                </c:pt>
                <c:pt idx="7">
                  <c:v>3.336192605329532E-2</c:v>
                </c:pt>
                <c:pt idx="8">
                  <c:v>0.6049549526904423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5A-4E8E-BB90-F6321E61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6B8-4B3F-97A3-00E091E97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B8-4B3F-97A3-00E091E97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B8-4B3F-97A3-00E091E97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B8-4B3F-97A3-00E091E97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B8-4B3F-97A3-00E091E97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B8-4B3F-97A3-00E091E97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B8-4B3F-97A3-00E091E97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B8-4B3F-97A3-00E091E975E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8-4B3F-97A3-00E091E975E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8-4B3F-97A3-00E091E975E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8-4B3F-97A3-00E091E975E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8-4B3F-97A3-00E091E975E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8-4B3F-97A3-00E091E975E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8-4B3F-97A3-00E091E975E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8-4B3F-97A3-00E091E975E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B8-4B3F-97A3-00E091E975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1.8853001079979923E-2</c:v>
                </c:pt>
                <c:pt idx="1">
                  <c:v>2.1045250184243695E-2</c:v>
                </c:pt>
                <c:pt idx="2">
                  <c:v>7.4907497796802237E-3</c:v>
                </c:pt>
                <c:pt idx="3">
                  <c:v>3.0745444903045864E-2</c:v>
                </c:pt>
                <c:pt idx="4">
                  <c:v>3.0339831150599902E-2</c:v>
                </c:pt>
                <c:pt idx="5">
                  <c:v>0.67206101826815567</c:v>
                </c:pt>
                <c:pt idx="6">
                  <c:v>4.5456301417213602E-2</c:v>
                </c:pt>
                <c:pt idx="7">
                  <c:v>0.17400840693268932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B8-4B3F-97A3-00E091E97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BD-455A-A347-696A67C41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BD-455A-A347-696A67C41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BD-455A-A347-696A67C41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BD-455A-A347-696A67C41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BD-455A-A347-696A67C41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BD-455A-A347-696A67C41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BD-455A-A347-696A67C41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BD-455A-A347-696A67C41BB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D-455A-A347-696A67C41BB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D-455A-A347-696A67C41BB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D-455A-A347-696A67C41BB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D-455A-A347-696A67C41BB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D-455A-A347-696A67C41BB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D-455A-A347-696A67C41BB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D-455A-A347-696A67C41BB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D-455A-A347-696A67C41B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1.9770020737570355E-3</c:v>
                </c:pt>
                <c:pt idx="2">
                  <c:v>1.8986448631786012E-3</c:v>
                </c:pt>
                <c:pt idx="3">
                  <c:v>3.0447921553547693E-2</c:v>
                </c:pt>
                <c:pt idx="4">
                  <c:v>3.2800768921855551E-2</c:v>
                </c:pt>
                <c:pt idx="5">
                  <c:v>0.8424956094411562</c:v>
                </c:pt>
                <c:pt idx="6">
                  <c:v>1.3299622455112899E-2</c:v>
                </c:pt>
                <c:pt idx="7">
                  <c:v>7.7080430691391991E-2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BD-455A-A347-696A67C4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82-4933-A213-232A8589A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82-4933-A213-232A8589A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82-4933-A213-232A8589A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82-4933-A213-232A8589A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82-4933-A213-232A8589A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82-4933-A213-232A8589A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82-4933-A213-232A8589A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82-4933-A213-232A8589AD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782-4933-A213-232A8589ADE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82-4933-A213-232A8589ADE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2-4933-A213-232A8589ADE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2-4933-A213-232A8589ADE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2-4933-A213-232A8589ADE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2-4933-A213-232A8589ADE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2-4933-A213-232A8589ADE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2-4933-A213-232A8589ADE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2-4933-A213-232A8589ADE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2-4933-A213-232A8589AD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5.7450497439719356E-3</c:v>
                </c:pt>
                <c:pt idx="2">
                  <c:v>2.8182756351968694E-2</c:v>
                </c:pt>
                <c:pt idx="3">
                  <c:v>1.5056360696255475E-2</c:v>
                </c:pt>
                <c:pt idx="4">
                  <c:v>3.2893249880576618E-2</c:v>
                </c:pt>
                <c:pt idx="5">
                  <c:v>9.0346708729022576E-2</c:v>
                </c:pt>
                <c:pt idx="6">
                  <c:v>0.26883265940257323</c:v>
                </c:pt>
                <c:pt idx="7">
                  <c:v>5.1660056065733848E-3</c:v>
                </c:pt>
                <c:pt idx="8">
                  <c:v>0.55377720958905807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82-4933-A213-232A8589A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25-43CA-BB74-11DFB86AF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25-43CA-BB74-11DFB86AF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25-43CA-BB74-11DFB86AF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25-43CA-BB74-11DFB86AF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25-43CA-BB74-11DFB86AF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25-43CA-BB74-11DFB86AF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25-43CA-BB74-11DFB86AF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25-43CA-BB74-11DFB86AF2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5-43CA-BB74-11DFB86AF2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5-43CA-BB74-11DFB86AF2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5-43CA-BB74-11DFB86AF2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5-43CA-BB74-11DFB86AF2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5-43CA-BB74-11DFB86AF2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5-43CA-BB74-11DFB86AF2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5-43CA-BB74-11DFB86AF2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5-43CA-BB74-11DFB86AF2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1.9684494897150317E-3</c:v>
                </c:pt>
                <c:pt idx="2">
                  <c:v>2.0950829870326759E-3</c:v>
                </c:pt>
                <c:pt idx="3">
                  <c:v>3.0308016315753829E-2</c:v>
                </c:pt>
                <c:pt idx="4">
                  <c:v>3.2826848331160917E-2</c:v>
                </c:pt>
                <c:pt idx="5">
                  <c:v>0.83789174595355587</c:v>
                </c:pt>
                <c:pt idx="6">
                  <c:v>1.4107026780992385E-2</c:v>
                </c:pt>
                <c:pt idx="7">
                  <c:v>8.0802821823225388E-2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25-43CA-BB74-11DFB86A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EF-40A0-A964-451E5026B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EF-40A0-A964-451E5026B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EF-40A0-A964-451E5026B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EF-40A0-A964-451E5026B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EF-40A0-A964-451E5026B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EF-40A0-A964-451E5026B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EF-40A0-A964-451E5026B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EF-40A0-A964-451E5026BA7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F-40A0-A964-451E5026BA7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F-40A0-A964-451E5026BA7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F-40A0-A964-451E5026BA7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F-40A0-A964-451E5026BA7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F-40A0-A964-451E5026BA7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F-40A0-A964-451E5026BA7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EF-40A0-A964-451E5026BA7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F-40A0-A964-451E5026BA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3.2605881784142565E-3</c:v>
                </c:pt>
                <c:pt idx="2">
                  <c:v>2.0659641745759398E-2</c:v>
                </c:pt>
                <c:pt idx="3">
                  <c:v>2.6428542729421009E-2</c:v>
                </c:pt>
                <c:pt idx="4">
                  <c:v>5.4485842518655868E-2</c:v>
                </c:pt>
                <c:pt idx="5">
                  <c:v>0.64905635947795826</c:v>
                </c:pt>
                <c:pt idx="6">
                  <c:v>4.8465957665670627E-2</c:v>
                </c:pt>
                <c:pt idx="7">
                  <c:v>0.19764306768412063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EF-40A0-A964-451E5026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02-478E-BE89-A742126B1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02-478E-BE89-A742126B1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02-478E-BE89-A742126B1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02-478E-BE89-A742126B1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02-478E-BE89-A742126B1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02-478E-BE89-A742126B1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02-478E-BE89-A742126B1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02-478E-BE89-A742126B1A7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02-478E-BE89-A742126B1A7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2-478E-BE89-A742126B1A7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2-478E-BE89-A742126B1A7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2-478E-BE89-A742126B1A7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2-478E-BE89-A742126B1A7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2-478E-BE89-A742126B1A7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2-478E-BE89-A742126B1A7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2-478E-BE89-A742126B1A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2.2432548280511916E-2</c:v>
                </c:pt>
                <c:pt idx="1">
                  <c:v>5.9057192602930521E-3</c:v>
                </c:pt>
                <c:pt idx="2">
                  <c:v>2.0109051718700009E-2</c:v>
                </c:pt>
                <c:pt idx="3">
                  <c:v>3.1077654170333598E-2</c:v>
                </c:pt>
                <c:pt idx="4">
                  <c:v>2.1315327015338528E-2</c:v>
                </c:pt>
                <c:pt idx="5">
                  <c:v>0.58933865582832434</c:v>
                </c:pt>
                <c:pt idx="6">
                  <c:v>9.8403221998607585E-2</c:v>
                </c:pt>
                <c:pt idx="7">
                  <c:v>0.211417821727891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02-478E-BE89-A742126B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A4-4AE0-B273-8758448B29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A4-4AE0-B273-8758448B29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A4-4AE0-B273-8758448B29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A4-4AE0-B273-8758448B29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A4-4AE0-B273-8758448B29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A4-4AE0-B273-8758448B29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A4-4AE0-B273-8758448B29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A4-4AE0-B273-8758448B29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7A4-4AE0-B273-8758448B29A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4-4AE0-B273-8758448B29A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4-4AE0-B273-8758448B29A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4-4AE0-B273-8758448B29A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4-4AE0-B273-8758448B29A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4-4AE0-B273-8758448B29A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4-4AE0-B273-8758448B29A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4-4AE0-B273-8758448B29A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4-4AE0-B273-8758448B29A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4-4AE0-B273-8758448B29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1.0458297234066017E-2</c:v>
                </c:pt>
                <c:pt idx="2">
                  <c:v>1.6853155982148267E-2</c:v>
                </c:pt>
                <c:pt idx="3">
                  <c:v>1.2144609628172966E-2</c:v>
                </c:pt>
                <c:pt idx="4">
                  <c:v>1.652917604302874E-2</c:v>
                </c:pt>
                <c:pt idx="5">
                  <c:v>7.3412143421703352E-2</c:v>
                </c:pt>
                <c:pt idx="6">
                  <c:v>0.1750499061890998</c:v>
                </c:pt>
                <c:pt idx="7">
                  <c:v>6.1560140349826889E-2</c:v>
                </c:pt>
                <c:pt idx="8">
                  <c:v>0.63399257115195395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A4-4AE0-B273-8758448B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CB-4066-AD9B-1079FD20C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CB-4066-AD9B-1079FD20C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CB-4066-AD9B-1079FD20C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CB-4066-AD9B-1079FD20C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CB-4066-AD9B-1079FD20C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CB-4066-AD9B-1079FD20C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CB-4066-AD9B-1079FD20C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CB-4066-AD9B-1079FD20C9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B-4066-AD9B-1079FD20C9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B-4066-AD9B-1079FD20C9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B-4066-AD9B-1079FD20C9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B-4066-AD9B-1079FD20C9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B-4066-AD9B-1079FD20C9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B-4066-AD9B-1079FD20C9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B-4066-AD9B-1079FD20C9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B-4066-AD9B-1079FD20C9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2.2964308190177377E-2</c:v>
                </c:pt>
                <c:pt idx="1">
                  <c:v>6.6786855242981337E-3</c:v>
                </c:pt>
                <c:pt idx="2">
                  <c:v>2.4310988987353514E-2</c:v>
                </c:pt>
                <c:pt idx="3">
                  <c:v>2.698834879957555E-2</c:v>
                </c:pt>
                <c:pt idx="4">
                  <c:v>1.826250458706782E-2</c:v>
                </c:pt>
                <c:pt idx="5">
                  <c:v>0.51553941841177908</c:v>
                </c:pt>
                <c:pt idx="6">
                  <c:v>0.12662271587843224</c:v>
                </c:pt>
                <c:pt idx="7">
                  <c:v>0.25863301882546363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CB-4066-AD9B-1079FD20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C7-420B-98BF-55635A0F1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C7-420B-98BF-55635A0F1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C7-420B-98BF-55635A0F1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C7-420B-98BF-55635A0F1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C7-420B-98BF-55635A0F1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C7-420B-98BF-55635A0F1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C7-420B-98BF-55635A0F1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C7-420B-98BF-55635A0F1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C7-420B-98BF-55635A0F10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C7-420B-98BF-55635A0F10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7-420B-98BF-55635A0F10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7-420B-98BF-55635A0F10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7-420B-98BF-55635A0F10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7-420B-98BF-55635A0F10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7-420B-98BF-55635A0F10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7-420B-98BF-55635A0F10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7-420B-98BF-55635A0F10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C7-420B-98BF-55635A0F10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3.9643975928220124E-2</c:v>
                </c:pt>
                <c:pt idx="2">
                  <c:v>2.2321298536392201E-2</c:v>
                </c:pt>
                <c:pt idx="3">
                  <c:v>1.2340831180308138E-2</c:v>
                </c:pt>
                <c:pt idx="4">
                  <c:v>2.5025553277217682E-2</c:v>
                </c:pt>
                <c:pt idx="5">
                  <c:v>7.4150127343101599E-2</c:v>
                </c:pt>
                <c:pt idx="6">
                  <c:v>0.27836542121430635</c:v>
                </c:pt>
                <c:pt idx="7">
                  <c:v>5.0525902771485533E-2</c:v>
                </c:pt>
                <c:pt idx="8">
                  <c:v>0.49762688974896835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C7-420B-98BF-55635A0F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86-4701-8B15-B5F827C52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86-4701-8B15-B5F827C52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86-4701-8B15-B5F827C52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86-4701-8B15-B5F827C52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86-4701-8B15-B5F827C52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86-4701-8B15-B5F827C52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86-4701-8B15-B5F827C52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86-4701-8B15-B5F827C5266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86-4701-8B15-B5F827C5266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6-4701-8B15-B5F827C5266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6-4701-8B15-B5F827C5266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6-4701-8B15-B5F827C5266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6-4701-8B15-B5F827C5266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6-4701-8B15-B5F827C5266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6-4701-8B15-B5F827C5266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6-4701-8B15-B5F827C526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1.8819111889131667E-2</c:v>
                </c:pt>
                <c:pt idx="1">
                  <c:v>1.0530366506943502E-2</c:v>
                </c:pt>
                <c:pt idx="2">
                  <c:v>2.4751576092933176E-2</c:v>
                </c:pt>
                <c:pt idx="3">
                  <c:v>1.1269973965572293E-2</c:v>
                </c:pt>
                <c:pt idx="4">
                  <c:v>1.1503778495152155E-2</c:v>
                </c:pt>
                <c:pt idx="5">
                  <c:v>0.22045130671238136</c:v>
                </c:pt>
                <c:pt idx="6">
                  <c:v>0.17532407640551656</c:v>
                </c:pt>
                <c:pt idx="7">
                  <c:v>0.52734981005294501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86-4701-8B15-B5F827C52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36-4B2D-8821-287002161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36-4B2D-8821-287002161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36-4B2D-8821-287002161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36-4B2D-8821-287002161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36-4B2D-8821-287002161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36-4B2D-8821-287002161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36-4B2D-8821-287002161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36-4B2D-8821-287002161FD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36-4B2D-8821-287002161FD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6-4B2D-8821-287002161FD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6-4B2D-8821-287002161FD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6-4B2D-8821-287002161FD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6-4B2D-8821-287002161FD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6-4B2D-8821-287002161FD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6-4B2D-8821-287002161FD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36-4B2D-8821-287002161F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3.9273106711182329E-3</c:v>
                </c:pt>
                <c:pt idx="2">
                  <c:v>2.5204725621880437E-2</c:v>
                </c:pt>
                <c:pt idx="3">
                  <c:v>2.5520242987619023E-2</c:v>
                </c:pt>
                <c:pt idx="4">
                  <c:v>5.1929501552723759E-2</c:v>
                </c:pt>
                <c:pt idx="5">
                  <c:v>0.61610618009637719</c:v>
                </c:pt>
                <c:pt idx="6">
                  <c:v>5.7843994450887906E-2</c:v>
                </c:pt>
                <c:pt idx="7">
                  <c:v>0.219468047013988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36-4B2D-8821-28700216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E8-4B31-9379-62B7D39DC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E8-4B31-9379-62B7D39DC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E8-4B31-9379-62B7D39DC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E8-4B31-9379-62B7D39DC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E8-4B31-9379-62B7D39DC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E8-4B31-9379-62B7D39DC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E8-4B31-9379-62B7D39DC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E8-4B31-9379-62B7D39DCB0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8-4B31-9379-62B7D39DCB0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8-4B31-9379-62B7D39DCB0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8-4B31-9379-62B7D39DCB0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8-4B31-9379-62B7D39DCB0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8-4B31-9379-62B7D39DCB0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8-4B31-9379-62B7D39DCB0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8-4B31-9379-62B7D39DCB0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8-4B31-9379-62B7D39DCB0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3.753135073237996E-2</c:v>
                </c:pt>
                <c:pt idx="1">
                  <c:v>9.229046958784827E-3</c:v>
                </c:pt>
                <c:pt idx="2">
                  <c:v>3.7174058392578133E-2</c:v>
                </c:pt>
                <c:pt idx="3">
                  <c:v>1.1385243051963669E-2</c:v>
                </c:pt>
                <c:pt idx="4">
                  <c:v>9.3128596307889173E-3</c:v>
                </c:pt>
                <c:pt idx="5">
                  <c:v>0.23845867197924642</c:v>
                </c:pt>
                <c:pt idx="6">
                  <c:v>0.17034542125800944</c:v>
                </c:pt>
                <c:pt idx="7">
                  <c:v>0.48656334799624862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8-4B31-9379-62B7D39DC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AD-4642-8CA3-AFAD6B78D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AD-4642-8CA3-AFAD6B78D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AD-4642-8CA3-AFAD6B78D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AD-4642-8CA3-AFAD6B78D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AD-4642-8CA3-AFAD6B78D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AD-4642-8CA3-AFAD6B78D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AD-4642-8CA3-AFAD6B78D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AD-4642-8CA3-AFAD6B78D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BAD-4642-8CA3-AFAD6B78D3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AD-4642-8CA3-AFAD6B78D3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AD-4642-8CA3-AFAD6B78D3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D-4642-8CA3-AFAD6B78D3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D-4642-8CA3-AFAD6B78D3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D-4642-8CA3-AFAD6B78D3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D-4642-8CA3-AFAD6B78D3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D-4642-8CA3-AFAD6B78D3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D-4642-8CA3-AFAD6B78D3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D-4642-8CA3-AFAD6B78D3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1.3133235918556328E-2</c:v>
                </c:pt>
                <c:pt idx="2">
                  <c:v>8.6937694409128796E-3</c:v>
                </c:pt>
                <c:pt idx="3">
                  <c:v>8.0996505450210421E-3</c:v>
                </c:pt>
                <c:pt idx="4">
                  <c:v>1.4924130253820935E-2</c:v>
                </c:pt>
                <c:pt idx="5">
                  <c:v>5.0451434809719434E-2</c:v>
                </c:pt>
                <c:pt idx="6">
                  <c:v>0.18978055652730719</c:v>
                </c:pt>
                <c:pt idx="7">
                  <c:v>6.0151311843172336E-2</c:v>
                </c:pt>
                <c:pt idx="8">
                  <c:v>0.65476591066148981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AD-4642-8CA3-AFAD6B78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48-4D15-8CDF-CA1415904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48-4D15-8CDF-CA1415904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48-4D15-8CDF-CA1415904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48-4D15-8CDF-CA1415904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48-4D15-8CDF-CA1415904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48-4D15-8CDF-CA1415904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48-4D15-8CDF-CA1415904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48-4D15-8CDF-CA14159049B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48-4D15-8CDF-CA14159049B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48-4D15-8CDF-CA14159049B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8-4D15-8CDF-CA14159049B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8-4D15-8CDF-CA14159049B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8-4D15-8CDF-CA14159049B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8-4D15-8CDF-CA14159049B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8-4D15-8CDF-CA14159049B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8-4D15-8CDF-CA14159049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3.593097944475012E-2</c:v>
                </c:pt>
                <c:pt idx="1">
                  <c:v>9.8589458541423342E-3</c:v>
                </c:pt>
                <c:pt idx="2">
                  <c:v>3.7744258806378252E-2</c:v>
                </c:pt>
                <c:pt idx="3">
                  <c:v>1.0058281995611134E-2</c:v>
                </c:pt>
                <c:pt idx="4">
                  <c:v>8.2842101994005726E-3</c:v>
                </c:pt>
                <c:pt idx="5">
                  <c:v>0.2106723263704145</c:v>
                </c:pt>
                <c:pt idx="6">
                  <c:v>0.1804990165737658</c:v>
                </c:pt>
                <c:pt idx="7">
                  <c:v>0.50695198212483428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48-4D15-8CDF-CA1415904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E52-4AA9-B659-E154A65E9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E52-4AA9-B659-E154A65E9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E52-4AA9-B659-E154A65E9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E52-4AA9-B659-E154A65E9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E52-4AA9-B659-E154A65E9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E52-4AA9-B659-E154A65E9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E52-4AA9-B659-E154A65E9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E52-4AA9-B659-E154A65E9A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2-4AA9-B659-E154A65E9A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2-4AA9-B659-E154A65E9A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2-4AA9-B659-E154A65E9A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2-4AA9-B659-E154A65E9A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2-4AA9-B659-E154A65E9A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2-4AA9-B659-E154A65E9A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2-4AA9-B659-E154A65E9A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2-4AA9-B659-E154A65E9A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8.7370606035506605E-3</c:v>
                </c:pt>
                <c:pt idx="1">
                  <c:v>8.0090408133219274E-3</c:v>
                </c:pt>
                <c:pt idx="2">
                  <c:v>9.3900376050897825E-3</c:v>
                </c:pt>
                <c:pt idx="3">
                  <c:v>2.730791054606739E-2</c:v>
                </c:pt>
                <c:pt idx="4">
                  <c:v>3.6420231970967949E-2</c:v>
                </c:pt>
                <c:pt idx="5">
                  <c:v>0.6771670168750028</c:v>
                </c:pt>
                <c:pt idx="6">
                  <c:v>3.1397096579739062E-2</c:v>
                </c:pt>
                <c:pt idx="7">
                  <c:v>0.20157160500626045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52-4AA9-B659-E154A65E9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95-443D-BAA2-ACDC41F8E8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95-443D-BAA2-ACDC41F8E8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95-443D-BAA2-ACDC41F8E8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95-443D-BAA2-ACDC41F8E8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95-443D-BAA2-ACDC41F8E8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95-443D-BAA2-ACDC41F8E8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95-443D-BAA2-ACDC41F8E8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95-443D-BAA2-ACDC41F8E8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595-443D-BAA2-ACDC41F8E86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5-443D-BAA2-ACDC41F8E86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5-443D-BAA2-ACDC41F8E86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5-443D-BAA2-ACDC41F8E86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5-443D-BAA2-ACDC41F8E86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5-443D-BAA2-ACDC41F8E86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5-443D-BAA2-ACDC41F8E86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5-443D-BAA2-ACDC41F8E86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5-443D-BAA2-ACDC41F8E86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5-443D-BAA2-ACDC41F8E8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3.9535597716325602E-2</c:v>
                </c:pt>
                <c:pt idx="1">
                  <c:v>1.2136350159927414E-2</c:v>
                </c:pt>
                <c:pt idx="2">
                  <c:v>1.9703247098840151E-2</c:v>
                </c:pt>
                <c:pt idx="3">
                  <c:v>1.0606747306339311E-2</c:v>
                </c:pt>
                <c:pt idx="4">
                  <c:v>1.9169495470310056E-2</c:v>
                </c:pt>
                <c:pt idx="5">
                  <c:v>6.3640008395834793E-2</c:v>
                </c:pt>
                <c:pt idx="6">
                  <c:v>0.15245570599279801</c:v>
                </c:pt>
                <c:pt idx="7">
                  <c:v>6.6040085148779917E-2</c:v>
                </c:pt>
                <c:pt idx="8">
                  <c:v>0.61671276271084463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95-443D-BAA2-ACDC41F8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0C-4EC2-A525-EF2A020AA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0C-4EC2-A525-EF2A020AA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0C-4EC2-A525-EF2A020AA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0C-4EC2-A525-EF2A020AA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0C-4EC2-A525-EF2A020AA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0C-4EC2-A525-EF2A020AA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0C-4EC2-A525-EF2A020AA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0C-4EC2-A525-EF2A020AA0F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C-4EC2-A525-EF2A020AA0F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C-4EC2-A525-EF2A020AA0F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C-4EC2-A525-EF2A020AA0F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C-4EC2-A525-EF2A020AA0F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C-4EC2-A525-EF2A020AA0F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C-4EC2-A525-EF2A020AA0F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C-4EC2-A525-EF2A020AA0F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C-4EC2-A525-EF2A020AA0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9.3342429915128505E-3</c:v>
                </c:pt>
                <c:pt idx="1">
                  <c:v>8.4836668194882402E-3</c:v>
                </c:pt>
                <c:pt idx="2">
                  <c:v>1.1523174985521972E-2</c:v>
                </c:pt>
                <c:pt idx="3">
                  <c:v>2.6019182486774088E-2</c:v>
                </c:pt>
                <c:pt idx="4">
                  <c:v>3.4750004180999064E-2</c:v>
                </c:pt>
                <c:pt idx="5">
                  <c:v>0.62932948530672728</c:v>
                </c:pt>
                <c:pt idx="6">
                  <c:v>3.8602974129436259E-2</c:v>
                </c:pt>
                <c:pt idx="7">
                  <c:v>0.24195727462415917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0C-4EC2-A525-EF2A020A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35-41C8-B30E-09D4D89DAF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35-41C8-B30E-09D4D89DAF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035-41C8-B30E-09D4D89DAF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035-41C8-B30E-09D4D89DAF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035-41C8-B30E-09D4D89DAF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035-41C8-B30E-09D4D89DAF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035-41C8-B30E-09D4D89DAF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035-41C8-B30E-09D4D89DAFE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5-41C8-B30E-09D4D89DAFE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5-41C8-B30E-09D4D89DAFE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5-41C8-B30E-09D4D89DAFE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5-41C8-B30E-09D4D89DAFE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5-41C8-B30E-09D4D89DAFE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5-41C8-B30E-09D4D89DAFE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5-41C8-B30E-09D4D89DAFE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5-41C8-B30E-09D4D89DAF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1.4294382524426981E-2</c:v>
                </c:pt>
                <c:pt idx="1">
                  <c:v>1.5079390563865832E-2</c:v>
                </c:pt>
                <c:pt idx="2">
                  <c:v>9.5790599156534931E-3</c:v>
                </c:pt>
                <c:pt idx="3">
                  <c:v>3.323903196237097E-2</c:v>
                </c:pt>
                <c:pt idx="4">
                  <c:v>4.8833926669322854E-2</c:v>
                </c:pt>
                <c:pt idx="5">
                  <c:v>0.64399305423793252</c:v>
                </c:pt>
                <c:pt idx="6">
                  <c:v>2.9258902054975361E-2</c:v>
                </c:pt>
                <c:pt idx="7">
                  <c:v>0.20572225207145203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5-41C8-B30E-09D4D89D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11-41B9-9D4B-0ED5EE092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11-41B9-9D4B-0ED5EE092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11-41B9-9D4B-0ED5EE092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11-41B9-9D4B-0ED5EE092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11-41B9-9D4B-0ED5EE092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11-41B9-9D4B-0ED5EE092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11-41B9-9D4B-0ED5EE092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11-41B9-9D4B-0ED5EE092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011-41B9-9D4B-0ED5EE0920E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1-41B9-9D4B-0ED5EE0920E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1-41B9-9D4B-0ED5EE0920E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1-41B9-9D4B-0ED5EE0920E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1-41B9-9D4B-0ED5EE0920E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1-41B9-9D4B-0ED5EE0920E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1-41B9-9D4B-0ED5EE0920E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1-41B9-9D4B-0ED5EE0920E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1-41B9-9D4B-0ED5EE0920E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1-41B9-9D4B-0ED5EE0920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7.1937329501936167E-2</c:v>
                </c:pt>
                <c:pt idx="1">
                  <c:v>9.144967745903787E-3</c:v>
                </c:pt>
                <c:pt idx="2">
                  <c:v>2.7311084647335133E-2</c:v>
                </c:pt>
                <c:pt idx="3">
                  <c:v>1.1894726764933332E-2</c:v>
                </c:pt>
                <c:pt idx="4">
                  <c:v>1.9768669724626309E-2</c:v>
                </c:pt>
                <c:pt idx="5">
                  <c:v>6.7603876609444266E-2</c:v>
                </c:pt>
                <c:pt idx="6">
                  <c:v>0.14792784746222259</c:v>
                </c:pt>
                <c:pt idx="7">
                  <c:v>4.6448739745978046E-2</c:v>
                </c:pt>
                <c:pt idx="8">
                  <c:v>0.59796275779762031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11-41B9-9D4B-0ED5EE092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ED-4C22-808C-28A06B79E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ED-4C22-808C-28A06B79E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ED-4C22-808C-28A06B79E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ED-4C22-808C-28A06B79E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ED-4C22-808C-28A06B79E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ED-4C22-808C-28A06B79E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ED-4C22-808C-28A06B79E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ED-4C22-808C-28A06B79EC0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ED-4C22-808C-28A06B79EC0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ED-4C22-808C-28A06B79EC0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D-4C22-808C-28A06B79EC0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D-4C22-808C-28A06B79EC0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D-4C22-808C-28A06B79EC0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D-4C22-808C-28A06B79EC0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D-4C22-808C-28A06B79EC0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D-4C22-808C-28A06B79EC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1.4093817444005001E-2</c:v>
                </c:pt>
                <c:pt idx="1">
                  <c:v>1.4914781132444441E-2</c:v>
                </c:pt>
                <c:pt idx="2">
                  <c:v>1.0920572509186445E-2</c:v>
                </c:pt>
                <c:pt idx="3">
                  <c:v>3.1897646183475743E-2</c:v>
                </c:pt>
                <c:pt idx="4">
                  <c:v>4.677712308485308E-2</c:v>
                </c:pt>
                <c:pt idx="5">
                  <c:v>0.61773001425588203</c:v>
                </c:pt>
                <c:pt idx="6">
                  <c:v>3.5174001530936742E-2</c:v>
                </c:pt>
                <c:pt idx="7">
                  <c:v>0.22849205540786915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ED-4C22-808C-28A06B79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A8-43BF-A85C-1E7D9AA6BE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A8-43BF-A85C-1E7D9AA6BE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A8-43BF-A85C-1E7D9AA6BE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A8-43BF-A85C-1E7D9AA6BE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A8-43BF-A85C-1E7D9AA6BE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A8-43BF-A85C-1E7D9AA6BE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A8-43BF-A85C-1E7D9AA6BE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A8-43BF-A85C-1E7D9AA6BE6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8-43BF-A85C-1E7D9AA6BE6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8-43BF-A85C-1E7D9AA6BE6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8-43BF-A85C-1E7D9AA6BE6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8-43BF-A85C-1E7D9AA6BE6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8-43BF-A85C-1E7D9AA6BE6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8-43BF-A85C-1E7D9AA6BE6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8-43BF-A85C-1E7D9AA6BE6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8-43BF-A85C-1E7D9AA6BE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'01adam'!$D$43:$D$50</c:f>
              <c:numCache>
                <c:formatCode>0.00%</c:formatCode>
                <c:ptCount val="8"/>
                <c:pt idx="0">
                  <c:v>3.34957607493531E-2</c:v>
                </c:pt>
                <c:pt idx="1">
                  <c:v>9.7485826654199886E-3</c:v>
                </c:pt>
                <c:pt idx="2">
                  <c:v>3.5229406401310448E-2</c:v>
                </c:pt>
                <c:pt idx="3">
                  <c:v>2.0585737050156507E-2</c:v>
                </c:pt>
                <c:pt idx="4">
                  <c:v>1.396325779179196E-2</c:v>
                </c:pt>
                <c:pt idx="5">
                  <c:v>0.3464164392417392</c:v>
                </c:pt>
                <c:pt idx="6">
                  <c:v>0.12744089975684467</c:v>
                </c:pt>
                <c:pt idx="7">
                  <c:v>0.41311991634338413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A8-43BF-A85C-1E7D9AA6B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52-499B-9DD3-6D060A3A4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52-499B-9DD3-6D060A3A4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52-499B-9DD3-6D060A3A4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52-499B-9DD3-6D060A3A4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52-499B-9DD3-6D060A3A4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52-499B-9DD3-6D060A3A4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52-499B-9DD3-6D060A3A4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52-499B-9DD3-6D060A3A4CA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2-499B-9DD3-6D060A3A4CA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2-499B-9DD3-6D060A3A4CA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2-499B-9DD3-6D060A3A4CA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2-499B-9DD3-6D060A3A4CA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2-499B-9DD3-6D060A3A4CA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2-499B-9DD3-6D060A3A4CA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2-499B-9DD3-6D060A3A4CA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52-499B-9DD3-6D060A3A4C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2.1952106462613662E-2</c:v>
                </c:pt>
                <c:pt idx="1">
                  <c:v>1.3174311594541776E-2</c:v>
                </c:pt>
                <c:pt idx="2">
                  <c:v>2.0533067928597593E-2</c:v>
                </c:pt>
                <c:pt idx="3">
                  <c:v>1.1800812201712354E-2</c:v>
                </c:pt>
                <c:pt idx="4">
                  <c:v>1.1935317319984725E-2</c:v>
                </c:pt>
                <c:pt idx="5">
                  <c:v>0.28638393474650981</c:v>
                </c:pt>
                <c:pt idx="6">
                  <c:v>5.5170779462464306E-2</c:v>
                </c:pt>
                <c:pt idx="7">
                  <c:v>0.57904967028357579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52-499B-9DD3-6D060A3A4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B5-42DB-823B-0B7CDD9F5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B5-42DB-823B-0B7CDD9F5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B5-42DB-823B-0B7CDD9F5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7B5-42DB-823B-0B7CDD9F5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7B5-42DB-823B-0B7CDD9F5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7B5-42DB-823B-0B7CDD9F5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7B5-42DB-823B-0B7CDD9F5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7B5-42DB-823B-0B7CDD9F5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7B5-42DB-823B-0B7CDD9F567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5-42DB-823B-0B7CDD9F567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2DB-823B-0B7CDD9F567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5-42DB-823B-0B7CDD9F567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2DB-823B-0B7CDD9F567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2DB-823B-0B7CDD9F567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2DB-823B-0B7CDD9F567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5-42DB-823B-0B7CDD9F567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5-42DB-823B-0B7CDD9F567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5-42DB-823B-0B7CDD9F56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3.9042437443284048E-2</c:v>
                </c:pt>
                <c:pt idx="2">
                  <c:v>1.8732613260766189E-2</c:v>
                </c:pt>
                <c:pt idx="3">
                  <c:v>8.7133559038809639E-3</c:v>
                </c:pt>
                <c:pt idx="4">
                  <c:v>1.319429157381883E-2</c:v>
                </c:pt>
                <c:pt idx="5">
                  <c:v>5.423339651851361E-2</c:v>
                </c:pt>
                <c:pt idx="6">
                  <c:v>0.18626072900859522</c:v>
                </c:pt>
                <c:pt idx="7">
                  <c:v>5.074094178166471E-2</c:v>
                </c:pt>
                <c:pt idx="8">
                  <c:v>0.62908223450947642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B5-42DB-823B-0B7CDD9F5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84-4206-89BD-E651C8DE1A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E84-4206-89BD-E651C8DE1A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E84-4206-89BD-E651C8DE1A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E84-4206-89BD-E651C8DE1A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E84-4206-89BD-E651C8DE1A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E84-4206-89BD-E651C8DE1A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E84-4206-89BD-E651C8DE1A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E84-4206-89BD-E651C8DE1A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84-4206-89BD-E651C8DE1A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4-4206-89BD-E651C8DE1A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4-4206-89BD-E651C8DE1A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4-4206-89BD-E651C8DE1A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4-4206-89BD-E651C8DE1A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4-4206-89BD-E651C8DE1A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4-4206-89BD-E651C8DE1A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4-4206-89BD-E651C8DE1A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2.0880045864275443E-2</c:v>
                </c:pt>
                <c:pt idx="1">
                  <c:v>1.2828197781371769E-2</c:v>
                </c:pt>
                <c:pt idx="2">
                  <c:v>2.0300144481068198E-2</c:v>
                </c:pt>
                <c:pt idx="3">
                  <c:v>1.0633664435671215E-2</c:v>
                </c:pt>
                <c:pt idx="4">
                  <c:v>1.0845984873691806E-2</c:v>
                </c:pt>
                <c:pt idx="5">
                  <c:v>0.25951907577704164</c:v>
                </c:pt>
                <c:pt idx="6">
                  <c:v>5.8914710227170104E-2</c:v>
                </c:pt>
                <c:pt idx="7">
                  <c:v>0.60607817655970986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84-4206-89BD-E651C8DE1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DB-43F1-92A1-0AE5C45E4B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DB-43F1-92A1-0AE5C45E4B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DB-43F1-92A1-0AE5C45E4B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DB-43F1-92A1-0AE5C45E4B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DDB-43F1-92A1-0AE5C45E4B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DDB-43F1-92A1-0AE5C45E4B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DDB-43F1-92A1-0AE5C45E4B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DDB-43F1-92A1-0AE5C45E4BA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B-43F1-92A1-0AE5C45E4BA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B-43F1-92A1-0AE5C45E4BA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B-43F1-92A1-0AE5C45E4BA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B-43F1-92A1-0AE5C45E4BA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B-43F1-92A1-0AE5C45E4BA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B-43F1-92A1-0AE5C45E4BA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B-43F1-92A1-0AE5C45E4BA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B-43F1-92A1-0AE5C45E4B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4.0178079887455585E-3</c:v>
                </c:pt>
                <c:pt idx="1">
                  <c:v>1.7301526450145797E-2</c:v>
                </c:pt>
                <c:pt idx="2">
                  <c:v>7.5637731293777344E-3</c:v>
                </c:pt>
                <c:pt idx="3">
                  <c:v>3.6383961613781206E-2</c:v>
                </c:pt>
                <c:pt idx="4">
                  <c:v>3.3119113679489241E-2</c:v>
                </c:pt>
                <c:pt idx="5">
                  <c:v>0.70512654966341115</c:v>
                </c:pt>
                <c:pt idx="6">
                  <c:v>2.5743939169076781E-2</c:v>
                </c:pt>
                <c:pt idx="7">
                  <c:v>0.17074332830597252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DB-43F1-92A1-0AE5C45E4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9F-4A92-BBED-EC7DF62CE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9F-4A92-BBED-EC7DF62CE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9F-4A92-BBED-EC7DF62CE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9F-4A92-BBED-EC7DF62CE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9F-4A92-BBED-EC7DF62CE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9F-4A92-BBED-EC7DF62CE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9F-4A92-BBED-EC7DF62CE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9F-4A92-BBED-EC7DF62CE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9F-4A92-BBED-EC7DF62CE70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F-4A92-BBED-EC7DF62CE70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9F-4A92-BBED-EC7DF62CE70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F-4A92-BBED-EC7DF62CE70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F-4A92-BBED-EC7DF62CE70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F-4A92-BBED-EC7DF62CE70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F-4A92-BBED-EC7DF62CE70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9F-4A92-BBED-EC7DF62CE70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9F-4A92-BBED-EC7DF62CE70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9F-4A92-BBED-EC7DF62CE7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6.1697778938634195E-3</c:v>
                </c:pt>
                <c:pt idx="2">
                  <c:v>2.5792112779009467E-2</c:v>
                </c:pt>
                <c:pt idx="3">
                  <c:v>1.307405337649109E-2</c:v>
                </c:pt>
                <c:pt idx="4">
                  <c:v>2.2741919881032215E-2</c:v>
                </c:pt>
                <c:pt idx="5">
                  <c:v>7.8444269644274645E-2</c:v>
                </c:pt>
                <c:pt idx="6">
                  <c:v>0.2312772123649473</c:v>
                </c:pt>
                <c:pt idx="7">
                  <c:v>4.9232383040173272E-2</c:v>
                </c:pt>
                <c:pt idx="8">
                  <c:v>0.57326827102020861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9F-4A92-BBED-EC7DF62C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CA-4FFC-A9A2-CDF711C6D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CA-4FFC-A9A2-CDF711C6D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CA-4FFC-A9A2-CDF711C6D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CA-4FFC-A9A2-CDF711C6D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CA-4FFC-A9A2-CDF711C6D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CA-4FFC-A9A2-CDF711C6D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CA-4FFC-A9A2-CDF711C6D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CA-4FFC-A9A2-CDF711C6DC0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CA-4FFC-A9A2-CDF711C6DC0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A-4FFC-A9A2-CDF711C6DC0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A-4FFC-A9A2-CDF711C6DC0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A-4FFC-A9A2-CDF711C6DC0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A-4FFC-A9A2-CDF711C6DC0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A-4FFC-A9A2-CDF711C6DC0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A-4FFC-A9A2-CDF711C6DC0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A-4FFC-A9A2-CDF711C6DC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3.8608365570872334E-3</c:v>
                </c:pt>
                <c:pt idx="1">
                  <c:v>1.5897921534608606E-2</c:v>
                </c:pt>
                <c:pt idx="2">
                  <c:v>8.5123767529421759E-3</c:v>
                </c:pt>
                <c:pt idx="3">
                  <c:v>3.4550436407324095E-2</c:v>
                </c:pt>
                <c:pt idx="4">
                  <c:v>3.1268440348507127E-2</c:v>
                </c:pt>
                <c:pt idx="5">
                  <c:v>0.67424986215356453</c:v>
                </c:pt>
                <c:pt idx="6">
                  <c:v>3.1613269466563454E-2</c:v>
                </c:pt>
                <c:pt idx="7">
                  <c:v>0.20004686511230618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CA-4FFC-A9A2-CDF711C6D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68-4AF1-89E5-FCEAC19D5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68-4AF1-89E5-FCEAC19D5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68-4AF1-89E5-FCEAC19D5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68-4AF1-89E5-FCEAC19D5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68-4AF1-89E5-FCEAC19D5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68-4AF1-89E5-FCEAC19D5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68-4AF1-89E5-FCEAC19D5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68-4AF1-89E5-FCEAC19D5E0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8-4AF1-89E5-FCEAC19D5E0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8-4AF1-89E5-FCEAC19D5E0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8-4AF1-89E5-FCEAC19D5E0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8-4AF1-89E5-FCEAC19D5E0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8-4AF1-89E5-FCEAC19D5E0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8-4AF1-89E5-FCEAC19D5E0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8-4AF1-89E5-FCEAC19D5E0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8-4AF1-89E5-FCEAC19D5E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7.0093689042660555E-3</c:v>
                </c:pt>
                <c:pt idx="1">
                  <c:v>1.3921773643791354E-2</c:v>
                </c:pt>
                <c:pt idx="2">
                  <c:v>1.5370112975572005E-2</c:v>
                </c:pt>
                <c:pt idx="3">
                  <c:v>4.8738011855555298E-2</c:v>
                </c:pt>
                <c:pt idx="4">
                  <c:v>3.6735762113947183E-2</c:v>
                </c:pt>
                <c:pt idx="5">
                  <c:v>0.64015496908184311</c:v>
                </c:pt>
                <c:pt idx="6">
                  <c:v>6.6188010502417904E-2</c:v>
                </c:pt>
                <c:pt idx="7">
                  <c:v>0.17188199092260714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68-4AF1-89E5-FCEAC19D5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AF-49C8-BD7F-E79E4048EC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AF-49C8-BD7F-E79E4048EC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AF-49C8-BD7F-E79E4048E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AF-49C8-BD7F-E79E4048E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AF-49C8-BD7F-E79E4048E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AF-49C8-BD7F-E79E4048EC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AF-49C8-BD7F-E79E4048EC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AF-49C8-BD7F-E79E4048E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CAF-49C8-BD7F-E79E4048EC1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F-49C8-BD7F-E79E4048EC1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F-49C8-BD7F-E79E4048EC1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F-49C8-BD7F-E79E4048EC1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F-49C8-BD7F-E79E4048EC1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F-49C8-BD7F-E79E4048EC1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F-49C8-BD7F-E79E4048EC1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F-49C8-BD7F-E79E4048EC1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F-49C8-BD7F-E79E4048EC1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F-49C8-BD7F-E79E4048EC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3.871158530038389E-3</c:v>
                </c:pt>
                <c:pt idx="2">
                  <c:v>9.7536869746559073E-3</c:v>
                </c:pt>
                <c:pt idx="3">
                  <c:v>1.4003127248625841E-2</c:v>
                </c:pt>
                <c:pt idx="4">
                  <c:v>5.2307749184564926E-2</c:v>
                </c:pt>
                <c:pt idx="5">
                  <c:v>7.0980686133699067E-2</c:v>
                </c:pt>
                <c:pt idx="6">
                  <c:v>0.17477780448097799</c:v>
                </c:pt>
                <c:pt idx="7">
                  <c:v>9.1844213408059927E-2</c:v>
                </c:pt>
                <c:pt idx="8">
                  <c:v>0.58246157403937793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AF-49C8-BD7F-E79E4048E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A6-4185-B0EE-69436D3F6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A6-4185-B0EE-69436D3F6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A6-4185-B0EE-69436D3F6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A6-4185-B0EE-69436D3F6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A6-4185-B0EE-69436D3F6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A6-4185-B0EE-69436D3F6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A6-4185-B0EE-69436D3F6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A6-4185-B0EE-69436D3F62C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A6-4185-B0EE-69436D3F62C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6-4185-B0EE-69436D3F62C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6-4185-B0EE-69436D3F62C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6-4185-B0EE-69436D3F62C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6-4185-B0EE-69436D3F62C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6-4185-B0EE-69436D3F62C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6-4185-B0EE-69436D3F62C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6-4185-B0EE-69436D3F62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7.7264066364686034E-3</c:v>
                </c:pt>
                <c:pt idx="1">
                  <c:v>1.722784523051751E-2</c:v>
                </c:pt>
                <c:pt idx="2">
                  <c:v>1.7648692499331594E-2</c:v>
                </c:pt>
                <c:pt idx="3">
                  <c:v>4.3912458807394181E-2</c:v>
                </c:pt>
                <c:pt idx="4">
                  <c:v>3.3202290466996479E-2</c:v>
                </c:pt>
                <c:pt idx="5">
                  <c:v>0.57956770764512011</c:v>
                </c:pt>
                <c:pt idx="6">
                  <c:v>8.7061515317242155E-2</c:v>
                </c:pt>
                <c:pt idx="7">
                  <c:v>0.21365308031804872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A6-4185-B0EE-69436D3F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FB-48C3-8B30-A05740BC8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FB-48C3-8B30-A05740BC8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FB-48C3-8B30-A05740BC8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FB-48C3-8B30-A05740BC8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FB-48C3-8B30-A05740BC8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FB-48C3-8B30-A05740BC8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FB-48C3-8B30-A05740BC8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FB-48C3-8B30-A05740BC85B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B-48C3-8B30-A05740BC85B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B-48C3-8B30-A05740BC85B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B-48C3-8B30-A05740BC85B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B-48C3-8B30-A05740BC85B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B-48C3-8B30-A05740BC85B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B-48C3-8B30-A05740BC85B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B-48C3-8B30-A05740BC85B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B-48C3-8B30-A05740BC85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6.9887651077461628E-3</c:v>
                </c:pt>
                <c:pt idx="2">
                  <c:v>9.802649906844518E-3</c:v>
                </c:pt>
                <c:pt idx="3">
                  <c:v>1.9060008222951733E-2</c:v>
                </c:pt>
                <c:pt idx="4">
                  <c:v>1.5963282015568837E-2</c:v>
                </c:pt>
                <c:pt idx="5">
                  <c:v>0.7699611888872766</c:v>
                </c:pt>
                <c:pt idx="6">
                  <c:v>4.2212751395049493E-2</c:v>
                </c:pt>
                <c:pt idx="7">
                  <c:v>0.13601135446456261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FB-48C3-8B30-A05740BC8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94-4EA2-9E9F-221050577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94-4EA2-9E9F-221050577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94-4EA2-9E9F-221050577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94-4EA2-9E9F-221050577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94-4EA2-9E9F-221050577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94-4EA2-9E9F-221050577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94-4EA2-9E9F-221050577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94-4EA2-9E9F-221050577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594-4EA2-9E9F-2210505771B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94-4EA2-9E9F-2210505771B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4-4EA2-9E9F-2210505771B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4-4EA2-9E9F-2210505771B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4-4EA2-9E9F-2210505771B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4-4EA2-9E9F-2210505771B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4-4EA2-9E9F-2210505771B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4-4EA2-9E9F-2210505771B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4-4EA2-9E9F-2210505771B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4-4EA2-9E9F-2210505771B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'01adam'!$F$14:$F$22</c:f>
              <c:numCache>
                <c:formatCode>0.00%</c:formatCode>
                <c:ptCount val="9"/>
                <c:pt idx="0">
                  <c:v>0</c:v>
                </c:pt>
                <c:pt idx="1">
                  <c:v>2.0708889115157739E-2</c:v>
                </c:pt>
                <c:pt idx="2">
                  <c:v>1.0383894046969782E-2</c:v>
                </c:pt>
                <c:pt idx="3">
                  <c:v>9.1488615661694892E-3</c:v>
                </c:pt>
                <c:pt idx="4">
                  <c:v>1.1086642715137903E-2</c:v>
                </c:pt>
                <c:pt idx="5">
                  <c:v>5.208532386221193E-2</c:v>
                </c:pt>
                <c:pt idx="6">
                  <c:v>0.23064732267076235</c:v>
                </c:pt>
                <c:pt idx="7">
                  <c:v>0.11509370866951048</c:v>
                </c:pt>
                <c:pt idx="8">
                  <c:v>0.55084535735408047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94-4EA2-9E9F-22105057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BC-4CD6-90CD-5CD4AB6E30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BC-4CD6-90CD-5CD4AB6E30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BC-4CD6-90CD-5CD4AB6E30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BC-4CD6-90CD-5CD4AB6E30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BC-4CD6-90CD-5CD4AB6E30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BC-4CD6-90CD-5CD4AB6E30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BC-4CD6-90CD-5CD4AB6E30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BC-4CD6-90CD-5CD4AB6E30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5BC-4CD6-90CD-5CD4AB6E307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C-4CD6-90CD-5CD4AB6E307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C-4CD6-90CD-5CD4AB6E307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C-4CD6-90CD-5CD4AB6E307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C-4CD6-90CD-5CD4AB6E307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C-4CD6-90CD-5CD4AB6E307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C-4CD6-90CD-5CD4AB6E307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C-4CD6-90CD-5CD4AB6E307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C-4CD6-90CD-5CD4AB6E307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C-4CD6-90CD-5CD4AB6E30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1.3204746847286735E-2</c:v>
                </c:pt>
                <c:pt idx="2">
                  <c:v>1.3484483056792994E-2</c:v>
                </c:pt>
                <c:pt idx="3">
                  <c:v>1.5516525384240452E-2</c:v>
                </c:pt>
                <c:pt idx="4">
                  <c:v>3.0563484609392295E-2</c:v>
                </c:pt>
                <c:pt idx="5">
                  <c:v>8.7074598104729631E-2</c:v>
                </c:pt>
                <c:pt idx="6">
                  <c:v>0.19801603849821015</c:v>
                </c:pt>
                <c:pt idx="7">
                  <c:v>2.1815329936312178E-2</c:v>
                </c:pt>
                <c:pt idx="8">
                  <c:v>0.62032479356303549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BC-4CD6-90CD-5CD4AB6E3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25-494B-89A1-AA7210769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25-494B-89A1-AA7210769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25-494B-89A1-AA7210769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25-494B-89A1-AA7210769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25-494B-89A1-AA7210769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25-494B-89A1-AA7210769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25-494B-89A1-AA7210769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25-494B-89A1-AA7210769B6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5-494B-89A1-AA7210769B6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5-494B-89A1-AA7210769B6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5-494B-89A1-AA7210769B6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5-494B-89A1-AA7210769B6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5-494B-89A1-AA7210769B6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5-494B-89A1-AA7210769B6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5-494B-89A1-AA7210769B6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5-494B-89A1-AA7210769B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7.7008840633637993E-3</c:v>
                </c:pt>
                <c:pt idx="2">
                  <c:v>1.034873094730451E-2</c:v>
                </c:pt>
                <c:pt idx="3">
                  <c:v>1.9104846175707912E-2</c:v>
                </c:pt>
                <c:pt idx="4">
                  <c:v>1.67054680012108E-2</c:v>
                </c:pt>
                <c:pt idx="5">
                  <c:v>0.75548454084529215</c:v>
                </c:pt>
                <c:pt idx="6">
                  <c:v>4.5703514715035573E-2</c:v>
                </c:pt>
                <c:pt idx="7">
                  <c:v>0.14495200665490904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25-494B-89A1-AA7210769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2D-4BAB-8283-1401B82BC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2D-4BAB-8283-1401B82BC3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2D-4BAB-8283-1401B82BC3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2D-4BAB-8283-1401B82BC3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2D-4BAB-8283-1401B82BC3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2D-4BAB-8283-1401B82BC3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2D-4BAB-8283-1401B82BC3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2D-4BAB-8283-1401B82BC3C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D-4BAB-8283-1401B82BC3C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D-4BAB-8283-1401B82BC3C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D-4BAB-8283-1401B82BC3C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D-4BAB-8283-1401B82BC3C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D-4BAB-8283-1401B82BC3C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D-4BAB-8283-1401B82BC3C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D-4BAB-8283-1401B82BC3C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D-4BAB-8283-1401B82BC3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0.12416743453852409</c:v>
                </c:pt>
                <c:pt idx="1">
                  <c:v>2.6698388370182152E-2</c:v>
                </c:pt>
                <c:pt idx="2">
                  <c:v>2.5718404938551698E-2</c:v>
                </c:pt>
                <c:pt idx="3">
                  <c:v>1.6571800971632088E-2</c:v>
                </c:pt>
                <c:pt idx="4">
                  <c:v>2.0623896970505682E-2</c:v>
                </c:pt>
                <c:pt idx="5">
                  <c:v>0.32615176628377129</c:v>
                </c:pt>
                <c:pt idx="6">
                  <c:v>0.13333151178271985</c:v>
                </c:pt>
                <c:pt idx="7">
                  <c:v>0.32673679614411316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2D-4BAB-8283-1401B82B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1-4046-8D57-02ED6603D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E1-4046-8D57-02ED6603D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E1-4046-8D57-02ED6603D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E1-4046-8D57-02ED6603D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E1-4046-8D57-02ED6603D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E1-4046-8D57-02ED6603D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E1-4046-8D57-02ED6603D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E1-4046-8D57-02ED6603D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E1-4046-8D57-02ED6603D8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1-4046-8D57-02ED6603D8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1-4046-8D57-02ED6603D8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1-4046-8D57-02ED6603D8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1-4046-8D57-02ED6603D8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1-4046-8D57-02ED6603D8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1-4046-8D57-02ED6603D8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1-4046-8D57-02ED6603D8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1-4046-8D57-02ED6603D8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1-4046-8D57-02ED6603D8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9.1373184386756984E-3</c:v>
                </c:pt>
                <c:pt idx="2">
                  <c:v>1.2696045804969846E-2</c:v>
                </c:pt>
                <c:pt idx="3">
                  <c:v>8.2411662266519969E-3</c:v>
                </c:pt>
                <c:pt idx="4">
                  <c:v>2.5848160960022088E-2</c:v>
                </c:pt>
                <c:pt idx="5">
                  <c:v>5.4005853574224792E-2</c:v>
                </c:pt>
                <c:pt idx="6">
                  <c:v>0.22249008531224859</c:v>
                </c:pt>
                <c:pt idx="7">
                  <c:v>0.10605713761445029</c:v>
                </c:pt>
                <c:pt idx="8">
                  <c:v>0.56152423206875668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E1-4046-8D57-02ED6603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76-4599-855D-D8AA769455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76-4599-855D-D8AA769455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76-4599-855D-D8AA769455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76-4599-855D-D8AA769455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76-4599-855D-D8AA769455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76-4599-855D-D8AA769455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76-4599-855D-D8AA769455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76-4599-855D-D8AA7694550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6-4599-855D-D8AA7694550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6-4599-855D-D8AA7694550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6-4599-855D-D8AA7694550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6-4599-855D-D8AA7694550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6-4599-855D-D8AA7694550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6-4599-855D-D8AA7694550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6-4599-855D-D8AA7694550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6-4599-855D-D8AA769455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0.11225276713710791</c:v>
                </c:pt>
                <c:pt idx="1">
                  <c:v>2.6222758569236768E-2</c:v>
                </c:pt>
                <c:pt idx="2">
                  <c:v>2.714537758070474E-2</c:v>
                </c:pt>
                <c:pt idx="3">
                  <c:v>1.3999537542234592E-2</c:v>
                </c:pt>
                <c:pt idx="4">
                  <c:v>1.7600678772413593E-2</c:v>
                </c:pt>
                <c:pt idx="5">
                  <c:v>0.27190309837681548</c:v>
                </c:pt>
                <c:pt idx="6">
                  <c:v>0.15992451952507072</c:v>
                </c:pt>
                <c:pt idx="7">
                  <c:v>0.37095125894473158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6-4599-855D-D8AA7694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94-46F9-BA67-4903EF5FEE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94-46F9-BA67-4903EF5FEE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94-46F9-BA67-4903EF5FEE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94-46F9-BA67-4903EF5FEE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94-46F9-BA67-4903EF5FEE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94-46F9-BA67-4903EF5FEE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94-46F9-BA67-4903EF5FEE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94-46F9-BA67-4903EF5FEE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4-46F9-BA67-4903EF5FEE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4-46F9-BA67-4903EF5FEE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4-46F9-BA67-4903EF5FEE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4-46F9-BA67-4903EF5FEE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4-46F9-BA67-4903EF5FEE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4-46F9-BA67-4903EF5FEE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4-46F9-BA67-4903EF5FEE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4-46F9-BA67-4903EF5FEE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5.2024087253076265E-2</c:v>
                </c:pt>
                <c:pt idx="1">
                  <c:v>9.4094325904031488E-3</c:v>
                </c:pt>
                <c:pt idx="2">
                  <c:v>9.5548007124056263E-3</c:v>
                </c:pt>
                <c:pt idx="3">
                  <c:v>3.7514325235355452E-2</c:v>
                </c:pt>
                <c:pt idx="4">
                  <c:v>3.1002122518088961E-2</c:v>
                </c:pt>
                <c:pt idx="5">
                  <c:v>0.66811189469576426</c:v>
                </c:pt>
                <c:pt idx="6">
                  <c:v>4.5020180311118548E-2</c:v>
                </c:pt>
                <c:pt idx="7">
                  <c:v>0.14736315668378769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94-46F9-BA67-4903EF5FE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50-4777-8CF5-69BC6E2D9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50-4777-8CF5-69BC6E2D9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50-4777-8CF5-69BC6E2D9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50-4777-8CF5-69BC6E2D9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50-4777-8CF5-69BC6E2D9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50-4777-8CF5-69BC6E2D9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50-4777-8CF5-69BC6E2D9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50-4777-8CF5-69BC6E2D9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050-4777-8CF5-69BC6E2D9B4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0-4777-8CF5-69BC6E2D9B4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50-4777-8CF5-69BC6E2D9B4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50-4777-8CF5-69BC6E2D9B4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50-4777-8CF5-69BC6E2D9B4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50-4777-8CF5-69BC6E2D9B4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50-4777-8CF5-69BC6E2D9B4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50-4777-8CF5-69BC6E2D9B4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50-4777-8CF5-69BC6E2D9B4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50-4777-8CF5-69BC6E2D9B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4.3365520311154692E-3</c:v>
                </c:pt>
                <c:pt idx="1">
                  <c:v>4.5763939967498933E-3</c:v>
                </c:pt>
                <c:pt idx="2">
                  <c:v>1.1998448616709926E-2</c:v>
                </c:pt>
                <c:pt idx="3">
                  <c:v>1.1897080106308994E-2</c:v>
                </c:pt>
                <c:pt idx="4">
                  <c:v>1.5211316389257004E-2</c:v>
                </c:pt>
                <c:pt idx="5">
                  <c:v>6.7631291640256427E-2</c:v>
                </c:pt>
                <c:pt idx="6">
                  <c:v>0.21035787013304044</c:v>
                </c:pt>
                <c:pt idx="7">
                  <c:v>7.5639156300554858E-2</c:v>
                </c:pt>
                <c:pt idx="8">
                  <c:v>0.59835189078600703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50-4777-8CF5-69BC6E2D9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0C-4288-B2D8-C273DD30B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0C-4288-B2D8-C273DD30B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0C-4288-B2D8-C273DD30B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0C-4288-B2D8-C273DD30B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0C-4288-B2D8-C273DD30B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0C-4288-B2D8-C273DD30B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0C-4288-B2D8-C273DD30B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0C-4288-B2D8-C273DD30B59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C-4288-B2D8-C273DD30B59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C-4288-B2D8-C273DD30B59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C-4288-B2D8-C273DD30B59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C-4288-B2D8-C273DD30B59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C-4288-B2D8-C273DD30B59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C-4288-B2D8-C273DD30B59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C-4288-B2D8-C273DD30B59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C-4288-B2D8-C273DD30B5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5.0491908469718461E-2</c:v>
                </c:pt>
                <c:pt idx="1">
                  <c:v>1.0970575185103802E-2</c:v>
                </c:pt>
                <c:pt idx="2">
                  <c:v>1.2293773825733829E-2</c:v>
                </c:pt>
                <c:pt idx="3">
                  <c:v>3.5057833681610778E-2</c:v>
                </c:pt>
                <c:pt idx="4">
                  <c:v>2.8798098832622802E-2</c:v>
                </c:pt>
                <c:pt idx="5">
                  <c:v>0.62167508792377513</c:v>
                </c:pt>
                <c:pt idx="6">
                  <c:v>5.5244612700829997E-2</c:v>
                </c:pt>
                <c:pt idx="7">
                  <c:v>0.18546810667761615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C-4288-B2D8-C273DD30B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DE-4264-8F7C-B5FEE12B7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DE-4264-8F7C-B5FEE12B7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DE-4264-8F7C-B5FEE12B7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DE-4264-8F7C-B5FEE12B7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DE-4264-8F7C-B5FEE12B7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DE-4264-8F7C-B5FEE12B7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DE-4264-8F7C-B5FEE12B7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DE-4264-8F7C-B5FEE12B7C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E-4264-8F7C-B5FEE12B7C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E-4264-8F7C-B5FEE12B7C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E-4264-8F7C-B5FEE12B7C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E-4264-8F7C-B5FEE12B7C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E-4264-8F7C-B5FEE12B7C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E-4264-8F7C-B5FEE12B7C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E-4264-8F7C-B5FEE12B7C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E-4264-8F7C-B5FEE12B7C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2.8044890544269604E-2</c:v>
                </c:pt>
                <c:pt idx="1">
                  <c:v>1.0014369550096748E-2</c:v>
                </c:pt>
                <c:pt idx="2">
                  <c:v>2.3006241194124793E-2</c:v>
                </c:pt>
                <c:pt idx="3">
                  <c:v>2.9231508531322604E-2</c:v>
                </c:pt>
                <c:pt idx="4">
                  <c:v>3.6581019673035328E-2</c:v>
                </c:pt>
                <c:pt idx="5">
                  <c:v>0.55295047368806782</c:v>
                </c:pt>
                <c:pt idx="6">
                  <c:v>5.6939847348627913E-2</c:v>
                </c:pt>
                <c:pt idx="7">
                  <c:v>0.26323164947045519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DE-4264-8F7C-B5FEE12B7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04-4676-A963-8FE1B504D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04-4676-A963-8FE1B504D1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04-4676-A963-8FE1B504D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04-4676-A963-8FE1B504D1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04-4676-A963-8FE1B504D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04-4676-A963-8FE1B504D1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04-4676-A963-8FE1B504D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04-4676-A963-8FE1B504D1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104-4676-A963-8FE1B504D18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4-4676-A963-8FE1B504D18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4-4676-A963-8FE1B504D18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4-4676-A963-8FE1B504D18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4-4676-A963-8FE1B504D18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4-4676-A963-8FE1B504D18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4-4676-A963-8FE1B504D18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4-4676-A963-8FE1B504D18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4-4676-A963-8FE1B504D18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4-4676-A963-8FE1B504D1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9.4137737875599013E-3</c:v>
                </c:pt>
                <c:pt idx="2">
                  <c:v>1.4781482179999601E-2</c:v>
                </c:pt>
                <c:pt idx="3">
                  <c:v>1.0459659450014569E-2</c:v>
                </c:pt>
                <c:pt idx="4">
                  <c:v>1.7805131875814138E-2</c:v>
                </c:pt>
                <c:pt idx="5">
                  <c:v>5.9544067440163016E-2</c:v>
                </c:pt>
                <c:pt idx="6">
                  <c:v>0.17743135645871597</c:v>
                </c:pt>
                <c:pt idx="7">
                  <c:v>6.0641073006692366E-2</c:v>
                </c:pt>
                <c:pt idx="8">
                  <c:v>0.64992345580104049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04-4676-A963-8FE1B504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F15-494F-A326-3B5B881A6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15-494F-A326-3B5B881A6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F15-494F-A326-3B5B881A6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F15-494F-A326-3B5B881A6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F15-494F-A326-3B5B881A6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F15-494F-A326-3B5B881A6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F15-494F-A326-3B5B881A6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F15-494F-A326-3B5B881A6DE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15-494F-A326-3B5B881A6DE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15-494F-A326-3B5B881A6DE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5-494F-A326-3B5B881A6DE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5-494F-A326-3B5B881A6DE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5-494F-A326-3B5B881A6DE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5-494F-A326-3B5B881A6DE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5-494F-A326-3B5B881A6DE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5-494F-A326-3B5B881A6D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'01adam'!$F$29:$F$36</c:f>
              <c:numCache>
                <c:formatCode>0.00%</c:formatCode>
                <c:ptCount val="8"/>
                <c:pt idx="0">
                  <c:v>3.0130760179295824E-2</c:v>
                </c:pt>
                <c:pt idx="1">
                  <c:v>1.0468223085426555E-2</c:v>
                </c:pt>
                <c:pt idx="2">
                  <c:v>3.5439143549188694E-2</c:v>
                </c:pt>
                <c:pt idx="3">
                  <c:v>1.6259650869375881E-2</c:v>
                </c:pt>
                <c:pt idx="4">
                  <c:v>1.112474580647552E-2</c:v>
                </c:pt>
                <c:pt idx="5">
                  <c:v>0.27367693098472351</c:v>
                </c:pt>
                <c:pt idx="6">
                  <c:v>0.14792597263147125</c:v>
                </c:pt>
                <c:pt idx="7">
                  <c:v>0.47497457183914366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15-494F-A326-3B5B881A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84-4A10-9347-957269FB31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84-4A10-9347-957269FB31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84-4A10-9347-957269FB31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84-4A10-9347-957269FB31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84-4A10-9347-957269FB31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84-4A10-9347-957269FB31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84-4A10-9347-957269FB31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84-4A10-9347-957269FB311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4-4A10-9347-957269FB311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4-4A10-9347-957269FB311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4-4A10-9347-957269FB311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4-4A10-9347-957269FB311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4-4A10-9347-957269FB311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4-4A10-9347-957269FB311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4-4A10-9347-957269FB311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4-4A10-9347-957269FB311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2.9972934490499495E-2</c:v>
                </c:pt>
                <c:pt idx="1">
                  <c:v>1.0257685208085584E-2</c:v>
                </c:pt>
                <c:pt idx="2">
                  <c:v>2.4671221814332546E-2</c:v>
                </c:pt>
                <c:pt idx="3">
                  <c:v>2.6114325652702591E-2</c:v>
                </c:pt>
                <c:pt idx="4">
                  <c:v>3.2781709149664197E-2</c:v>
                </c:pt>
                <c:pt idx="5">
                  <c:v>0.51451294480674903</c:v>
                </c:pt>
                <c:pt idx="6">
                  <c:v>6.6899643984904791E-2</c:v>
                </c:pt>
                <c:pt idx="7">
                  <c:v>0.29478953671559399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84-4A10-9347-957269FB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02-4686-A414-C83190E422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02-4686-A414-C83190E422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02-4686-A414-C83190E422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02-4686-A414-C83190E422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02-4686-A414-C83190E422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02-4686-A414-C83190E422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02-4686-A414-C83190E422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02-4686-A414-C83190E422E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2-4686-A414-C83190E422E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2-4686-A414-C83190E422E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2-4686-A414-C83190E422E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2-4686-A414-C83190E422E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2-4686-A414-C83190E422E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2-4686-A414-C83190E422E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2-4686-A414-C83190E422E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2-4686-A414-C83190E422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4.7430046689262029E-3</c:v>
                </c:pt>
                <c:pt idx="2">
                  <c:v>1.3317007792130672E-2</c:v>
                </c:pt>
                <c:pt idx="3">
                  <c:v>3.424230383512266E-2</c:v>
                </c:pt>
                <c:pt idx="4">
                  <c:v>5.0164581997011959E-2</c:v>
                </c:pt>
                <c:pt idx="5">
                  <c:v>0.63823565851885511</c:v>
                </c:pt>
                <c:pt idx="6">
                  <c:v>5.0767184483828436E-2</c:v>
                </c:pt>
                <c:pt idx="7">
                  <c:v>0.20853025870412495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02-4686-A414-C83190E42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C7-4942-AB38-5EC54853D9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C7-4942-AB38-5EC54853D9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C7-4942-AB38-5EC54853D9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C7-4942-AB38-5EC54853D9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C7-4942-AB38-5EC54853D9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C7-4942-AB38-5EC54853D9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C7-4942-AB38-5EC54853D9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C7-4942-AB38-5EC54853D9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FC7-4942-AB38-5EC54853D9C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7-4942-AB38-5EC54853D9C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7-4942-AB38-5EC54853D9C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7-4942-AB38-5EC54853D9C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7-4942-AB38-5EC54853D9C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7-4942-AB38-5EC54853D9C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7-4942-AB38-5EC54853D9C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7-4942-AB38-5EC54853D9C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7-4942-AB38-5EC54853D9C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7-4942-AB38-5EC54853D9C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8.4192849304495401E-2</c:v>
                </c:pt>
                <c:pt idx="1">
                  <c:v>1.3291320487073256E-2</c:v>
                </c:pt>
                <c:pt idx="2">
                  <c:v>1.7994033793215503E-2</c:v>
                </c:pt>
                <c:pt idx="3">
                  <c:v>1.3980050904418208E-2</c:v>
                </c:pt>
                <c:pt idx="4">
                  <c:v>2.1050184396804474E-2</c:v>
                </c:pt>
                <c:pt idx="5">
                  <c:v>8.3880187370165504E-2</c:v>
                </c:pt>
                <c:pt idx="6">
                  <c:v>0.12620235709261729</c:v>
                </c:pt>
                <c:pt idx="7">
                  <c:v>5.5761363347786051E-2</c:v>
                </c:pt>
                <c:pt idx="8">
                  <c:v>0.58364765330342439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7-4942-AB38-5EC54853D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8F-490D-90D0-2629405DA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8F-490D-90D0-2629405DA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8F-490D-90D0-2629405DA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8F-490D-90D0-2629405DA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8F-490D-90D0-2629405DA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8F-490D-90D0-2629405DA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8F-490D-90D0-2629405DA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8F-490D-90D0-2629405DADF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F-490D-90D0-2629405DADF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F-490D-90D0-2629405DADF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F-490D-90D0-2629405DADF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F-490D-90D0-2629405DADF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F-490D-90D0-2629405DADF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F-490D-90D0-2629405DADF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F-490D-90D0-2629405DADF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F-490D-90D0-2629405DAD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4.9638963177171744E-3</c:v>
                </c:pt>
                <c:pt idx="2">
                  <c:v>1.4024347460844582E-2</c:v>
                </c:pt>
                <c:pt idx="3">
                  <c:v>3.3009542055943281E-2</c:v>
                </c:pt>
                <c:pt idx="4">
                  <c:v>4.7924845304930512E-2</c:v>
                </c:pt>
                <c:pt idx="5">
                  <c:v>0.61570234445090177</c:v>
                </c:pt>
                <c:pt idx="6">
                  <c:v>5.8046476770127704E-2</c:v>
                </c:pt>
                <c:pt idx="7">
                  <c:v>0.22632853401764907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8F-490D-90D0-2629405D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39-4CCF-9C73-527FCA20C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39-4CCF-9C73-527FCA20C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39-4CCF-9C73-527FCA20C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39-4CCF-9C73-527FCA20C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39-4CCF-9C73-527FCA20C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39-4CCF-9C73-527FCA20C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39-4CCF-9C73-527FCA20C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39-4CCF-9C73-527FCA20CB5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9-4CCF-9C73-527FCA20CB5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9-4CCF-9C73-527FCA20CB5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9-4CCF-9C73-527FCA20CB5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9-4CCF-9C73-527FCA20CB5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9-4CCF-9C73-527FCA20CB5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9-4CCF-9C73-527FCA20CB5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9-4CCF-9C73-527FCA20CB5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9-4CCF-9C73-527FCA20CB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4.7003181686145014E-2</c:v>
                </c:pt>
                <c:pt idx="1">
                  <c:v>7.5501132358341411E-3</c:v>
                </c:pt>
                <c:pt idx="2">
                  <c:v>5.732501125774744E-3</c:v>
                </c:pt>
                <c:pt idx="3">
                  <c:v>2.9155288265785596E-2</c:v>
                </c:pt>
                <c:pt idx="4">
                  <c:v>4.3907401122061998E-2</c:v>
                </c:pt>
                <c:pt idx="5">
                  <c:v>0.65760725899041295</c:v>
                </c:pt>
                <c:pt idx="6">
                  <c:v>4.6810802671167717E-2</c:v>
                </c:pt>
                <c:pt idx="7">
                  <c:v>0.16223345290281788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39-4CCF-9C73-527FCA20C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50-4AA7-B45E-A2C9020CD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50-4AA7-B45E-A2C9020CD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50-4AA7-B45E-A2C9020CD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50-4AA7-B45E-A2C9020CD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50-4AA7-B45E-A2C9020CD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50-4AA7-B45E-A2C9020CD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50-4AA7-B45E-A2C9020CD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50-4AA7-B45E-A2C9020CD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850-4AA7-B45E-A2C9020CDA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0-4AA7-B45E-A2C9020CDA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0-4AA7-B45E-A2C9020CDA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0-4AA7-B45E-A2C9020CDA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0-4AA7-B45E-A2C9020CDA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0-4AA7-B45E-A2C9020CDA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0-4AA7-B45E-A2C9020CDA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0-4AA7-B45E-A2C9020CDA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0-4AA7-B45E-A2C9020CDA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0-4AA7-B45E-A2C9020CDA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4.8750003126747453E-2</c:v>
                </c:pt>
                <c:pt idx="1">
                  <c:v>1.2799261592435477E-2</c:v>
                </c:pt>
                <c:pt idx="2">
                  <c:v>1.4369803436485909E-2</c:v>
                </c:pt>
                <c:pt idx="3">
                  <c:v>1.109384951181995E-2</c:v>
                </c:pt>
                <c:pt idx="4">
                  <c:v>2.8469328722568601E-2</c:v>
                </c:pt>
                <c:pt idx="5">
                  <c:v>6.0390174529257434E-2</c:v>
                </c:pt>
                <c:pt idx="6">
                  <c:v>0.17186426630350665</c:v>
                </c:pt>
                <c:pt idx="7">
                  <c:v>4.283819150921804E-2</c:v>
                </c:pt>
                <c:pt idx="8">
                  <c:v>0.60942512126796056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50-4AA7-B45E-A2C9020CD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70-42B0-961E-D6A60B1C07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70-42B0-961E-D6A60B1C07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70-42B0-961E-D6A60B1C07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70-42B0-961E-D6A60B1C07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70-42B0-961E-D6A60B1C07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70-42B0-961E-D6A60B1C07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70-42B0-961E-D6A60B1C07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70-42B0-961E-D6A60B1C077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70-42B0-961E-D6A60B1C077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0-42B0-961E-D6A60B1C077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0-42B0-961E-D6A60B1C077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0-42B0-961E-D6A60B1C077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0-42B0-961E-D6A60B1C077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0-42B0-961E-D6A60B1C077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0-42B0-961E-D6A60B1C077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0-42B0-961E-D6A60B1C077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4.5487738853585057E-2</c:v>
                </c:pt>
                <c:pt idx="1">
                  <c:v>8.4819324988599717E-3</c:v>
                </c:pt>
                <c:pt idx="2">
                  <c:v>6.4611502087750855E-3</c:v>
                </c:pt>
                <c:pt idx="3">
                  <c:v>2.7557006373274337E-2</c:v>
                </c:pt>
                <c:pt idx="4">
                  <c:v>4.1870255978099347E-2</c:v>
                </c:pt>
                <c:pt idx="5">
                  <c:v>0.63150733463171083</c:v>
                </c:pt>
                <c:pt idx="6">
                  <c:v>5.5239666441220907E-2</c:v>
                </c:pt>
                <c:pt idx="7">
                  <c:v>0.18339492209217959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70-42B0-961E-D6A60B1C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2A-45BD-9BE8-4C6666DE69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2A-45BD-9BE8-4C6666DE69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2A-45BD-9BE8-4C6666DE69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2A-45BD-9BE8-4C6666DE69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2A-45BD-9BE8-4C6666DE69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2A-45BD-9BE8-4C6666DE69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2A-45BD-9BE8-4C6666DE69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2A-45BD-9BE8-4C6666DE694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2A-45BD-9BE8-4C6666DE694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2A-45BD-9BE8-4C6666DE694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A-45BD-9BE8-4C6666DE694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A-45BD-9BE8-4C6666DE694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A-45BD-9BE8-4C6666DE694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A-45BD-9BE8-4C6666DE694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A-45BD-9BE8-4C6666DE694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A-45BD-9BE8-4C6666DE69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1.2792716887028002E-2</c:v>
                </c:pt>
                <c:pt idx="1">
                  <c:v>1.9693115277704121E-2</c:v>
                </c:pt>
                <c:pt idx="2">
                  <c:v>8.0389089287006082E-2</c:v>
                </c:pt>
                <c:pt idx="3">
                  <c:v>8.3644214103893635E-3</c:v>
                </c:pt>
                <c:pt idx="4">
                  <c:v>9.4857495242403004E-3</c:v>
                </c:pt>
                <c:pt idx="5">
                  <c:v>0.25786185689768243</c:v>
                </c:pt>
                <c:pt idx="6">
                  <c:v>0.1877231628803025</c:v>
                </c:pt>
                <c:pt idx="7">
                  <c:v>0.42368988783564721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2A-45BD-9BE8-4C6666DE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4D-4D2B-BC92-4A102D1E61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4D-4D2B-BC92-4A102D1E61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4D-4D2B-BC92-4A102D1E61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4D-4D2B-BC92-4A102D1E61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4D-4D2B-BC92-4A102D1E61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4D-4D2B-BC92-4A102D1E61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4D-4D2B-BC92-4A102D1E61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4D-4D2B-BC92-4A102D1E61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54D-4D2B-BC92-4A102D1E610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D-4D2B-BC92-4A102D1E610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D-4D2B-BC92-4A102D1E610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D-4D2B-BC92-4A102D1E610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D-4D2B-BC92-4A102D1E610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D-4D2B-BC92-4A102D1E610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D-4D2B-BC92-4A102D1E610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D-4D2B-BC92-4A102D1E610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D-4D2B-BC92-4A102D1E610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D-4D2B-BC92-4A102D1E61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6.1217467579541204E-3</c:v>
                </c:pt>
                <c:pt idx="2">
                  <c:v>8.5881503868794392E-3</c:v>
                </c:pt>
                <c:pt idx="3">
                  <c:v>9.3712749585645374E-3</c:v>
                </c:pt>
                <c:pt idx="4">
                  <c:v>1.9531414226743361E-2</c:v>
                </c:pt>
                <c:pt idx="5">
                  <c:v>5.6227607031519015E-2</c:v>
                </c:pt>
                <c:pt idx="6">
                  <c:v>0.18810135182372956</c:v>
                </c:pt>
                <c:pt idx="7">
                  <c:v>0.1326623375070263</c:v>
                </c:pt>
                <c:pt idx="8">
                  <c:v>0.57939611730758367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4D-4D2B-BC92-4A102D1E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57-4295-A60A-6964D66A1E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57-4295-A60A-6964D66A1E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57-4295-A60A-6964D66A1E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57-4295-A60A-6964D66A1E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57-4295-A60A-6964D66A1E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57-4295-A60A-6964D66A1E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57-4295-A60A-6964D66A1E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57-4295-A60A-6964D66A1E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7-4295-A60A-6964D66A1E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7-4295-A60A-6964D66A1E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7-4295-A60A-6964D66A1E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7-4295-A60A-6964D66A1E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7-4295-A60A-6964D66A1E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7-4295-A60A-6964D66A1E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7-4295-A60A-6964D66A1E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7-4295-A60A-6964D66A1E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1.1755944864366912E-2</c:v>
                </c:pt>
                <c:pt idx="1">
                  <c:v>1.8212767368243604E-2</c:v>
                </c:pt>
                <c:pt idx="2">
                  <c:v>9.2136077053340579E-2</c:v>
                </c:pt>
                <c:pt idx="3">
                  <c:v>6.875264648612647E-3</c:v>
                </c:pt>
                <c:pt idx="4">
                  <c:v>7.4061286574345266E-3</c:v>
                </c:pt>
                <c:pt idx="5">
                  <c:v>0.2031038137852689</c:v>
                </c:pt>
                <c:pt idx="6">
                  <c:v>0.21076293260913401</c:v>
                </c:pt>
                <c:pt idx="7">
                  <c:v>0.44974707670958136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7-4295-A60A-6964D66A1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3C-4863-B8F7-C219E130DA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3C-4863-B8F7-C219E130DA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3C-4863-B8F7-C219E130DA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3C-4863-B8F7-C219E130DA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3C-4863-B8F7-C219E130DA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3C-4863-B8F7-C219E130DA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3C-4863-B8F7-C219E130DA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3C-4863-B8F7-C219E130DA4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C-4863-B8F7-C219E130DA4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C-4863-B8F7-C219E130DA4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C-4863-B8F7-C219E130DA4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C-4863-B8F7-C219E130DA4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C-4863-B8F7-C219E130DA4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C-4863-B8F7-C219E130DA4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C-4863-B8F7-C219E130DA4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C-4863-B8F7-C219E130DA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5.2542565445622977E-3</c:v>
                </c:pt>
                <c:pt idx="1">
                  <c:v>3.7438517838960079E-3</c:v>
                </c:pt>
                <c:pt idx="2">
                  <c:v>1.0454594424368717E-2</c:v>
                </c:pt>
                <c:pt idx="3">
                  <c:v>4.537659614863452E-2</c:v>
                </c:pt>
                <c:pt idx="4">
                  <c:v>3.4869429221937524E-2</c:v>
                </c:pt>
                <c:pt idx="5">
                  <c:v>0.68111458314962015</c:v>
                </c:pt>
                <c:pt idx="6">
                  <c:v>7.9875515921464843E-2</c:v>
                </c:pt>
                <c:pt idx="7">
                  <c:v>0.13931117280551597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C-4863-B8F7-C219E130D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6F-4673-9314-08A25002F8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6F-4673-9314-08A25002F8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6F-4673-9314-08A25002F8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6F-4673-9314-08A25002F8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6F-4673-9314-08A25002F8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6F-4673-9314-08A25002F8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6F-4673-9314-08A25002F8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6F-4673-9314-08A25002F85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F-4673-9314-08A25002F85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F-4673-9314-08A25002F85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F-4673-9314-08A25002F85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F-4673-9314-08A25002F85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F-4673-9314-08A25002F85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F-4673-9314-08A25002F85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F-4673-9314-08A25002F85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F-4673-9314-08A25002F8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9.7256913906877962E-2</c:v>
                </c:pt>
                <c:pt idx="1">
                  <c:v>1.4971704098582648E-2</c:v>
                </c:pt>
                <c:pt idx="2">
                  <c:v>8.6082005343609668E-3</c:v>
                </c:pt>
                <c:pt idx="3">
                  <c:v>1.4834188866335465E-2</c:v>
                </c:pt>
                <c:pt idx="4">
                  <c:v>2.1681564079580797E-2</c:v>
                </c:pt>
                <c:pt idx="5">
                  <c:v>0.35193674765320299</c:v>
                </c:pt>
                <c:pt idx="6">
                  <c:v>9.7570775307497012E-2</c:v>
                </c:pt>
                <c:pt idx="7">
                  <c:v>0.39313990555356215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6F-4673-9314-08A25002F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E9-4D35-9454-D3521C6B4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E9-4D35-9454-D3521C6B4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E9-4D35-9454-D3521C6B4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E9-4D35-9454-D3521C6B4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E9-4D35-9454-D3521C6B4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E9-4D35-9454-D3521C6B4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E9-4D35-9454-D3521C6B4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E9-4D35-9454-D3521C6B4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6E9-4D35-9454-D3521C6B4E3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9-4D35-9454-D3521C6B4E3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9-4D35-9454-D3521C6B4E3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9-4D35-9454-D3521C6B4E3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9-4D35-9454-D3521C6B4E3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9-4D35-9454-D3521C6B4E3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9-4D35-9454-D3521C6B4E3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9-4D35-9454-D3521C6B4E3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9-4D35-9454-D3521C6B4E3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9-4D35-9454-D3521C6B4E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5.3568239606211487E-3</c:v>
                </c:pt>
                <c:pt idx="2">
                  <c:v>1.5302618403070244E-2</c:v>
                </c:pt>
                <c:pt idx="3">
                  <c:v>9.0443151283064096E-3</c:v>
                </c:pt>
                <c:pt idx="4">
                  <c:v>8.4546825186624219E-3</c:v>
                </c:pt>
                <c:pt idx="5">
                  <c:v>5.9269193229662218E-2</c:v>
                </c:pt>
                <c:pt idx="6">
                  <c:v>0.22587482446708287</c:v>
                </c:pt>
                <c:pt idx="7">
                  <c:v>7.9199498881414074E-2</c:v>
                </c:pt>
                <c:pt idx="8">
                  <c:v>0.59749804341118073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E9-4D35-9454-D3521C6B4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8B-47D7-B9AE-0F1CEBD94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8B-47D7-B9AE-0F1CEBD94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8B-47D7-B9AE-0F1CEBD94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8B-47D7-B9AE-0F1CEBD94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8B-47D7-B9AE-0F1CEBD94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8B-47D7-B9AE-0F1CEBD94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8B-47D7-B9AE-0F1CEBD94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8B-47D7-B9AE-0F1CEBD9417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B-47D7-B9AE-0F1CEBD9417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B-47D7-B9AE-0F1CEBD9417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8B-47D7-B9AE-0F1CEBD9417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B-47D7-B9AE-0F1CEBD9417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B-47D7-B9AE-0F1CEBD9417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B-47D7-B9AE-0F1CEBD9417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8B-47D7-B9AE-0F1CEBD9417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8B-47D7-B9AE-0F1CEBD941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9.1591402273569614E-2</c:v>
                </c:pt>
                <c:pt idx="1">
                  <c:v>1.5049989515273001E-2</c:v>
                </c:pt>
                <c:pt idx="2">
                  <c:v>9.4107236820063049E-3</c:v>
                </c:pt>
                <c:pt idx="3">
                  <c:v>1.3719317890870521E-2</c:v>
                </c:pt>
                <c:pt idx="4">
                  <c:v>2.0055980062084672E-2</c:v>
                </c:pt>
                <c:pt idx="5">
                  <c:v>0.32317383390578613</c:v>
                </c:pt>
                <c:pt idx="6">
                  <c:v>0.11038758194382677</c:v>
                </c:pt>
                <c:pt idx="7">
                  <c:v>0.41661117504566236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8B-47D7-B9AE-0F1CEBD9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F6-4136-A1C5-CCAF2E666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F6-4136-A1C5-CCAF2E666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F6-4136-A1C5-CCAF2E666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F6-4136-A1C5-CCAF2E666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F6-4136-A1C5-CCAF2E666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F6-4136-A1C5-CCAF2E666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F6-4136-A1C5-CCAF2E666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F6-4136-A1C5-CCAF2E66623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6-4136-A1C5-CCAF2E66623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6-4136-A1C5-CCAF2E66623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6-4136-A1C5-CCAF2E66623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6-4136-A1C5-CCAF2E66623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6-4136-A1C5-CCAF2E66623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6-4136-A1C5-CCAF2E66623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6-4136-A1C5-CCAF2E66623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6-4136-A1C5-CCAF2E6662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6.2806912811184681E-2</c:v>
                </c:pt>
                <c:pt idx="1">
                  <c:v>9.8120666026131533E-3</c:v>
                </c:pt>
                <c:pt idx="2">
                  <c:v>2.0952165909654003E-2</c:v>
                </c:pt>
                <c:pt idx="3">
                  <c:v>2.8805450674714489E-2</c:v>
                </c:pt>
                <c:pt idx="4">
                  <c:v>3.2233110420674574E-2</c:v>
                </c:pt>
                <c:pt idx="5">
                  <c:v>0.4129536679430218</c:v>
                </c:pt>
                <c:pt idx="6">
                  <c:v>9.7324373584623342E-2</c:v>
                </c:pt>
                <c:pt idx="7">
                  <c:v>0.33511225205351391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F6-4136-A1C5-CCAF2E66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CD-437D-A4F1-F5E96B95A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CD-437D-A4F1-F5E96B95A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CD-437D-A4F1-F5E96B95A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CD-437D-A4F1-F5E96B95A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CD-437D-A4F1-F5E96B95A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CD-437D-A4F1-F5E96B95A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CD-437D-A4F1-F5E96B95A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CD-437D-A4F1-F5E96B95AA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5CD-437D-A4F1-F5E96B95AA4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D-437D-A4F1-F5E96B95AA4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D-437D-A4F1-F5E96B95AA4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D-437D-A4F1-F5E96B95AA4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D-437D-A4F1-F5E96B95AA4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D-437D-A4F1-F5E96B95AA4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D-437D-A4F1-F5E96B95AA4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D-437D-A4F1-F5E96B95AA4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D-437D-A4F1-F5E96B95AA4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D-437D-A4F1-F5E96B95AA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1.7482576224397625E-2</c:v>
                </c:pt>
                <c:pt idx="2">
                  <c:v>6.7824847520101652E-3</c:v>
                </c:pt>
                <c:pt idx="3">
                  <c:v>8.483722590790041E-3</c:v>
                </c:pt>
                <c:pt idx="4">
                  <c:v>1.4365974232614844E-2</c:v>
                </c:pt>
                <c:pt idx="5">
                  <c:v>5.246897784881193E-2</c:v>
                </c:pt>
                <c:pt idx="6">
                  <c:v>0.19050887883699413</c:v>
                </c:pt>
                <c:pt idx="7">
                  <c:v>6.7510753157480202E-2</c:v>
                </c:pt>
                <c:pt idx="8">
                  <c:v>0.64239663235690103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CD-437D-A4F1-F5E96B95A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9E-4464-AFCD-360AF3D0C0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9E-4464-AFCD-360AF3D0C0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9E-4464-AFCD-360AF3D0C0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9E-4464-AFCD-360AF3D0C0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A9E-4464-AFCD-360AF3D0C0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A9E-4464-AFCD-360AF3D0C0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A9E-4464-AFCD-360AF3D0C0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A9E-4464-AFCD-360AF3D0C0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E-4464-AFCD-360AF3D0C0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9E-4464-AFCD-360AF3D0C0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E-4464-AFCD-360AF3D0C0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E-4464-AFCD-360AF3D0C0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9E-4464-AFCD-360AF3D0C0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E-4464-AFCD-360AF3D0C0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9E-4464-AFCD-360AF3D0C0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9E-4464-AFCD-360AF3D0C0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6.3125014206671187E-2</c:v>
                </c:pt>
                <c:pt idx="1">
                  <c:v>1.0334395553024607E-2</c:v>
                </c:pt>
                <c:pt idx="2">
                  <c:v>2.2191073697486147E-2</c:v>
                </c:pt>
                <c:pt idx="3">
                  <c:v>2.7827177583040916E-2</c:v>
                </c:pt>
                <c:pt idx="4">
                  <c:v>3.0220112530634422E-2</c:v>
                </c:pt>
                <c:pt idx="5">
                  <c:v>0.38352588618967398</c:v>
                </c:pt>
                <c:pt idx="6">
                  <c:v>0.10900248372255218</c:v>
                </c:pt>
                <c:pt idx="7">
                  <c:v>0.3537738555519806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9E-4464-AFCD-360AF3D0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17-4621-B680-410431DF9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17-4621-B680-410431DF9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17-4621-B680-410431DF9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17-4621-B680-410431DF9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17-4621-B680-410431DF9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17-4621-B680-410431DF9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17-4621-B680-410431DF9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17-4621-B680-410431DF9A9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7-4621-B680-410431DF9A9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7-4621-B680-410431DF9A9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7-4621-B680-410431DF9A9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7-4621-B680-410431DF9A9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7-4621-B680-410431DF9A9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7-4621-B680-410431DF9A9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7-4621-B680-410431DF9A9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7-4621-B680-410431DF9A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0.19555421388622982</c:v>
                </c:pt>
                <c:pt idx="1">
                  <c:v>1.8471039675622618E-2</c:v>
                </c:pt>
                <c:pt idx="2">
                  <c:v>1.4369083666110215E-2</c:v>
                </c:pt>
                <c:pt idx="3">
                  <c:v>2.7240177705492242E-2</c:v>
                </c:pt>
                <c:pt idx="4">
                  <c:v>3.2022378675637786E-2</c:v>
                </c:pt>
                <c:pt idx="5">
                  <c:v>0.4464811264978118</c:v>
                </c:pt>
                <c:pt idx="6">
                  <c:v>8.2967581142341693E-2</c:v>
                </c:pt>
                <c:pt idx="7">
                  <c:v>0.18289439875075381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17-4621-B680-410431DF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C3-493C-A4BB-8BACDC7FF2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C3-493C-A4BB-8BACDC7FF2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C3-493C-A4BB-8BACDC7FF2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C3-493C-A4BB-8BACDC7FF2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C3-493C-A4BB-8BACDC7FF2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C3-493C-A4BB-8BACDC7FF2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C3-493C-A4BB-8BACDC7FF2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C3-493C-A4BB-8BACDC7FF2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C3-493C-A4BB-8BACDC7FF2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3-493C-A4BB-8BACDC7FF2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3-493C-A4BB-8BACDC7FF2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3-493C-A4BB-8BACDC7FF2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3-493C-A4BB-8BACDC7FF2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3-493C-A4BB-8BACDC7FF2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3-493C-A4BB-8BACDC7FF2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3-493C-A4BB-8BACDC7FF2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3-493C-A4BB-8BACDC7FF2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3-493C-A4BB-8BACDC7FF2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1.6273127467845518E-3</c:v>
                </c:pt>
                <c:pt idx="2">
                  <c:v>2.1097217724246817E-2</c:v>
                </c:pt>
                <c:pt idx="3">
                  <c:v>1.0457533871055979E-2</c:v>
                </c:pt>
                <c:pt idx="4">
                  <c:v>3.2874626142295992E-2</c:v>
                </c:pt>
                <c:pt idx="5">
                  <c:v>6.8686693950783737E-2</c:v>
                </c:pt>
                <c:pt idx="6">
                  <c:v>0.3176766840409192</c:v>
                </c:pt>
                <c:pt idx="7">
                  <c:v>4.4594404372917396E-2</c:v>
                </c:pt>
                <c:pt idx="8">
                  <c:v>0.50298552715099631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C3-493C-A4BB-8BACDC7FF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65-476B-B23B-D6C5380AE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65-476B-B23B-D6C5380AE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65-476B-B23B-D6C5380AE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65-476B-B23B-D6C5380AE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65-476B-B23B-D6C5380AE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65-476B-B23B-D6C5380AE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65-476B-B23B-D6C5380AE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65-476B-B23B-D6C5380AE6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5-476B-B23B-D6C5380AE6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5-476B-B23B-D6C5380AE6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5-476B-B23B-D6C5380AE6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5-476B-B23B-D6C5380AE6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5-476B-B23B-D6C5380AE6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5-476B-B23B-D6C5380AE6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5-476B-B23B-D6C5380AE6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5-476B-B23B-D6C5380AE6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0.18989368541800056</c:v>
                </c:pt>
                <c:pt idx="1">
                  <c:v>1.7936905794714578E-2</c:v>
                </c:pt>
                <c:pt idx="2">
                  <c:v>1.5314818158337988E-2</c:v>
                </c:pt>
                <c:pt idx="3">
                  <c:v>2.615477511855447E-2</c:v>
                </c:pt>
                <c:pt idx="4">
                  <c:v>3.0589366966302944E-2</c:v>
                </c:pt>
                <c:pt idx="5">
                  <c:v>0.42579514428231396</c:v>
                </c:pt>
                <c:pt idx="6">
                  <c:v>9.1423950180719887E-2</c:v>
                </c:pt>
                <c:pt idx="7">
                  <c:v>0.20289136021616902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5-476B-B23B-D6C5380AE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45-4E48-9FAB-F444B8BA8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45-4E48-9FAB-F444B8BA8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45-4E48-9FAB-F444B8BA8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45-4E48-9FAB-F444B8BA8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45-4E48-9FAB-F444B8BA8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45-4E48-9FAB-F444B8BA8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45-4E48-9FAB-F444B8BA8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45-4E48-9FAB-F444B8BA80D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5-4E48-9FAB-F444B8BA80D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5-4E48-9FAB-F444B8BA80D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5-4E48-9FAB-F444B8BA80D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5-4E48-9FAB-F444B8BA80D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5-4E48-9FAB-F444B8BA80D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5-4E48-9FAB-F444B8BA80D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5-4E48-9FAB-F444B8BA80D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5-4E48-9FAB-F444B8BA80D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6.3475740380419202E-3</c:v>
                </c:pt>
                <c:pt idx="1">
                  <c:v>3.5341564548839769E-3</c:v>
                </c:pt>
                <c:pt idx="2">
                  <c:v>2.419410233615291E-2</c:v>
                </c:pt>
                <c:pt idx="3">
                  <c:v>2.3101025205119023E-2</c:v>
                </c:pt>
                <c:pt idx="4">
                  <c:v>2.5609133643270433E-2</c:v>
                </c:pt>
                <c:pt idx="5">
                  <c:v>0.68624410461819085</c:v>
                </c:pt>
                <c:pt idx="6">
                  <c:v>5.491414056362378E-2</c:v>
                </c:pt>
                <c:pt idx="7">
                  <c:v>0.17605576314071714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45-4E48-9FAB-F444B8BA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95-4EF4-9E7D-068638109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95-4EF4-9E7D-068638109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95-4EF4-9E7D-068638109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95-4EF4-9E7D-068638109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95-4EF4-9E7D-068638109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95-4EF4-9E7D-068638109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95-4EF4-9E7D-068638109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95-4EF4-9E7D-068638109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95-4EF4-9E7D-068638109B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5-4EF4-9E7D-068638109B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5-4EF4-9E7D-068638109B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5-4EF4-9E7D-068638109B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5-4EF4-9E7D-068638109B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5-4EF4-9E7D-068638109B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5-4EF4-9E7D-068638109B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5-4EF4-9E7D-068638109B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5-4EF4-9E7D-068638109B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5-4EF4-9E7D-068638109B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6.8466176245543459E-3</c:v>
                </c:pt>
                <c:pt idx="2">
                  <c:v>1.3891612710720395E-2</c:v>
                </c:pt>
                <c:pt idx="3">
                  <c:v>1.2349622645637012E-2</c:v>
                </c:pt>
                <c:pt idx="4">
                  <c:v>1.6103254871323757E-2</c:v>
                </c:pt>
                <c:pt idx="5">
                  <c:v>7.4097661230502057E-2</c:v>
                </c:pt>
                <c:pt idx="6">
                  <c:v>0.26051828946948641</c:v>
                </c:pt>
                <c:pt idx="7">
                  <c:v>3.8585256170113345E-2</c:v>
                </c:pt>
                <c:pt idx="8">
                  <c:v>0.57760768527766271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95-4EF4-9E7D-06863810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A3-4164-A49A-53162D4BA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A3-4164-A49A-53162D4BA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A3-4164-A49A-53162D4BA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A3-4164-A49A-53162D4BA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A3-4164-A49A-53162D4BA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A3-4164-A49A-53162D4BA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A3-4164-A49A-53162D4BA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A3-4164-A49A-53162D4BA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AA3-4164-A49A-53162D4BA9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3-4164-A49A-53162D4BA9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3-4164-A49A-53162D4BA9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3-4164-A49A-53162D4BA9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3-4164-A49A-53162D4BA9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3-4164-A49A-53162D4BA9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3-4164-A49A-53162D4BA9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3-4164-A49A-53162D4BA9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3-4164-A49A-53162D4BA9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3-4164-A49A-53162D4BA9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5.2512936783711626E-2</c:v>
                </c:pt>
                <c:pt idx="1">
                  <c:v>2.8008320479069502E-3</c:v>
                </c:pt>
                <c:pt idx="2">
                  <c:v>1.7933865062439127E-2</c:v>
                </c:pt>
                <c:pt idx="3">
                  <c:v>1.1761087847615809E-2</c:v>
                </c:pt>
                <c:pt idx="4">
                  <c:v>2.0177399279578245E-2</c:v>
                </c:pt>
                <c:pt idx="5">
                  <c:v>7.056641820745041E-2</c:v>
                </c:pt>
                <c:pt idx="6">
                  <c:v>0.20757032348044893</c:v>
                </c:pt>
                <c:pt idx="7">
                  <c:v>3.8264397056230956E-2</c:v>
                </c:pt>
                <c:pt idx="8">
                  <c:v>0.57841274023461786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A3-4164-A49A-53162D4B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3E-49EE-9E1D-4294BE6C8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33E-49EE-9E1D-4294BE6C8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33E-49EE-9E1D-4294BE6C8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33E-49EE-9E1D-4294BE6C8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33E-49EE-9E1D-4294BE6C8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33E-49EE-9E1D-4294BE6C8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33E-49EE-9E1D-4294BE6C8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33E-49EE-9E1D-4294BE6C85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E-49EE-9E1D-4294BE6C85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E-49EE-9E1D-4294BE6C85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E-49EE-9E1D-4294BE6C85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E-49EE-9E1D-4294BE6C85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E-49EE-9E1D-4294BE6C85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E-49EE-9E1D-4294BE6C85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E-49EE-9E1D-4294BE6C85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E-49EE-9E1D-4294BE6C85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6.4082309550217908E-3</c:v>
                </c:pt>
                <c:pt idx="1">
                  <c:v>4.0715740827304827E-3</c:v>
                </c:pt>
                <c:pt idx="2">
                  <c:v>2.8347539722814334E-2</c:v>
                </c:pt>
                <c:pt idx="3">
                  <c:v>2.2506803046152334E-2</c:v>
                </c:pt>
                <c:pt idx="4">
                  <c:v>2.4453457139535135E-2</c:v>
                </c:pt>
                <c:pt idx="5">
                  <c:v>0.65492417643295975</c:v>
                </c:pt>
                <c:pt idx="6">
                  <c:v>5.712614701540638E-2</c:v>
                </c:pt>
                <c:pt idx="7">
                  <c:v>0.20216206797610495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E-49EE-9E1D-4294BE6C8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0F-476D-B4B6-401137F670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0F-476D-B4B6-401137F670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0F-476D-B4B6-401137F670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0F-476D-B4B6-401137F670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0F-476D-B4B6-401137F670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0F-476D-B4B6-401137F670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0F-476D-B4B6-401137F670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0F-476D-B4B6-401137F670A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F-476D-B4B6-401137F670A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F-476D-B4B6-401137F670A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F-476D-B4B6-401137F670A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F-476D-B4B6-401137F670A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F-476D-B4B6-401137F670A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F-476D-B4B6-401137F670A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F-476D-B4B6-401137F670A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F-476D-B4B6-401137F670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2.5923186198439929E-2</c:v>
                </c:pt>
                <c:pt idx="1">
                  <c:v>8.8150642555818552E-3</c:v>
                </c:pt>
                <c:pt idx="2">
                  <c:v>3.7587597730294978E-2</c:v>
                </c:pt>
                <c:pt idx="3">
                  <c:v>1.3294004929378395E-2</c:v>
                </c:pt>
                <c:pt idx="4">
                  <c:v>1.6108321472226055E-2</c:v>
                </c:pt>
                <c:pt idx="5">
                  <c:v>0.29303668139314565</c:v>
                </c:pt>
                <c:pt idx="6">
                  <c:v>0.14670357224416575</c:v>
                </c:pt>
                <c:pt idx="7">
                  <c:v>0.4585315717767674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0F-476D-B4B6-401137F67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40-44C6-AA07-59473D904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40-44C6-AA07-59473D904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40-44C6-AA07-59473D904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40-44C6-AA07-59473D904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40-44C6-AA07-59473D904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40-44C6-AA07-59473D904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40-44C6-AA07-59473D904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40-44C6-AA07-59473D904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540-44C6-AA07-59473D9043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40-44C6-AA07-59473D9043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0-44C6-AA07-59473D9043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0-44C6-AA07-59473D9043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0-44C6-AA07-59473D9043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0-44C6-AA07-59473D9043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0-44C6-AA07-59473D9043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0-44C6-AA07-59473D9043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0-44C6-AA07-59473D9043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0-44C6-AA07-59473D9043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2.2051995011171621E-2</c:v>
                </c:pt>
                <c:pt idx="1">
                  <c:v>1.061742237381747E-2</c:v>
                </c:pt>
                <c:pt idx="2">
                  <c:v>1.8474603830986255E-2</c:v>
                </c:pt>
                <c:pt idx="3">
                  <c:v>9.6660636146836815E-3</c:v>
                </c:pt>
                <c:pt idx="4">
                  <c:v>1.7181122261976562E-2</c:v>
                </c:pt>
                <c:pt idx="5">
                  <c:v>6.1217871780228424E-2</c:v>
                </c:pt>
                <c:pt idx="6">
                  <c:v>0.15625034579248714</c:v>
                </c:pt>
                <c:pt idx="7">
                  <c:v>0.10089718737270084</c:v>
                </c:pt>
                <c:pt idx="8">
                  <c:v>0.60364338796194794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40-44C6-AA07-59473D90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FC-4856-9970-63D89D463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FC-4856-9970-63D89D463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FC-4856-9970-63D89D463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FC-4856-9970-63D89D463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FC-4856-9970-63D89D463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FC-4856-9970-63D89D463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FC-4856-9970-63D89D463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FC-4856-9970-63D89D4637D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C-4856-9970-63D89D4637D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C-4856-9970-63D89D4637D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C-4856-9970-63D89D4637D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C-4856-9970-63D89D4637D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C-4856-9970-63D89D4637D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C-4856-9970-63D89D4637D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C-4856-9970-63D89D4637D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C-4856-9970-63D89D4637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2.4768691113859549E-2</c:v>
                </c:pt>
                <c:pt idx="1">
                  <c:v>8.8073837817081602E-3</c:v>
                </c:pt>
                <c:pt idx="2">
                  <c:v>4.1828464009743778E-2</c:v>
                </c:pt>
                <c:pt idx="3">
                  <c:v>1.0346850394019448E-2</c:v>
                </c:pt>
                <c:pt idx="4">
                  <c:v>1.2554230007447644E-2</c:v>
                </c:pt>
                <c:pt idx="5">
                  <c:v>0.22956356475330669</c:v>
                </c:pt>
                <c:pt idx="6">
                  <c:v>0.16728412217215508</c:v>
                </c:pt>
                <c:pt idx="7">
                  <c:v>0.50484668981493208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FC-4856-9970-63D89D46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17-4C00-83A9-68D66B16E3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17-4C00-83A9-68D66B16E3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17-4C00-83A9-68D66B16E3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17-4C00-83A9-68D66B16E3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17-4C00-83A9-68D66B16E3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17-4C00-83A9-68D66B16E3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17-4C00-83A9-68D66B16E3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17-4C00-83A9-68D66B16E37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7-4C00-83A9-68D66B16E37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7-4C00-83A9-68D66B16E37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7-4C00-83A9-68D66B16E37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7-4C00-83A9-68D66B16E37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7-4C00-83A9-68D66B16E37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7-4C00-83A9-68D66B16E37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7-4C00-83A9-68D66B16E37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7-4C00-83A9-68D66B16E3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5.5565118027278903E-3</c:v>
                </c:pt>
                <c:pt idx="1">
                  <c:v>8.2063253348014734E-3</c:v>
                </c:pt>
                <c:pt idx="2">
                  <c:v>2.9376595454038187E-2</c:v>
                </c:pt>
                <c:pt idx="3">
                  <c:v>2.1736567469781768E-4</c:v>
                </c:pt>
                <c:pt idx="4">
                  <c:v>4.8839301598248297E-4</c:v>
                </c:pt>
                <c:pt idx="5">
                  <c:v>4.4114986842494347E-3</c:v>
                </c:pt>
                <c:pt idx="6">
                  <c:v>0.25447696185699892</c:v>
                </c:pt>
                <c:pt idx="7">
                  <c:v>0.69726634817650379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17-4C00-83A9-68D66B16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01-4C69-8A06-9899D958A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01-4C69-8A06-9899D958A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01-4C69-8A06-9899D958A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01-4C69-8A06-9899D958A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01-4C69-8A06-9899D958A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01-4C69-8A06-9899D958A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01-4C69-8A06-9899D958A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01-4C69-8A06-9899D958A6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501-4C69-8A06-9899D958A6B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1-4C69-8A06-9899D958A6B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1-4C69-8A06-9899D958A6B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1-4C69-8A06-9899D958A6B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1-4C69-8A06-9899D958A6B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1-4C69-8A06-9899D958A6B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1-4C69-8A06-9899D958A6B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01-4C69-8A06-9899D958A6B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1-4C69-8A06-9899D958A6B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01-4C69-8A06-9899D958A6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8.9942508239719887E-2</c:v>
                </c:pt>
                <c:pt idx="2">
                  <c:v>8.4073099132417669E-3</c:v>
                </c:pt>
                <c:pt idx="3">
                  <c:v>6.7930132024245533E-3</c:v>
                </c:pt>
                <c:pt idx="4">
                  <c:v>1.4183102557922491E-2</c:v>
                </c:pt>
                <c:pt idx="5">
                  <c:v>4.3020625190829227E-2</c:v>
                </c:pt>
                <c:pt idx="6">
                  <c:v>0.13159221665495133</c:v>
                </c:pt>
                <c:pt idx="7">
                  <c:v>0.16499987408435507</c:v>
                </c:pt>
                <c:pt idx="8">
                  <c:v>0.54106135015655565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01-4C69-8A06-9899D958A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68-4163-9A27-CF990E7F86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68-4163-9A27-CF990E7F86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68-4163-9A27-CF990E7F86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68-4163-9A27-CF990E7F86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68-4163-9A27-CF990E7F86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68-4163-9A27-CF990E7F86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68-4163-9A27-CF990E7F86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68-4163-9A27-CF990E7F86D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8-4163-9A27-CF990E7F86D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8-4163-9A27-CF990E7F86D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8-4163-9A27-CF990E7F86D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8-4163-9A27-CF990E7F86D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8-4163-9A27-CF990E7F86D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8-4163-9A27-CF990E7F86D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8-4163-9A27-CF990E7F86D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8-4163-9A27-CF990E7F86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5.2954909167017413E-3</c:v>
                </c:pt>
                <c:pt idx="1">
                  <c:v>8.1115068782675517E-3</c:v>
                </c:pt>
                <c:pt idx="2">
                  <c:v>2.878924940608012E-2</c:v>
                </c:pt>
                <c:pt idx="3">
                  <c:v>1.588783544982558E-4</c:v>
                </c:pt>
                <c:pt idx="4">
                  <c:v>3.7951615246727729E-4</c:v>
                </c:pt>
                <c:pt idx="5">
                  <c:v>3.3142556431117044E-3</c:v>
                </c:pt>
                <c:pt idx="6">
                  <c:v>0.252610660026578</c:v>
                </c:pt>
                <c:pt idx="7">
                  <c:v>0.70134044756894098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68-4163-9A27-CF990E7F8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12-49E9-8ADE-2DB90CCB4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12-49E9-8ADE-2DB90CCB4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12-49E9-8ADE-2DB90CCB4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12-49E9-8ADE-2DB90CCB4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12-49E9-8ADE-2DB90CCB4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12-49E9-8ADE-2DB90CCB4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12-49E9-8ADE-2DB90CCB4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12-49E9-8ADE-2DB90CCB4C2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2-49E9-8ADE-2DB90CCB4C2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2-49E9-8ADE-2DB90CCB4C2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2-49E9-8ADE-2DB90CCB4C2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2-49E9-8ADE-2DB90CCB4C2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2-49E9-8ADE-2DB90CCB4C2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2-49E9-8ADE-2DB90CCB4C2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2-49E9-8ADE-2DB90CCB4C2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2-49E9-8ADE-2DB90CCB4C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4.0309096901189681E-2</c:v>
                </c:pt>
                <c:pt idx="1">
                  <c:v>3.6098310926315359E-2</c:v>
                </c:pt>
                <c:pt idx="2">
                  <c:v>6.2488585292944966E-3</c:v>
                </c:pt>
                <c:pt idx="3">
                  <c:v>2.5439389302401246E-2</c:v>
                </c:pt>
                <c:pt idx="4">
                  <c:v>2.3747110956120709E-2</c:v>
                </c:pt>
                <c:pt idx="5">
                  <c:v>0.70872471700699158</c:v>
                </c:pt>
                <c:pt idx="6">
                  <c:v>4.9074526843816281E-2</c:v>
                </c:pt>
                <c:pt idx="7">
                  <c:v>0.1103579895338707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12-49E9-8ADE-2DB90CCB4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7C-4A8D-81A4-47237998D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7C-4A8D-81A4-47237998D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67C-4A8D-81A4-47237998D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67C-4A8D-81A4-47237998D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67C-4A8D-81A4-47237998D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67C-4A8D-81A4-47237998D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67C-4A8D-81A4-47237998D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67C-4A8D-81A4-47237998D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67C-4A8D-81A4-47237998D41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7C-4A8D-81A4-47237998D41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7C-4A8D-81A4-47237998D41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C-4A8D-81A4-47237998D41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C-4A8D-81A4-47237998D41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C-4A8D-81A4-47237998D41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C-4A8D-81A4-47237998D41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C-4A8D-81A4-47237998D41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C-4A8D-81A4-47237998D41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C-4A8D-81A4-47237998D4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7.9482854315869808E-3</c:v>
                </c:pt>
                <c:pt idx="2">
                  <c:v>1.0939776454358924E-2</c:v>
                </c:pt>
                <c:pt idx="3">
                  <c:v>1.3824562834004532E-2</c:v>
                </c:pt>
                <c:pt idx="4">
                  <c:v>5.1690724344989329E-2</c:v>
                </c:pt>
                <c:pt idx="5">
                  <c:v>7.0143479016499852E-2</c:v>
                </c:pt>
                <c:pt idx="6">
                  <c:v>0.26120664349278261</c:v>
                </c:pt>
                <c:pt idx="7">
                  <c:v>2.2816827071059694E-2</c:v>
                </c:pt>
                <c:pt idx="8">
                  <c:v>0.56142970135471804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7C-4A8D-81A4-47237998D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2-4D87-8536-F52B855837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2-4D87-8536-F52B855837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2-4D87-8536-F52B855837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2-4D87-8536-F52B855837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2-4D87-8536-F52B855837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2-4D87-8536-F52B855837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2-4D87-8536-F52B855837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2-4D87-8536-F52B8558379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2-4D87-8536-F52B8558379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2-4D87-8536-F52B8558379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2-4D87-8536-F52B8558379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2-4D87-8536-F52B8558379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2-4D87-8536-F52B8558379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2-4D87-8536-F52B8558379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2-4D87-8536-F52B8558379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2-4D87-8536-F52B8558379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5.204551170303399E-3</c:v>
                </c:pt>
                <c:pt idx="1">
                  <c:v>4.0682347108930324E-3</c:v>
                </c:pt>
                <c:pt idx="2">
                  <c:v>1.2570270688210726E-2</c:v>
                </c:pt>
                <c:pt idx="3">
                  <c:v>4.2883831507971697E-2</c:v>
                </c:pt>
                <c:pt idx="4">
                  <c:v>3.3067328157918435E-2</c:v>
                </c:pt>
                <c:pt idx="5">
                  <c:v>0.65335678458053126</c:v>
                </c:pt>
                <c:pt idx="6">
                  <c:v>8.6330776700794809E-2</c:v>
                </c:pt>
                <c:pt idx="7">
                  <c:v>0.16251821113759207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02-4D87-8536-F52B8558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60E-4459-8B39-0740590393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0E-4459-8B39-0740590393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0E-4459-8B39-0740590393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0E-4459-8B39-0740590393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0E-4459-8B39-0740590393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0E-4459-8B39-0740590393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0E-4459-8B39-0740590393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0E-4459-8B39-07405903932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E-4459-8B39-07405903932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E-4459-8B39-07405903932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E-4459-8B39-07405903932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E-4459-8B39-07405903932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E-4459-8B39-07405903932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E-4459-8B39-07405903932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E-4459-8B39-07405903932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E-4459-8B39-0740590393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3.907263351644974E-2</c:v>
                </c:pt>
                <c:pt idx="1">
                  <c:v>3.5269110040118748E-2</c:v>
                </c:pt>
                <c:pt idx="2">
                  <c:v>6.6176545980683411E-3</c:v>
                </c:pt>
                <c:pt idx="3">
                  <c:v>2.5441414651894152E-2</c:v>
                </c:pt>
                <c:pt idx="4">
                  <c:v>2.3151321932414239E-2</c:v>
                </c:pt>
                <c:pt idx="5">
                  <c:v>0.69682815740879611</c:v>
                </c:pt>
                <c:pt idx="6">
                  <c:v>5.3018788386606897E-2</c:v>
                </c:pt>
                <c:pt idx="7">
                  <c:v>0.12060091256832225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0E-4459-8B39-074059039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51-4EB9-B0F4-7B99E8987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51-4EB9-B0F4-7B99E8987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51-4EB9-B0F4-7B99E8987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51-4EB9-B0F4-7B99E8987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51-4EB9-B0F4-7B99E8987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51-4EB9-B0F4-7B99E8987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51-4EB9-B0F4-7B99E8987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51-4EB9-B0F4-7B99E8987A5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1-4EB9-B0F4-7B99E8987A5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1-4EB9-B0F4-7B99E8987A5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1-4EB9-B0F4-7B99E8987A5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1-4EB9-B0F4-7B99E8987A5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1-4EB9-B0F4-7B99E8987A5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1-4EB9-B0F4-7B99E8987A5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1-4EB9-B0F4-7B99E8987A5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1-4EB9-B0F4-7B99E8987A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9.2326040128011457E-3</c:v>
                </c:pt>
                <c:pt idx="1">
                  <c:v>9.4464205554203925E-3</c:v>
                </c:pt>
                <c:pt idx="2">
                  <c:v>2.2370528237786194E-2</c:v>
                </c:pt>
                <c:pt idx="3">
                  <c:v>3.5826751736013171E-2</c:v>
                </c:pt>
                <c:pt idx="4">
                  <c:v>2.4471032236193426E-2</c:v>
                </c:pt>
                <c:pt idx="5">
                  <c:v>0.73136319915784687</c:v>
                </c:pt>
                <c:pt idx="6">
                  <c:v>4.9665001748147107E-2</c:v>
                </c:pt>
                <c:pt idx="7">
                  <c:v>0.11762446231579167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51-4EB9-B0F4-7B99E898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DFA-4568-9068-883B043DCA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DFA-4568-9068-883B043DCA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DFA-4568-9068-883B043DCA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DFA-4568-9068-883B043DCA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DFA-4568-9068-883B043DCA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DFA-4568-9068-883B043DCA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DFA-4568-9068-883B043DCA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DFA-4568-9068-883B043DCA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DFA-4568-9068-883B043DCA4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A-4568-9068-883B043DCA4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A-4568-9068-883B043DCA4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A-4568-9068-883B043DCA4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A-4568-9068-883B043DCA4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A-4568-9068-883B043DCA4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A-4568-9068-883B043DCA4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A-4568-9068-883B043DCA4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A-4568-9068-883B043DCA4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A-4568-9068-883B043DCA4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8.8546927263050811E-3</c:v>
                </c:pt>
                <c:pt idx="1">
                  <c:v>4.9726766130554455E-3</c:v>
                </c:pt>
                <c:pt idx="2">
                  <c:v>1.4565446002520225E-2</c:v>
                </c:pt>
                <c:pt idx="3">
                  <c:v>1.368931942821653E-2</c:v>
                </c:pt>
                <c:pt idx="4">
                  <c:v>1.7949905145047386E-2</c:v>
                </c:pt>
                <c:pt idx="5">
                  <c:v>8.2818911194177322E-2</c:v>
                </c:pt>
                <c:pt idx="6">
                  <c:v>0.20884157030548109</c:v>
                </c:pt>
                <c:pt idx="7">
                  <c:v>8.3179503207761074E-2</c:v>
                </c:pt>
                <c:pt idx="8">
                  <c:v>0.56512797537743575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FA-4568-9068-883B043D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34-4717-9095-9D7080EF2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34-4717-9095-9D7080EF2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34-4717-9095-9D7080EF2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34-4717-9095-9D7080EF2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34-4717-9095-9D7080EF2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34-4717-9095-9D7080EF2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34-4717-9095-9D7080EF2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34-4717-9095-9D7080EF25B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4-4717-9095-9D7080EF25B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4-4717-9095-9D7080EF25B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4-4717-9095-9D7080EF25B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4-4717-9095-9D7080EF25B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4-4717-9095-9D7080EF25B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4-4717-9095-9D7080EF25B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4-4717-9095-9D7080EF25B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4-4717-9095-9D7080EF25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9.4751591868791653E-3</c:v>
                </c:pt>
                <c:pt idx="1">
                  <c:v>9.591563496643217E-3</c:v>
                </c:pt>
                <c:pt idx="2">
                  <c:v>3.1671891685498776E-2</c:v>
                </c:pt>
                <c:pt idx="3">
                  <c:v>3.3565936508338515E-2</c:v>
                </c:pt>
                <c:pt idx="4">
                  <c:v>2.287647925216503E-2</c:v>
                </c:pt>
                <c:pt idx="5">
                  <c:v>0.67457797848659451</c:v>
                </c:pt>
                <c:pt idx="6">
                  <c:v>6.7402763381975886E-2</c:v>
                </c:pt>
                <c:pt idx="7">
                  <c:v>0.15083822870097316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34-4717-9095-9D7080EF2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D7-4211-9DBF-F6B0777223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D7-4211-9DBF-F6B0777223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D7-4211-9DBF-F6B0777223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D7-4211-9DBF-F6B0777223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D7-4211-9DBF-F6B0777223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D7-4211-9DBF-F6B0777223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D7-4211-9DBF-F6B0777223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D7-4211-9DBF-F6B07772238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7-4211-9DBF-F6B07772238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7-4211-9DBF-F6B07772238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7-4211-9DBF-F6B07772238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7-4211-9DBF-F6B07772238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7-4211-9DBF-F6B07772238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7-4211-9DBF-F6B07772238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7-4211-9DBF-F6B07772238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7-4211-9DBF-F6B0777223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3.5467725217430733E-4</c:v>
                </c:pt>
                <c:pt idx="1">
                  <c:v>1.5840626260063773E-2</c:v>
                </c:pt>
                <c:pt idx="2">
                  <c:v>4.3724791649397176E-3</c:v>
                </c:pt>
                <c:pt idx="3">
                  <c:v>3.8742855176399298E-2</c:v>
                </c:pt>
                <c:pt idx="4">
                  <c:v>4.2543387908412965E-2</c:v>
                </c:pt>
                <c:pt idx="5">
                  <c:v>0.7328303875419967</c:v>
                </c:pt>
                <c:pt idx="6">
                  <c:v>2.4235907479093703E-2</c:v>
                </c:pt>
                <c:pt idx="7">
                  <c:v>0.1410796792169195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D7-4211-9DBF-F6B07772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BFE-4151-ADA3-96C9313BF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FE-4151-ADA3-96C9313BF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BFE-4151-ADA3-96C9313BF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BFE-4151-ADA3-96C9313BF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BFE-4151-ADA3-96C9313BF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BFE-4151-ADA3-96C9313BF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BFE-4151-ADA3-96C9313BF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BFE-4151-ADA3-96C9313BF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BFE-4151-ADA3-96C9313BFBB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FE-4151-ADA3-96C9313BFBB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FE-4151-ADA3-96C9313BFBB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FE-4151-ADA3-96C9313BFBB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E-4151-ADA3-96C9313BFBB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FE-4151-ADA3-96C9313BFBB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E-4151-ADA3-96C9313BFBB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FE-4151-ADA3-96C9313BFBB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FE-4151-ADA3-96C9313BFBB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FE-4151-ADA3-96C9313BFB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1.519529476825127E-2</c:v>
                </c:pt>
                <c:pt idx="1">
                  <c:v>9.0973059356288157E-3</c:v>
                </c:pt>
                <c:pt idx="2">
                  <c:v>3.24487396755243E-2</c:v>
                </c:pt>
                <c:pt idx="3">
                  <c:v>1.0798516355625376E-2</c:v>
                </c:pt>
                <c:pt idx="4">
                  <c:v>2.1997968231521246E-2</c:v>
                </c:pt>
                <c:pt idx="5">
                  <c:v>6.1759948066646045E-2</c:v>
                </c:pt>
                <c:pt idx="6">
                  <c:v>0.211664394073111</c:v>
                </c:pt>
                <c:pt idx="7">
                  <c:v>3.0171306901719118E-2</c:v>
                </c:pt>
                <c:pt idx="8">
                  <c:v>0.60686652599197277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FE-4151-ADA3-96C9313BF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7B-4887-A2CE-0981136AA0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7B-4887-A2CE-0981136AA0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7B-4887-A2CE-0981136AA0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7B-4887-A2CE-0981136AA0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7B-4887-A2CE-0981136AA0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7B-4887-A2CE-0981136AA0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7B-4887-A2CE-0981136AA0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7B-4887-A2CE-0981136AA0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7B-4887-A2CE-0981136AA0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B-4887-A2CE-0981136AA0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B-4887-A2CE-0981136AA0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B-4887-A2CE-0981136AA0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B-4887-A2CE-0981136AA0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B-4887-A2CE-0981136AA0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B-4887-A2CE-0981136AA0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B-4887-A2CE-0981136AA0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3.9313277966485051E-4</c:v>
                </c:pt>
                <c:pt idx="1">
                  <c:v>1.6473270907847753E-2</c:v>
                </c:pt>
                <c:pt idx="2">
                  <c:v>4.6634805622346176E-3</c:v>
                </c:pt>
                <c:pt idx="3">
                  <c:v>3.7422723475044405E-2</c:v>
                </c:pt>
                <c:pt idx="4">
                  <c:v>4.172204639444254E-2</c:v>
                </c:pt>
                <c:pt idx="5">
                  <c:v>0.71138088435644076</c:v>
                </c:pt>
                <c:pt idx="6">
                  <c:v>2.9259535601783817E-2</c:v>
                </c:pt>
                <c:pt idx="7">
                  <c:v>0.15868492389427488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7B-4887-A2CE-0981136AA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15-4365-91C8-69DE577C7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15-4365-91C8-69DE577C7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15-4365-91C8-69DE577C7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15-4365-91C8-69DE577C7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15-4365-91C8-69DE577C7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15-4365-91C8-69DE577C7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15-4365-91C8-69DE577C7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15-4365-91C8-69DE577C723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5-4365-91C8-69DE577C723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5-4365-91C8-69DE577C723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5-4365-91C8-69DE577C723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5-4365-91C8-69DE577C723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5-4365-91C8-69DE577C723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5-4365-91C8-69DE577C723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5-4365-91C8-69DE577C723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5-4365-91C8-69DE577C72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8.7826002759032115E-4</c:v>
                </c:pt>
                <c:pt idx="1">
                  <c:v>1.866031981718248E-2</c:v>
                </c:pt>
                <c:pt idx="2">
                  <c:v>3.0448109000297098E-3</c:v>
                </c:pt>
                <c:pt idx="3">
                  <c:v>4.3276899068745572E-2</c:v>
                </c:pt>
                <c:pt idx="4">
                  <c:v>6.1142348808721832E-2</c:v>
                </c:pt>
                <c:pt idx="5">
                  <c:v>0.69006184610259202</c:v>
                </c:pt>
                <c:pt idx="6">
                  <c:v>2.3662717571791128E-2</c:v>
                </c:pt>
                <c:pt idx="7">
                  <c:v>0.15927279770334699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15-4365-91C8-69DE577C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0E-498B-B8FA-A588873DAE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0E-498B-B8FA-A588873DAE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0E-498B-B8FA-A588873DAE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0E-498B-B8FA-A588873DAE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0E-498B-B8FA-A588873DAE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0E-498B-B8FA-A588873DAE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0E-498B-B8FA-A588873DAE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0E-498B-B8FA-A588873DAE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40E-498B-B8FA-A588873DAE2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E-498B-B8FA-A588873DAE2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E-498B-B8FA-A588873DAE2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E-498B-B8FA-A588873DAE2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E-498B-B8FA-A588873DAE2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E-498B-B8FA-A588873DAE2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E-498B-B8FA-A588873DAE2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E-498B-B8FA-A588873DAE2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E-498B-B8FA-A588873DAE2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E-498B-B8FA-A588873DAE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1.296161173493352E-2</c:v>
                </c:pt>
                <c:pt idx="2">
                  <c:v>2.4830418239181178E-2</c:v>
                </c:pt>
                <c:pt idx="3">
                  <c:v>1.1485072694772279E-2</c:v>
                </c:pt>
                <c:pt idx="4">
                  <c:v>2.4560266205616629E-2</c:v>
                </c:pt>
                <c:pt idx="5">
                  <c:v>5.7930048978680274E-2</c:v>
                </c:pt>
                <c:pt idx="6">
                  <c:v>0.17573459169679823</c:v>
                </c:pt>
                <c:pt idx="7">
                  <c:v>2.5410391570575799E-2</c:v>
                </c:pt>
                <c:pt idx="8">
                  <c:v>0.66708759887944213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0E-498B-B8FA-A588873D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71-4F37-AC73-909D09AFC8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71-4F37-AC73-909D09AFC8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71-4F37-AC73-909D09AFC8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71-4F37-AC73-909D09AFC8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71-4F37-AC73-909D09AFC8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71-4F37-AC73-909D09AFC8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71-4F37-AC73-909D09AFC8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71-4F37-AC73-909D09AFC8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1-4F37-AC73-909D09AFC8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1-4F37-AC73-909D09AFC8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1-4F37-AC73-909D09AFC8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1-4F37-AC73-909D09AFC8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1-4F37-AC73-909D09AFC8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1-4F37-AC73-909D09AFC8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1-4F37-AC73-909D09AFC8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1-4F37-AC73-909D09AFC8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9.3464091088772498E-4</c:v>
                </c:pt>
                <c:pt idx="1">
                  <c:v>1.8773371491452542E-2</c:v>
                </c:pt>
                <c:pt idx="2">
                  <c:v>3.9013146735485311E-3</c:v>
                </c:pt>
                <c:pt idx="3">
                  <c:v>4.2783325557050868E-2</c:v>
                </c:pt>
                <c:pt idx="4">
                  <c:v>5.963005691470509E-2</c:v>
                </c:pt>
                <c:pt idx="5">
                  <c:v>0.66653195613355687</c:v>
                </c:pt>
                <c:pt idx="6">
                  <c:v>2.94619258512786E-2</c:v>
                </c:pt>
                <c:pt idx="7">
                  <c:v>0.17798340458902301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71-4F37-AC73-909D09AFC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15A1C13-33B1-48C1-B483-0AAEB5D3F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38E01E7-1051-4150-BAC5-7D37BC855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9FAAA55-28D0-42D5-876D-C26A4AC93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55C29F1-C50B-4EC6-936A-36ED0E813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6EDE074-5921-4C95-846A-314626301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15D9432-8BEB-4042-B008-333530744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CE135D2-491F-4E84-BB6E-133848025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84B5DDC-F9D5-4CC5-A9C5-AEC6DF7BA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7CFEE78-029D-4EAF-AAC1-6ACB0CEC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B43A488-7713-40F9-9808-779514F6A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852A196-38FA-4222-8E2F-ED8494D0C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7845C6C-018C-4A21-B21D-5F72EB0F5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E5CDF72-DEA5-4B51-BFF5-17F65F01C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3E91D82-D26C-4D5B-B11D-962A4B4EF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F026495-475E-4F17-A3E8-313CFA94E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F453574-9A4D-492A-AB9C-376528578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FBA86A6-745B-4140-A2A6-6D4266BB9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8304401-8684-46BF-B79A-A4451B3C0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FF0A102-5123-41B2-B2F4-D9AA0DA90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F18767-29F0-4E80-A0BC-3583D6D20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9663A9-F7AB-4BD0-A91D-F2BF3B86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589AC50-77CF-4CA0-993C-EFC0B62DE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EC85F82-285C-42D8-9349-2D51465C5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95E1C27-09C2-4EB6-97AC-73A44E99E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0251E8D-F920-4C46-BE10-8E5A515FF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809B583-A558-471D-82F4-C0CE0965D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62D497-D762-4A49-A309-5C78E35CA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EACB83-DC07-4319-A218-F220914EC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9002A3E-CA9B-40CA-933F-854F4552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3E801CB-836F-41C6-BB44-3B596F927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BDD841D-18A0-4675-877A-E9AF542D5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70D4A4-EF11-4260-BBC0-393156E9F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0A46A8-6198-4947-8FED-56FD66599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17F2D5A-9E3D-496C-82B1-7ECD92D6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8579128-129D-4BAD-92E6-C5569BA3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1578105-1F77-4367-B99B-D14208E7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79CA3BC-C2F8-463B-9159-9601EB9AA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AC8CAD6-CBEE-4AC9-A5AB-368E08B87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9DA95DE-3473-4F42-BDD1-210AF5E49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1EDDAA4-8CDC-41E3-9CC3-703A3CFDA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F3F6470-359C-40A5-B631-EF455AF85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620CDAE-4034-4187-B863-EC083AB5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964DF5-8C02-4B78-8B2B-10DD82D2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30F8C80-2DBF-4B7F-B880-09C5EE325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F9188AB-0162-40C1-8044-08C2EF4AD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B5DD4FE-AF9A-43CF-BA54-6DBA706D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3D1FA7-9056-4253-8801-63B5843AD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0E6F31-37D6-41B8-8BB5-689351EEA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D356633-74E3-46E8-AD1F-43A8B01B4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04C38A-3A87-4855-9745-D3B71FA8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DAEBB77-36F0-4BDF-9908-87671462E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41485F7-4DB5-47D7-8E58-1F86DADA4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C150BF-FFA1-43C9-BF40-7668C4223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51FFFFE-D4B9-4AEB-AF4C-9ECFAB94C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5F3A20E-B5D8-4800-B9AB-58AFC706C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4AF533-7F48-465B-A5DA-EEFBC7FB0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4326A47-09D5-40C2-BE87-32C761255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FCEDBBD-EC8D-42DB-A1C7-72106FCF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8950463-E8AA-44FD-86EE-65582F332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39038E0-ECA5-412B-877A-F04B02A2D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4A126D-F928-4E49-9E2D-3D61A2978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D373892-90C6-4F6D-A278-7EC99E773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14A559-5904-4F50-BFD0-8A31074CF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A47D740-E0FA-4AE6-B362-92207B889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2BC96FA-FAB6-4237-ABCA-E93579B6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BF1EDAF-2FC9-446B-AF80-5A1F8C4F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5F4775C-882E-47A9-B817-4568C5B98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7B0E3D3-9D08-49DE-8D3D-DBF6FDAEF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FBED074-8F3D-4BC5-808C-DC643F4C4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5DA345-B468-400D-9A9A-3D10F29B5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8E96B4-7F3A-4C7C-B9DD-C69B7F80E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C471754-FEE1-4DAA-AABF-8E647DDB7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024C524-1DDE-482F-B3D4-5DB64C870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30B1BEE-8F56-49D8-8C27-D64486214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87E7117-6DE1-48F7-A5F4-B589787C5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FDBDF7F-5F72-4197-9437-CE2638A97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04B08E9-E27B-4F68-A723-FA03C67B5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C529A72-D96E-4BBA-8283-0318E9935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F12516-A79E-4943-9F3F-69D0F285B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0D4FD48-9180-4BFD-940A-1F4068156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EB9C845-5787-4433-A26E-F4822AE54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21ACC41-609C-43B7-8CFE-1C1A0FD44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911579C-85A2-4FC8-BB54-8481DFC3F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5E958D-9DC2-48BE-8592-4694BC629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C8034A0-EAB8-4EA6-94D8-FF473296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35B8EDD-6C4F-4C62-B498-5CF58DBE1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C7D0C18-4BA3-446C-A61B-5E49A6601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654177E-C46C-4809-A942-09895E4A6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6F24CCA-6EDA-4B94-8140-7E6822B90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19D5F15-8629-4C7B-8E85-431D6DBDC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3922058-59A8-4FC4-8AF8-19589E28B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78FEF3B-9BCF-4544-896D-35E709778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8CA09D1-C85E-4539-B23A-46A53054A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D1154CC-B0DE-4755-9CF8-1497F9816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6DA81B1-CF3C-4A91-9867-AF8B9A2DA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C681DB1-4A1C-4259-9322-C7A92F3C8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B685F0-7A55-4478-AE76-DEDBAD37D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3567D23-B66F-419A-ADD1-5635310BF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87CC203-4DB6-4DC4-A767-1A48F091B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7B8B498-6A42-41A8-A041-3E00083FE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A85D2AB-845F-42DA-AF31-EAE6F4051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5BF367C-0D45-4A0B-89B8-BBF3E5CAC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A68E3D7-78C4-4FAA-8369-FF03F8732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40D66A7-565E-4443-B159-C64725D13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698F89-3311-441F-9A71-E51A2206F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D4AD656-D060-4AF4-A889-47ACECF2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A25D20B-0236-4C4C-8B74-CA62F2886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7F2F7AF-AD70-49E8-897C-1CFA22FE2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EE1590D-0A02-4F10-AB9D-8C7F2C00C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25DF6F4-C1A7-4F84-A931-086CEB175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7012EC7-13E0-4D1E-9CDB-D5CC71049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4487B9-E0A8-4842-B5D1-3D75852EA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FEBFDAA-5DA5-44B2-B6AC-7CFAF9BCE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0141401-C85F-47F4-85CD-47BC606DD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24F8575-B904-4A6A-8F4F-9F4C1D9A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166643-6E8B-46A9-A0B1-82C8CB9F0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DD7D59-C244-473C-9D6C-1E4FC2859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5DAD87F-C4E4-404F-A6C4-1286946B8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08CA2A4-3462-4DBA-A149-3946CA183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6414E5-19CB-4036-94EB-24FF9DCCA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AA18AD9-2488-45E5-A790-A501023D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D2F78C-B217-44D5-AC9A-3F5A0C8CB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C232B8A-7E1D-46EB-ADA7-C86CE3880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4092F6-431A-4676-9CAD-C35349B53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B249CF4-114C-4672-966D-9212C6265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F4AC777-27C3-49E5-AB45-FFEE3F86C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ACEDB47-F8BF-47D6-95BA-EE0C4F3CB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D8111D-BC02-47CA-AC1D-0CAA0ED9D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9BAA144-7A69-4957-ACA5-AEA352FF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646D29-AECA-4A3A-92F4-075DEC383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B72A980-DBD9-49BE-A0A8-C9CFD4349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8B9DF44-22C4-4601-A4D7-B6AA66F9A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0F23CD8-EEBB-40F2-9DDB-1F5F54E32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9D03CA6-ABAD-45A2-9F4F-D540FEBD2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DC1F1B-CF70-4779-AFBA-08EC0F1B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68E4F57-1934-4B0A-B911-2D81A68FF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F4C33EB-2C63-4BA7-9833-C3332D463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D78DCCF-4E1E-4C0F-BC45-926B051B4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32A0113-1971-455C-9394-D46338640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168E03-4784-4763-8C07-30DC77EF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CE8E78C-894A-4EA7-8CFE-2AEC20436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05D7E5D-1DED-40BA-ACD5-E31B18D70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F326CE-5B3A-41F6-B296-2054F096E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0AFD699-9737-4A28-9F6D-4968761DD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0906AD6-BFEA-4433-861F-1CDDE7AF3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B22EC5A-C133-44B3-96C3-6AC23C6CD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A0008A-AEC4-44B8-BDCB-1F79C823A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C62D191-7A90-459E-B83F-5C18BDF61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1760795-FA9D-480A-A024-A2FAAD05D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62B067A-9A11-4D63-8021-51E735C44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20551F8-3AF7-4FF2-8540-E4641E88E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E605D76-FE7F-437F-8C54-18C879594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252517B-3B17-4B14-AC55-41A92A5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3BB0FA-3B46-450B-8052-750FF5694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9CC538E-91FF-424E-B7A4-61E4AC803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D7D74FB-00EF-46E1-BA3A-5F540D413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C72527B-73FB-46DF-85DE-70200D5E9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D576350-0C8C-490E-8E2D-4EB1851E9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588DC13-7C3D-4D14-BDE8-B06F8DB8E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5307912-EBBF-4C66-8E50-6D94A0218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5CF876B-C733-4A20-9C33-E4C29F209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FCA6CE9-BDAC-40B0-B691-A28EB990D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05936A-F5B3-4543-B0EA-B58DBF4DF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35C76CC-49E6-406C-89F6-47C9D8693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68921BD-95FF-49F1-9F40-70ADA0ED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7AC7042-4817-41F4-8127-1D801FACF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645B8F4-6A3C-478E-AB6D-02AEA20FE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C24355-7875-47E3-BB2C-80F227E46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5F725EA-A97C-4B51-9839-842E44455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1729D34-DC7D-454C-9B0E-6EBFC6A2E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412C14D-DAF9-46E5-9CD9-815AA36FB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42EC500-F856-46E6-A26E-8DC1EA82E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FF4EAED-DA07-442E-84C5-B94BD9A6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C53D926-0473-4F6C-8A84-B5871D3B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516D752-2102-47AE-B2D6-32071324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6097A20-B42F-46B7-B9B9-165F94FAD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6A5A002-442F-4870-9E81-EF00E09C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7436C1-642B-4AAE-8D79-A563DD3E2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8FA9BAE-CEB5-4BA0-823E-935E08180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1EB9214-611E-42CD-BE96-1C0C64E61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2831A3-A250-4607-9A1E-27DC1B18D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31A48EA-8E4D-4FAC-B1D3-639524ACA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760A72-B936-4F20-B123-08AF8770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5A73AC4-0535-40B1-B604-84E20AD80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A3D34B-AC96-4CA7-9BE6-B9708CFE4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761BBC1-BC20-4507-8BF9-AE0301F3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DE7C48C-062A-44A1-ADBE-70BEB682D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C633C1D-C691-48D1-9628-42452E730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F79EBC6-8D48-4F00-966E-E1E98638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6FE4D53-FC49-4EC8-B025-C822A6D35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C9472AD-5EEA-4903-9BB0-00D6BB038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38E1AB6-19B5-41A6-A347-D58F3C5B0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0C64B15-FBF1-421F-9C84-6E08B12AB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7B57E9D-2E39-4EA6-9F65-CA14412F9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71AD5D5-D240-409A-88AA-69360F02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13E9833-63A6-4B43-970D-67D72178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947E3E0-1F8A-4F30-86CF-B8BEF5761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F8B9032-BD8E-4FA5-8CDE-8D2250932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0A6A3AD-1B25-451F-93C9-819CD070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69D2E1B-4A45-44E6-9958-6B17B3C8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032E158-AC2A-4B76-AD43-55C4D5C64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04845B-E753-4CFD-A039-AA77E15C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6226C6-978A-4531-B843-9C97A6F56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EBF7793-C495-4423-A498-802AC42A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3DDABFF-0789-47E9-BDF9-0E04696A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B775D68-EA9E-4970-893B-5A4D875BF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27C357C-6610-4D82-BDF2-1835D1E0A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9C4C065-CEB8-40F3-A03D-B0304D403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65DE76-B0D4-40EA-A889-D9A8CAA8E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804E232-A1E7-434B-9B94-E85C5F4E3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015A2BD-ADBF-4033-B952-4652D1554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0C716B-9E76-4AFF-A243-2AA22C361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1607F37-8929-4A61-92DC-EF53622E8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FD0FC52-6DA1-4DA5-82BB-87D0B04C5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085DE9E-4D97-4975-BBFA-CEACCB94A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96AB3D9-E42D-4E04-9A5A-FE3285F6A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924685-1562-44E5-B439-C7BF03B5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D9BF35E-DBD6-4337-86AF-7875414B5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B46C5AD-86FE-41B6-8B68-F4075DDCE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D3E50DB-590E-4A62-8536-1A40D2665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DD276B5-6E7F-42E8-A94A-38C7EFF43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D499DF-26B5-4802-BA7E-DB5E34619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70E17E-B1D4-40A9-A731-66FFCBEBF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9483BD-4EA0-4CD0-9BB2-F8F02EB60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3DD236E-99C8-424A-8F62-ABD3D530A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FE69E0-BDA8-46BF-B8C3-09C5875FE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B3939CC-7D52-4ABC-B3A2-D4D9C0C38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915542-1306-4E67-9443-3AE95464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AA771E4-34A1-43B5-8357-B46FA399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A9EC888-C887-4452-89B3-69965BDD4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19E0850-E9D9-4951-A9A2-EB4BB3938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C4D7E7A-95BD-40B2-9F2C-3060614B6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B0A0DFC-30AF-487B-9B5A-195D2793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FE52890-0AEC-469F-906E-CDF76F68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619003D-7CAB-4C5E-B4E3-0EA6EFD1C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C069375-19C8-46E7-9F87-9BE29B103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A50E64-0BAE-401A-B5E7-E742D90AE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8B10EA8-4585-44E6-820C-1E39F1A19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9023782-A8BC-454D-9109-AD7ADF6D1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8364ACF-939E-4017-9732-F78F81832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E129D64-6AD1-47E6-87AA-B1F25112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60BBC94-0989-4958-A58A-EE904D56C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2E58D61-196E-4EB7-BEA2-0169731C4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A747E6-5921-40F3-AD92-9B3C1829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7F2ECE3-D97C-45C6-9D7F-BCAAC94B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8A1016-AD6E-4149-A62A-A6541CE5A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E8E084F-A3DB-4E40-A84F-B5363988E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71D8C5E-E619-4472-B430-69630CA9A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440518-87B9-452F-AA1D-433826077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E41E65D-F03B-4D54-91D7-10F49FB5B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2CE3913-8938-41F3-B62B-A6B79AA8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3C0D478-2A36-44D3-A101-AF15F20D7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EC64C22-D0B3-40EE-AD95-8FC1382B9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8637DA3-D8AF-405E-87C4-E8858A4F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8B6368F-7DDA-457B-BF73-20C39C8A8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B3CD6C9-A4FE-4401-9D8A-20FFBF17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14C149A-B97B-4575-AEA7-B493F1BFA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EE921C8-CDA0-4069-BE14-0098BC4B0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E00A47-7178-4569-ADF7-AF6C2124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83E127C-35B4-4C60-A0C3-01730BD7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D146282-839B-45BB-92D3-08D9872AB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7960BD5-24C8-45D9-845D-355E9FF51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032E794-9FF9-486A-BAD4-FB6EE6B90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17BB5C1-BDCD-4E6E-BFDF-AEFB4FF8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93B6B9B-E370-41B6-A52B-420737571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90BC57E-138C-4CBF-8BDE-D68037BF1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A8019CD-67F4-4D8C-917C-7FFF21B0E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08C0B14-8DEC-4A10-8E2F-E7D7386E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D2DA72D-DDA8-4F3D-A44C-D582C64C1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3F232B-DB9E-4557-9B5D-DA7AF33FB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502607-BCCB-46B9-A54E-26BFEF370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325F54B-95C0-4CF0-8420-97DFFC938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9AA752-1B03-4CAF-83C5-9C8FDAE34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75B90E4-CBE1-4A95-9BCE-2C106A60D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C24550A-BED4-46C0-A339-EBED70AD3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64F26B5-0A75-4DFB-8ADC-D3919C49B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916EE10-13A4-482D-A9A5-34391FF80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8FD4231-96D8-434F-A9BE-3D9A0EC7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1732D19-5FD1-475E-ACBE-681771919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DC10386-E708-438F-B431-26E0D1238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C0B30C-11AD-4730-8A99-8312993EA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744398-0BA8-4895-A66C-20CEA3EFA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853C0-AF74-44DA-9DD6-35D40AC62506}">
  <sheetPr>
    <pageSetUpPr fitToPage="1"/>
  </sheetPr>
  <dimension ref="A1:M55"/>
  <sheetViews>
    <sheetView tabSelected="1" showWhiteSpace="0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/>
      <c r="C4" s="9"/>
      <c r="E4" s="10" t="s">
        <v>2</v>
      </c>
      <c r="J4" s="8"/>
      <c r="K4" s="11"/>
      <c r="L4" s="3"/>
    </row>
    <row r="5" spans="1:13" ht="15" x14ac:dyDescent="0.25">
      <c r="B5" s="12" t="s">
        <v>57</v>
      </c>
      <c r="C5" s="13">
        <v>1961504</v>
      </c>
      <c r="E5" s="11" t="s">
        <v>5</v>
      </c>
      <c r="F5" s="14">
        <v>9389935.0700000022</v>
      </c>
      <c r="G5" s="11"/>
      <c r="H5" s="15"/>
      <c r="I5" s="11"/>
      <c r="J5" s="11"/>
      <c r="K5" s="16"/>
    </row>
    <row r="6" spans="1:13" ht="15" x14ac:dyDescent="0.25">
      <c r="A6" s="17"/>
      <c r="B6" s="18" t="s">
        <v>7</v>
      </c>
      <c r="C6" s="19">
        <v>737319</v>
      </c>
      <c r="E6" s="11" t="s">
        <v>8</v>
      </c>
      <c r="F6" s="14">
        <v>9926614.1800000034</v>
      </c>
      <c r="G6" s="11"/>
      <c r="H6" s="15"/>
      <c r="I6" s="11"/>
      <c r="J6" s="11"/>
      <c r="K6" s="16"/>
      <c r="L6" s="20"/>
    </row>
    <row r="7" spans="1:13" ht="15" x14ac:dyDescent="0.25">
      <c r="A7" s="21"/>
      <c r="B7" s="18" t="s">
        <v>10</v>
      </c>
      <c r="C7" s="19">
        <v>79105</v>
      </c>
      <c r="E7" s="11" t="s">
        <v>11</v>
      </c>
      <c r="F7" s="14">
        <v>25515697.539999995</v>
      </c>
      <c r="G7" s="11"/>
      <c r="H7" s="11"/>
      <c r="I7" s="11"/>
      <c r="J7" s="11"/>
      <c r="K7" s="16"/>
      <c r="L7" s="22"/>
    </row>
    <row r="8" spans="1:13" ht="15" x14ac:dyDescent="0.25">
      <c r="B8" s="18" t="s">
        <v>13</v>
      </c>
      <c r="C8" s="19">
        <v>305590</v>
      </c>
      <c r="E8" s="11" t="s">
        <v>14</v>
      </c>
      <c r="F8" s="14">
        <v>699716.41</v>
      </c>
      <c r="G8" s="11"/>
      <c r="H8" s="11"/>
      <c r="I8" s="11"/>
      <c r="J8" s="11"/>
      <c r="K8" s="16"/>
      <c r="L8" s="22"/>
    </row>
    <row r="9" spans="1:13" ht="15" x14ac:dyDescent="0.25">
      <c r="B9" s="8" t="s">
        <v>16</v>
      </c>
      <c r="C9" s="13">
        <v>1122014</v>
      </c>
      <c r="E9" s="11" t="s">
        <v>17</v>
      </c>
      <c r="F9" s="14">
        <v>223820.51999999987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45755783.719999991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55060290897</v>
      </c>
      <c r="D14" s="42">
        <v>21423757.309999999</v>
      </c>
      <c r="E14" s="43">
        <v>3.891E-2</v>
      </c>
      <c r="F14" s="44">
        <v>4.0362284545520863E-3</v>
      </c>
    </row>
    <row r="15" spans="1:13" x14ac:dyDescent="0.2">
      <c r="A15" s="40" t="s">
        <v>28</v>
      </c>
      <c r="B15" s="41" t="s">
        <v>29</v>
      </c>
      <c r="C15" s="45">
        <v>860497951487</v>
      </c>
      <c r="D15" s="45">
        <v>247946213.41999999</v>
      </c>
      <c r="E15" s="43">
        <v>2.8813999999999999E-2</v>
      </c>
      <c r="F15" s="44">
        <v>4.6712980702834909E-2</v>
      </c>
    </row>
    <row r="16" spans="1:13" x14ac:dyDescent="0.2">
      <c r="A16" s="40" t="s">
        <v>30</v>
      </c>
      <c r="B16" s="41" t="s">
        <v>31</v>
      </c>
      <c r="C16" s="45">
        <v>177346312573</v>
      </c>
      <c r="D16" s="45">
        <v>70494634.980000004</v>
      </c>
      <c r="E16" s="43">
        <v>3.9750000000000001E-2</v>
      </c>
      <c r="F16" s="44">
        <v>1.3281164806078494E-2</v>
      </c>
    </row>
    <row r="17" spans="1:6" x14ac:dyDescent="0.2">
      <c r="A17" s="40" t="s">
        <v>32</v>
      </c>
      <c r="B17" s="41" t="s">
        <v>33</v>
      </c>
      <c r="C17" s="45">
        <v>318001996547</v>
      </c>
      <c r="D17" s="45">
        <v>47425008.729999997</v>
      </c>
      <c r="E17" s="43">
        <v>1.4912999999999999E-2</v>
      </c>
      <c r="F17" s="44">
        <v>8.9348552134717544E-3</v>
      </c>
    </row>
    <row r="18" spans="1:6" x14ac:dyDescent="0.2">
      <c r="A18" s="40" t="s">
        <v>34</v>
      </c>
      <c r="B18" s="41" t="s">
        <v>35</v>
      </c>
      <c r="C18" s="45">
        <v>318001996549</v>
      </c>
      <c r="D18" s="45">
        <v>88902628.159999996</v>
      </c>
      <c r="E18" s="43">
        <v>2.7956999999999999E-2</v>
      </c>
      <c r="F18" s="44">
        <v>1.6749224343405131E-2</v>
      </c>
    </row>
    <row r="19" spans="1:6" x14ac:dyDescent="0.2">
      <c r="A19" s="40" t="s">
        <v>36</v>
      </c>
      <c r="B19" s="41" t="s">
        <v>37</v>
      </c>
      <c r="C19" s="45">
        <v>318001996553</v>
      </c>
      <c r="D19" s="45">
        <v>288963900.75</v>
      </c>
      <c r="E19" s="43">
        <v>9.0869000000000005E-2</v>
      </c>
      <c r="F19" s="44">
        <v>5.4440698784480164E-2</v>
      </c>
    </row>
    <row r="20" spans="1:6" x14ac:dyDescent="0.2">
      <c r="A20" s="40" t="s">
        <v>38</v>
      </c>
      <c r="B20" s="41" t="s">
        <v>39</v>
      </c>
      <c r="C20" s="45">
        <v>318001996556</v>
      </c>
      <c r="D20" s="45">
        <v>864695231.33000004</v>
      </c>
      <c r="E20" s="43">
        <v>0.27191500000000002</v>
      </c>
      <c r="F20" s="44">
        <v>0.16290828199311996</v>
      </c>
    </row>
    <row r="21" spans="1:6" x14ac:dyDescent="0.2">
      <c r="A21" s="40" t="s">
        <v>40</v>
      </c>
      <c r="B21" s="41" t="s">
        <v>41</v>
      </c>
      <c r="C21" s="45">
        <v>147419045736</v>
      </c>
      <c r="D21" s="45">
        <v>587743365.51999903</v>
      </c>
      <c r="E21" s="43">
        <v>0.39868900000000002</v>
      </c>
      <c r="F21" s="44">
        <v>0.11073064642954676</v>
      </c>
    </row>
    <row r="22" spans="1:6" x14ac:dyDescent="0.2">
      <c r="A22" s="40" t="s">
        <v>42</v>
      </c>
      <c r="B22" s="41" t="s">
        <v>43</v>
      </c>
      <c r="C22" s="45">
        <v>318001996547</v>
      </c>
      <c r="D22" s="45">
        <v>3090270647.3100004</v>
      </c>
      <c r="E22" s="43">
        <v>0.971777</v>
      </c>
      <c r="F22" s="44">
        <v>0.58220591927251064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56</v>
      </c>
      <c r="C24" s="48">
        <v>318001996556</v>
      </c>
      <c r="D24" s="48">
        <v>5307865387.5100002</v>
      </c>
      <c r="E24" s="49">
        <v>1.66913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6883855789</v>
      </c>
      <c r="D29" s="42">
        <v>99889312.6199999</v>
      </c>
      <c r="E29" s="43">
        <v>1.451066</v>
      </c>
      <c r="F29" s="44">
        <v>1.8819111889131667E-2</v>
      </c>
    </row>
    <row r="30" spans="1:6" x14ac:dyDescent="0.2">
      <c r="A30" s="40" t="s">
        <v>28</v>
      </c>
      <c r="B30" s="41" t="s">
        <v>47</v>
      </c>
      <c r="C30" s="45">
        <v>3425094513</v>
      </c>
      <c r="D30" s="45">
        <v>55893767.899999999</v>
      </c>
      <c r="E30" s="43">
        <v>1.6318900000000001</v>
      </c>
      <c r="F30" s="44">
        <v>1.0530366506943502E-2</v>
      </c>
    </row>
    <row r="31" spans="1:6" x14ac:dyDescent="0.2">
      <c r="A31" s="40" t="s">
        <v>30</v>
      </c>
      <c r="B31" s="41" t="s">
        <v>48</v>
      </c>
      <c r="C31" s="45">
        <v>7311362250</v>
      </c>
      <c r="D31" s="45">
        <v>131378034.03</v>
      </c>
      <c r="E31" s="43">
        <v>1.796902</v>
      </c>
      <c r="F31" s="44">
        <v>2.4751576092933176E-2</v>
      </c>
    </row>
    <row r="32" spans="1:6" x14ac:dyDescent="0.2">
      <c r="A32" s="40" t="s">
        <v>32</v>
      </c>
      <c r="B32" s="41" t="s">
        <v>49</v>
      </c>
      <c r="C32" s="45">
        <v>4804364448</v>
      </c>
      <c r="D32" s="45">
        <v>59819504.729999997</v>
      </c>
      <c r="E32" s="43">
        <v>1.2451080000000001</v>
      </c>
      <c r="F32" s="44">
        <v>1.1269973965572293E-2</v>
      </c>
    </row>
    <row r="33" spans="1:6" x14ac:dyDescent="0.2">
      <c r="A33" s="40" t="s">
        <v>34</v>
      </c>
      <c r="B33" s="41" t="s">
        <v>50</v>
      </c>
      <c r="C33" s="45">
        <v>4866645480</v>
      </c>
      <c r="D33" s="45">
        <v>61060507.700000003</v>
      </c>
      <c r="E33" s="43">
        <v>1.2546729999999999</v>
      </c>
      <c r="F33" s="44">
        <v>1.1503778495152155E-2</v>
      </c>
    </row>
    <row r="34" spans="1:6" x14ac:dyDescent="0.2">
      <c r="A34" s="40" t="s">
        <v>36</v>
      </c>
      <c r="B34" s="41" t="s">
        <v>51</v>
      </c>
      <c r="C34" s="45">
        <v>95024976035</v>
      </c>
      <c r="D34" s="45">
        <v>1170125860.53</v>
      </c>
      <c r="E34" s="43">
        <v>1.2313879999999999</v>
      </c>
      <c r="F34" s="44">
        <v>0.22045130671238136</v>
      </c>
    </row>
    <row r="35" spans="1:6" x14ac:dyDescent="0.2">
      <c r="A35" s="40" t="s">
        <v>38</v>
      </c>
      <c r="B35" s="41" t="s">
        <v>52</v>
      </c>
      <c r="C35" s="45">
        <v>48424052568</v>
      </c>
      <c r="D35" s="45">
        <v>930596596.75</v>
      </c>
      <c r="E35" s="43">
        <v>1.9217649999999999</v>
      </c>
      <c r="F35" s="44">
        <v>0.17532407640551656</v>
      </c>
    </row>
    <row r="36" spans="1:6" x14ac:dyDescent="0.2">
      <c r="A36" s="40" t="s">
        <v>40</v>
      </c>
      <c r="B36" s="41" t="s">
        <v>53</v>
      </c>
      <c r="C36" s="45">
        <v>147261645473</v>
      </c>
      <c r="D36" s="45">
        <v>2799101803.8899999</v>
      </c>
      <c r="E36" s="43">
        <v>1.900768</v>
      </c>
      <c r="F36" s="44">
        <v>0.52734981005294501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56</v>
      </c>
      <c r="C38" s="48">
        <v>318001996556</v>
      </c>
      <c r="D38" s="48">
        <v>5307865387.5100002</v>
      </c>
      <c r="E38" s="49">
        <v>1.66913</v>
      </c>
      <c r="F38" s="44">
        <v>1.0000000001205758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6883855789</v>
      </c>
      <c r="D43" s="44">
        <v>2.1647209336900362E-2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3425094513</v>
      </c>
      <c r="D44" s="44">
        <v>1.0770669838850657E-2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7311362250</v>
      </c>
      <c r="D45" s="44">
        <v>2.2991560836670637E-2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4804364448</v>
      </c>
      <c r="D46" s="44">
        <v>1.5107969446833186E-2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4866645480</v>
      </c>
      <c r="D47" s="44">
        <v>1.5303820519073332E-2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95024976035</v>
      </c>
      <c r="D48" s="44">
        <v>0.29881880322806764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48424052568</v>
      </c>
      <c r="D49" s="44">
        <v>0.15227593880679471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147261645473</v>
      </c>
      <c r="D50" s="44">
        <v>0.46308402798680948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56</v>
      </c>
      <c r="C52" s="48">
        <v>318001996556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useFirstPageNumber="1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B136-46F5-4DC6-BAB4-2E97309A699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</v>
      </c>
      <c r="J2" s="5" t="s">
        <v>76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2903</v>
      </c>
      <c r="E5" s="11" t="s">
        <v>5</v>
      </c>
      <c r="F5" s="14">
        <v>62420.71</v>
      </c>
      <c r="G5" s="11"/>
      <c r="H5" s="15"/>
      <c r="I5" s="11"/>
      <c r="J5" s="11" t="s">
        <v>6</v>
      </c>
      <c r="K5" s="16" t="s">
        <v>60</v>
      </c>
    </row>
    <row r="6" spans="1:13" ht="15" x14ac:dyDescent="0.25">
      <c r="A6" s="17"/>
      <c r="B6" s="18" t="s">
        <v>7</v>
      </c>
      <c r="C6" s="19">
        <v>1743</v>
      </c>
      <c r="E6" s="11" t="s">
        <v>8</v>
      </c>
      <c r="F6" s="14">
        <v>2247.59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254</v>
      </c>
      <c r="E7" s="11" t="s">
        <v>11</v>
      </c>
      <c r="F7" s="14">
        <v>610634.81999999995</v>
      </c>
      <c r="G7" s="11"/>
      <c r="H7" s="11"/>
      <c r="I7" s="11"/>
      <c r="J7" s="11" t="s">
        <v>12</v>
      </c>
      <c r="K7" s="16" t="s">
        <v>60</v>
      </c>
      <c r="L7" s="22"/>
    </row>
    <row r="8" spans="1:13" ht="15" x14ac:dyDescent="0.25">
      <c r="B8" s="18" t="s">
        <v>13</v>
      </c>
      <c r="C8" s="19">
        <v>2513</v>
      </c>
      <c r="E8" s="11" t="s">
        <v>14</v>
      </c>
      <c r="F8" s="14">
        <v>14039.53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4510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689342.65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2064371712</v>
      </c>
      <c r="D15" s="45">
        <v>496668.33</v>
      </c>
      <c r="E15" s="43">
        <v>2.4059000000000001E-2</v>
      </c>
      <c r="F15" s="44">
        <v>3.9643975928220124E-2</v>
      </c>
    </row>
    <row r="16" spans="1:13" x14ac:dyDescent="0.2">
      <c r="A16" s="40" t="s">
        <v>30</v>
      </c>
      <c r="B16" s="41" t="s">
        <v>31</v>
      </c>
      <c r="C16" s="45">
        <v>932151748</v>
      </c>
      <c r="D16" s="45">
        <v>279646.07</v>
      </c>
      <c r="E16" s="43">
        <v>0.03</v>
      </c>
      <c r="F16" s="44">
        <v>2.2321298536392201E-2</v>
      </c>
    </row>
    <row r="17" spans="1:6" x14ac:dyDescent="0.2">
      <c r="A17" s="40" t="s">
        <v>32</v>
      </c>
      <c r="B17" s="41" t="s">
        <v>33</v>
      </c>
      <c r="C17" s="45">
        <v>1032185856</v>
      </c>
      <c r="D17" s="45">
        <v>154608.60999999999</v>
      </c>
      <c r="E17" s="43">
        <v>1.4978999999999999E-2</v>
      </c>
      <c r="F17" s="44">
        <v>1.2340831180308138E-2</v>
      </c>
    </row>
    <row r="18" spans="1:6" x14ac:dyDescent="0.2">
      <c r="A18" s="40" t="s">
        <v>34</v>
      </c>
      <c r="B18" s="41" t="s">
        <v>35</v>
      </c>
      <c r="C18" s="45">
        <v>1032185857</v>
      </c>
      <c r="D18" s="45">
        <v>313525.56</v>
      </c>
      <c r="E18" s="43">
        <v>3.0374999999999999E-2</v>
      </c>
      <c r="F18" s="44">
        <v>2.5025553277217682E-2</v>
      </c>
    </row>
    <row r="19" spans="1:6" x14ac:dyDescent="0.2">
      <c r="A19" s="40" t="s">
        <v>36</v>
      </c>
      <c r="B19" s="41" t="s">
        <v>37</v>
      </c>
      <c r="C19" s="45">
        <v>1032185856</v>
      </c>
      <c r="D19" s="45">
        <v>928968.88</v>
      </c>
      <c r="E19" s="43">
        <v>0.09</v>
      </c>
      <c r="F19" s="44">
        <v>7.4150127343101599E-2</v>
      </c>
    </row>
    <row r="20" spans="1:6" x14ac:dyDescent="0.2">
      <c r="A20" s="40" t="s">
        <v>38</v>
      </c>
      <c r="B20" s="41" t="s">
        <v>39</v>
      </c>
      <c r="C20" s="45">
        <v>1032185856</v>
      </c>
      <c r="D20" s="45">
        <v>3487422.38</v>
      </c>
      <c r="E20" s="43">
        <v>0.337868</v>
      </c>
      <c r="F20" s="44">
        <v>0.27836542121430635</v>
      </c>
    </row>
    <row r="21" spans="1:6" x14ac:dyDescent="0.2">
      <c r="A21" s="40" t="s">
        <v>40</v>
      </c>
      <c r="B21" s="41" t="s">
        <v>41</v>
      </c>
      <c r="C21" s="45">
        <v>118406497</v>
      </c>
      <c r="D21" s="45">
        <v>632999.47</v>
      </c>
      <c r="E21" s="43">
        <v>0.53459900000000005</v>
      </c>
      <c r="F21" s="44">
        <v>5.0525902771485533E-2</v>
      </c>
    </row>
    <row r="22" spans="1:6" x14ac:dyDescent="0.2">
      <c r="A22" s="40" t="s">
        <v>42</v>
      </c>
      <c r="B22" s="41" t="s">
        <v>43</v>
      </c>
      <c r="C22" s="45">
        <v>1032185856</v>
      </c>
      <c r="D22" s="45">
        <v>6234377.6200000001</v>
      </c>
      <c r="E22" s="43">
        <v>0.60399800000000003</v>
      </c>
      <c r="F22" s="44">
        <v>0.49762688974896835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76</v>
      </c>
      <c r="C24" s="48">
        <v>1032185856</v>
      </c>
      <c r="D24" s="48">
        <v>12528216.92</v>
      </c>
      <c r="E24" s="49">
        <v>1.2137560000000001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3365533</v>
      </c>
      <c r="D30" s="45">
        <v>49202.200000000004</v>
      </c>
      <c r="E30" s="43">
        <v>1.4619439999999999</v>
      </c>
      <c r="F30" s="44">
        <v>3.9273106711182329E-3</v>
      </c>
    </row>
    <row r="31" spans="1:6" x14ac:dyDescent="0.2">
      <c r="A31" s="40" t="s">
        <v>30</v>
      </c>
      <c r="B31" s="41" t="s">
        <v>48</v>
      </c>
      <c r="C31" s="45">
        <v>21324590</v>
      </c>
      <c r="D31" s="45">
        <v>315770.27</v>
      </c>
      <c r="E31" s="43">
        <v>1.48078</v>
      </c>
      <c r="F31" s="44">
        <v>2.5204725621880437E-2</v>
      </c>
    </row>
    <row r="32" spans="1:6" x14ac:dyDescent="0.2">
      <c r="A32" s="40" t="s">
        <v>32</v>
      </c>
      <c r="B32" s="41" t="s">
        <v>49</v>
      </c>
      <c r="C32" s="45">
        <v>27279168</v>
      </c>
      <c r="D32" s="45">
        <v>319723.14</v>
      </c>
      <c r="E32" s="43">
        <v>1.1720410000000001</v>
      </c>
      <c r="F32" s="44">
        <v>2.5520242987619023E-2</v>
      </c>
    </row>
    <row r="33" spans="1:6" x14ac:dyDescent="0.2">
      <c r="A33" s="40" t="s">
        <v>34</v>
      </c>
      <c r="B33" s="41" t="s">
        <v>50</v>
      </c>
      <c r="C33" s="45">
        <v>56239516</v>
      </c>
      <c r="D33" s="45">
        <v>650584.06000000006</v>
      </c>
      <c r="E33" s="43">
        <v>1.156809</v>
      </c>
      <c r="F33" s="44">
        <v>5.1929501552723759E-2</v>
      </c>
    </row>
    <row r="34" spans="1:6" x14ac:dyDescent="0.2">
      <c r="A34" s="40" t="s">
        <v>36</v>
      </c>
      <c r="B34" s="41" t="s">
        <v>51</v>
      </c>
      <c r="C34" s="45">
        <v>669946794</v>
      </c>
      <c r="D34" s="45">
        <v>7718711.8700000001</v>
      </c>
      <c r="E34" s="43">
        <v>1.1521380000000001</v>
      </c>
      <c r="F34" s="44">
        <v>0.61610618009637719</v>
      </c>
    </row>
    <row r="35" spans="1:6" x14ac:dyDescent="0.2">
      <c r="A35" s="40" t="s">
        <v>38</v>
      </c>
      <c r="B35" s="41" t="s">
        <v>52</v>
      </c>
      <c r="C35" s="45">
        <v>50025876</v>
      </c>
      <c r="D35" s="45">
        <v>724682.11</v>
      </c>
      <c r="E35" s="43">
        <v>1.448615</v>
      </c>
      <c r="F35" s="44">
        <v>5.7843994450887906E-2</v>
      </c>
    </row>
    <row r="36" spans="1:6" x14ac:dyDescent="0.2">
      <c r="A36" s="40" t="s">
        <v>40</v>
      </c>
      <c r="B36" s="41" t="s">
        <v>53</v>
      </c>
      <c r="C36" s="45">
        <v>204004379</v>
      </c>
      <c r="D36" s="45">
        <v>2749543.3</v>
      </c>
      <c r="E36" s="43">
        <v>1.3477859999999999</v>
      </c>
      <c r="F36" s="44">
        <v>0.219468047013988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76</v>
      </c>
      <c r="C38" s="48">
        <v>1032185856</v>
      </c>
      <c r="D38" s="48">
        <v>12528216.92</v>
      </c>
      <c r="E38" s="49">
        <v>1.2137560000000001</v>
      </c>
      <c r="F38" s="44">
        <v>1.0000000023945945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3365533</v>
      </c>
      <c r="D44" s="44">
        <v>3.2605881784142565E-3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21324590</v>
      </c>
      <c r="D45" s="44">
        <v>2.0659641745759398E-2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27279168</v>
      </c>
      <c r="D46" s="44">
        <v>2.6428542729421009E-2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56239516</v>
      </c>
      <c r="D47" s="44">
        <v>5.4485842518655868E-2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669946794</v>
      </c>
      <c r="D48" s="44">
        <v>0.64905635947795826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50025876</v>
      </c>
      <c r="D49" s="44">
        <v>4.8465957665670627E-2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204004379</v>
      </c>
      <c r="D50" s="44">
        <v>0.19764306768412063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76</v>
      </c>
      <c r="C52" s="48">
        <v>1032185856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B5A9F-254F-4D06-AEBE-A3E2085548C7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10</v>
      </c>
      <c r="J2" s="5" t="s">
        <v>78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50084</v>
      </c>
      <c r="E5" s="11" t="s">
        <v>5</v>
      </c>
      <c r="F5" s="14">
        <v>261359.43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16361</v>
      </c>
      <c r="E6" s="11" t="s">
        <v>8</v>
      </c>
      <c r="F6" s="14">
        <v>55201.23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2509</v>
      </c>
      <c r="E7" s="11" t="s">
        <v>11</v>
      </c>
      <c r="F7" s="14">
        <v>229673.62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5286</v>
      </c>
      <c r="E8" s="11" t="s">
        <v>14</v>
      </c>
      <c r="F8" s="14">
        <v>18535.22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24156</v>
      </c>
      <c r="E9" s="11" t="s">
        <v>17</v>
      </c>
      <c r="F9" s="14">
        <v>2233.59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567003.09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7425581123</v>
      </c>
      <c r="D15" s="45">
        <v>1630508.24</v>
      </c>
      <c r="E15" s="43">
        <v>2.1957999999999998E-2</v>
      </c>
      <c r="F15" s="44">
        <v>1.3133235918556328E-2</v>
      </c>
    </row>
    <row r="16" spans="1:13" x14ac:dyDescent="0.2">
      <c r="A16" s="40" t="s">
        <v>30</v>
      </c>
      <c r="B16" s="41" t="s">
        <v>31</v>
      </c>
      <c r="C16" s="45">
        <v>3597074253</v>
      </c>
      <c r="D16" s="45">
        <v>1079342.73</v>
      </c>
      <c r="E16" s="43">
        <v>3.0006000000000001E-2</v>
      </c>
      <c r="F16" s="44">
        <v>8.6937694409128796E-3</v>
      </c>
    </row>
    <row r="17" spans="1:6" x14ac:dyDescent="0.2">
      <c r="A17" s="40" t="s">
        <v>32</v>
      </c>
      <c r="B17" s="41" t="s">
        <v>33</v>
      </c>
      <c r="C17" s="45">
        <v>7335203439</v>
      </c>
      <c r="D17" s="45">
        <v>1005582.1</v>
      </c>
      <c r="E17" s="43">
        <v>1.3709000000000001E-2</v>
      </c>
      <c r="F17" s="44">
        <v>8.0996505450210421E-3</v>
      </c>
    </row>
    <row r="18" spans="1:6" x14ac:dyDescent="0.2">
      <c r="A18" s="40" t="s">
        <v>34</v>
      </c>
      <c r="B18" s="41" t="s">
        <v>35</v>
      </c>
      <c r="C18" s="45">
        <v>7335203439</v>
      </c>
      <c r="D18" s="45">
        <v>1852850.09</v>
      </c>
      <c r="E18" s="43">
        <v>2.5260000000000001E-2</v>
      </c>
      <c r="F18" s="44">
        <v>1.4924130253820935E-2</v>
      </c>
    </row>
    <row r="19" spans="1:6" x14ac:dyDescent="0.2">
      <c r="A19" s="40" t="s">
        <v>36</v>
      </c>
      <c r="B19" s="41" t="s">
        <v>37</v>
      </c>
      <c r="C19" s="45">
        <v>7335203439</v>
      </c>
      <c r="D19" s="45">
        <v>6263610.9400000004</v>
      </c>
      <c r="E19" s="43">
        <v>8.5390999999999995E-2</v>
      </c>
      <c r="F19" s="44">
        <v>5.0451434809719434E-2</v>
      </c>
    </row>
    <row r="20" spans="1:6" x14ac:dyDescent="0.2">
      <c r="A20" s="40" t="s">
        <v>38</v>
      </c>
      <c r="B20" s="41" t="s">
        <v>39</v>
      </c>
      <c r="C20" s="45">
        <v>7335203440</v>
      </c>
      <c r="D20" s="45">
        <v>23561501.760000002</v>
      </c>
      <c r="E20" s="43">
        <v>0.32121100000000002</v>
      </c>
      <c r="F20" s="44">
        <v>0.18978055652730719</v>
      </c>
    </row>
    <row r="21" spans="1:6" x14ac:dyDescent="0.2">
      <c r="A21" s="40" t="s">
        <v>40</v>
      </c>
      <c r="B21" s="41" t="s">
        <v>41</v>
      </c>
      <c r="C21" s="45">
        <v>3872426164</v>
      </c>
      <c r="D21" s="45">
        <v>7467863.2300000004</v>
      </c>
      <c r="E21" s="43">
        <v>0.19284699999999999</v>
      </c>
      <c r="F21" s="44">
        <v>6.0151311843172336E-2</v>
      </c>
    </row>
    <row r="22" spans="1:6" x14ac:dyDescent="0.2">
      <c r="A22" s="40" t="s">
        <v>42</v>
      </c>
      <c r="B22" s="41" t="s">
        <v>43</v>
      </c>
      <c r="C22" s="45">
        <v>7335203437</v>
      </c>
      <c r="D22" s="45">
        <v>81290035.390000001</v>
      </c>
      <c r="E22" s="43">
        <v>1.1082179999999999</v>
      </c>
      <c r="F22" s="44">
        <v>0.65476591066148981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78</v>
      </c>
      <c r="C24" s="48">
        <v>7335203440</v>
      </c>
      <c r="D24" s="48">
        <v>124151294.48</v>
      </c>
      <c r="E24" s="49">
        <v>1.6925410000000001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275300093</v>
      </c>
      <c r="D29" s="42">
        <v>4460877.6099999994</v>
      </c>
      <c r="E29" s="43">
        <v>1.6203689999999999</v>
      </c>
      <c r="F29" s="44">
        <v>3.593097944475012E-2</v>
      </c>
    </row>
    <row r="30" spans="1:6" x14ac:dyDescent="0.2">
      <c r="A30" s="40" t="s">
        <v>28</v>
      </c>
      <c r="B30" s="41" t="s">
        <v>47</v>
      </c>
      <c r="C30" s="45">
        <v>67696937</v>
      </c>
      <c r="D30" s="45">
        <v>1224000.8900000001</v>
      </c>
      <c r="E30" s="43">
        <v>1.8080590000000001</v>
      </c>
      <c r="F30" s="44">
        <v>9.8589458541423342E-3</v>
      </c>
    </row>
    <row r="31" spans="1:6" x14ac:dyDescent="0.2">
      <c r="A31" s="40" t="s">
        <v>30</v>
      </c>
      <c r="B31" s="41" t="s">
        <v>48</v>
      </c>
      <c r="C31" s="45">
        <v>272679281</v>
      </c>
      <c r="D31" s="45">
        <v>4685998.59</v>
      </c>
      <c r="E31" s="43">
        <v>1.718502</v>
      </c>
      <c r="F31" s="44">
        <v>3.7744258806378252E-2</v>
      </c>
    </row>
    <row r="32" spans="1:6" x14ac:dyDescent="0.2">
      <c r="A32" s="40" t="s">
        <v>32</v>
      </c>
      <c r="B32" s="41" t="s">
        <v>49</v>
      </c>
      <c r="C32" s="45">
        <v>83513074</v>
      </c>
      <c r="D32" s="45">
        <v>1248748.73</v>
      </c>
      <c r="E32" s="43">
        <v>1.4952730000000001</v>
      </c>
      <c r="F32" s="44">
        <v>1.0058281995611134E-2</v>
      </c>
    </row>
    <row r="33" spans="1:6" x14ac:dyDescent="0.2">
      <c r="A33" s="40" t="s">
        <v>34</v>
      </c>
      <c r="B33" s="41" t="s">
        <v>50</v>
      </c>
      <c r="C33" s="45">
        <v>68311720</v>
      </c>
      <c r="D33" s="45">
        <v>1028495.42</v>
      </c>
      <c r="E33" s="43">
        <v>1.5055909999999999</v>
      </c>
      <c r="F33" s="44">
        <v>8.2842101994005726E-3</v>
      </c>
    </row>
    <row r="34" spans="1:6" x14ac:dyDescent="0.2">
      <c r="A34" s="40" t="s">
        <v>36</v>
      </c>
      <c r="B34" s="41" t="s">
        <v>51</v>
      </c>
      <c r="C34" s="45">
        <v>1749142871</v>
      </c>
      <c r="D34" s="45">
        <v>26155242.030000001</v>
      </c>
      <c r="E34" s="43">
        <v>1.4953179999999999</v>
      </c>
      <c r="F34" s="44">
        <v>0.2106723263704145</v>
      </c>
    </row>
    <row r="35" spans="1:6" x14ac:dyDescent="0.2">
      <c r="A35" s="40" t="s">
        <v>38</v>
      </c>
      <c r="B35" s="41" t="s">
        <v>52</v>
      </c>
      <c r="C35" s="45">
        <v>1249518320</v>
      </c>
      <c r="D35" s="45">
        <v>22409186.559999999</v>
      </c>
      <c r="E35" s="43">
        <v>1.793426</v>
      </c>
      <c r="F35" s="44">
        <v>0.1804990165737658</v>
      </c>
    </row>
    <row r="36" spans="1:6" x14ac:dyDescent="0.2">
      <c r="A36" s="40" t="s">
        <v>40</v>
      </c>
      <c r="B36" s="41" t="s">
        <v>53</v>
      </c>
      <c r="C36" s="45">
        <v>3569041144</v>
      </c>
      <c r="D36" s="45">
        <v>62938744.82</v>
      </c>
      <c r="E36" s="43">
        <v>1.7634639999999999</v>
      </c>
      <c r="F36" s="44">
        <v>0.50695198212483428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78</v>
      </c>
      <c r="C38" s="48">
        <v>7335203440</v>
      </c>
      <c r="D38" s="48">
        <v>124151294.48</v>
      </c>
      <c r="E38" s="49">
        <v>1.6925410000000001</v>
      </c>
      <c r="F38" s="44">
        <v>1.0000000013692971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275300093</v>
      </c>
      <c r="D43" s="44">
        <v>3.753135073237996E-2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67696937</v>
      </c>
      <c r="D44" s="44">
        <v>9.229046958784827E-3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272679281</v>
      </c>
      <c r="D45" s="44">
        <v>3.7174058392578133E-2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83513074</v>
      </c>
      <c r="D46" s="44">
        <v>1.1385243051963669E-2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68311720</v>
      </c>
      <c r="D47" s="44">
        <v>9.3128596307889173E-3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1749142871</v>
      </c>
      <c r="D48" s="44">
        <v>0.23845867197924642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1249518320</v>
      </c>
      <c r="D49" s="44">
        <v>0.17034542125800944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3569041144</v>
      </c>
      <c r="D50" s="44">
        <v>0.48656334799624862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78</v>
      </c>
      <c r="C52" s="48">
        <v>7335203440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FEFE1-8151-4FE0-AF68-DBDFD963B54A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11</v>
      </c>
      <c r="J2" s="5" t="s">
        <v>80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6722</v>
      </c>
      <c r="E5" s="11" t="s">
        <v>5</v>
      </c>
      <c r="F5" s="14">
        <v>55738.78</v>
      </c>
      <c r="G5" s="11"/>
      <c r="H5" s="15"/>
      <c r="I5" s="11"/>
      <c r="J5" s="11" t="s">
        <v>6</v>
      </c>
      <c r="K5" s="16" t="s">
        <v>60</v>
      </c>
    </row>
    <row r="6" spans="1:13" ht="15" x14ac:dyDescent="0.25">
      <c r="A6" s="17"/>
      <c r="B6" s="18" t="s">
        <v>7</v>
      </c>
      <c r="C6" s="19">
        <v>3333</v>
      </c>
      <c r="E6" s="11" t="s">
        <v>8</v>
      </c>
      <c r="F6" s="14">
        <v>190786.89</v>
      </c>
      <c r="G6" s="11"/>
      <c r="H6" s="15"/>
      <c r="I6" s="11"/>
      <c r="J6" s="11" t="s">
        <v>9</v>
      </c>
      <c r="K6" s="16" t="s">
        <v>60</v>
      </c>
      <c r="L6" s="20"/>
    </row>
    <row r="7" spans="1:13" ht="15" x14ac:dyDescent="0.25">
      <c r="A7" s="21"/>
      <c r="B7" s="18" t="s">
        <v>10</v>
      </c>
      <c r="C7" s="19">
        <v>403</v>
      </c>
      <c r="E7" s="11" t="s">
        <v>11</v>
      </c>
      <c r="F7" s="14">
        <v>26360.22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3295</v>
      </c>
      <c r="E8" s="11" t="s">
        <v>14</v>
      </c>
      <c r="F8" s="14">
        <v>3640.76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7031</v>
      </c>
      <c r="E9" s="11" t="s">
        <v>17</v>
      </c>
      <c r="F9" s="14">
        <v>10176.41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286703.06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1932408470</v>
      </c>
      <c r="D14" s="42">
        <v>1216563.8500000001</v>
      </c>
      <c r="E14" s="43">
        <v>6.2955999999999998E-2</v>
      </c>
      <c r="F14" s="44">
        <v>3.9535597716325602E-2</v>
      </c>
    </row>
    <row r="15" spans="1:13" x14ac:dyDescent="0.2">
      <c r="A15" s="40" t="s">
        <v>28</v>
      </c>
      <c r="B15" s="41" t="s">
        <v>29</v>
      </c>
      <c r="C15" s="45">
        <v>3434823471</v>
      </c>
      <c r="D15" s="45">
        <v>373451.92</v>
      </c>
      <c r="E15" s="43">
        <v>1.0873000000000001E-2</v>
      </c>
      <c r="F15" s="44">
        <v>1.2136350159927414E-2</v>
      </c>
    </row>
    <row r="16" spans="1:13" x14ac:dyDescent="0.2">
      <c r="A16" s="40" t="s">
        <v>30</v>
      </c>
      <c r="B16" s="41" t="s">
        <v>31</v>
      </c>
      <c r="C16" s="45">
        <v>2175865303</v>
      </c>
      <c r="D16" s="45">
        <v>606295.57999999996</v>
      </c>
      <c r="E16" s="43">
        <v>2.7865000000000001E-2</v>
      </c>
      <c r="F16" s="44">
        <v>1.9703247098840151E-2</v>
      </c>
    </row>
    <row r="17" spans="1:6" x14ac:dyDescent="0.2">
      <c r="A17" s="40" t="s">
        <v>32</v>
      </c>
      <c r="B17" s="41" t="s">
        <v>33</v>
      </c>
      <c r="C17" s="45">
        <v>2175865301</v>
      </c>
      <c r="D17" s="45">
        <v>326383.96999999997</v>
      </c>
      <c r="E17" s="43">
        <v>1.4999999999999999E-2</v>
      </c>
      <c r="F17" s="44">
        <v>1.0606747306339311E-2</v>
      </c>
    </row>
    <row r="18" spans="1:6" x14ac:dyDescent="0.2">
      <c r="A18" s="40" t="s">
        <v>34</v>
      </c>
      <c r="B18" s="41" t="s">
        <v>35</v>
      </c>
      <c r="C18" s="45">
        <v>2175865304</v>
      </c>
      <c r="D18" s="45">
        <v>589871.31999999995</v>
      </c>
      <c r="E18" s="43">
        <v>2.7109999999999999E-2</v>
      </c>
      <c r="F18" s="44">
        <v>1.9169495470310056E-2</v>
      </c>
    </row>
    <row r="19" spans="1:6" x14ac:dyDescent="0.2">
      <c r="A19" s="40" t="s">
        <v>36</v>
      </c>
      <c r="B19" s="41" t="s">
        <v>37</v>
      </c>
      <c r="C19" s="45">
        <v>2175865301</v>
      </c>
      <c r="D19" s="45">
        <v>1958289.19</v>
      </c>
      <c r="E19" s="43">
        <v>0.09</v>
      </c>
      <c r="F19" s="44">
        <v>6.3640008395834793E-2</v>
      </c>
    </row>
    <row r="20" spans="1:6" x14ac:dyDescent="0.2">
      <c r="A20" s="40" t="s">
        <v>38</v>
      </c>
      <c r="B20" s="41" t="s">
        <v>39</v>
      </c>
      <c r="C20" s="45">
        <v>2175865301</v>
      </c>
      <c r="D20" s="45">
        <v>4691268.41</v>
      </c>
      <c r="E20" s="43">
        <v>0.21560499999999999</v>
      </c>
      <c r="F20" s="44">
        <v>0.15245570599279801</v>
      </c>
    </row>
    <row r="21" spans="1:6" x14ac:dyDescent="0.2">
      <c r="A21" s="40" t="s">
        <v>40</v>
      </c>
      <c r="B21" s="41" t="s">
        <v>41</v>
      </c>
      <c r="C21" s="45">
        <v>279032708</v>
      </c>
      <c r="D21" s="45">
        <v>2032142.8</v>
      </c>
      <c r="E21" s="43">
        <v>0.72828099999999996</v>
      </c>
      <c r="F21" s="44">
        <v>6.6040085148779917E-2</v>
      </c>
    </row>
    <row r="22" spans="1:6" x14ac:dyDescent="0.2">
      <c r="A22" s="40" t="s">
        <v>42</v>
      </c>
      <c r="B22" s="41" t="s">
        <v>43</v>
      </c>
      <c r="C22" s="45">
        <v>2175865302</v>
      </c>
      <c r="D22" s="45">
        <v>18977086.379999999</v>
      </c>
      <c r="E22" s="43">
        <v>0.87216300000000002</v>
      </c>
      <c r="F22" s="44">
        <v>0.61671276271084463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80</v>
      </c>
      <c r="C24" s="48">
        <v>2175865301</v>
      </c>
      <c r="D24" s="48">
        <v>30771353.420000002</v>
      </c>
      <c r="E24" s="49">
        <v>1.414212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19010667</v>
      </c>
      <c r="D29" s="42">
        <v>287227.28999999998</v>
      </c>
      <c r="E29" s="43">
        <v>1.5108740000000001</v>
      </c>
      <c r="F29" s="44">
        <v>9.3342429915128505E-3</v>
      </c>
    </row>
    <row r="30" spans="1:6" x14ac:dyDescent="0.2">
      <c r="A30" s="40" t="s">
        <v>28</v>
      </c>
      <c r="B30" s="41" t="s">
        <v>47</v>
      </c>
      <c r="C30" s="45">
        <v>17426594</v>
      </c>
      <c r="D30" s="45">
        <v>261053.91</v>
      </c>
      <c r="E30" s="43">
        <v>1.4980199999999999</v>
      </c>
      <c r="F30" s="44">
        <v>8.4836668194882402E-3</v>
      </c>
    </row>
    <row r="31" spans="1:6" x14ac:dyDescent="0.2">
      <c r="A31" s="40" t="s">
        <v>30</v>
      </c>
      <c r="B31" s="41" t="s">
        <v>48</v>
      </c>
      <c r="C31" s="45">
        <v>20431457</v>
      </c>
      <c r="D31" s="45">
        <v>354583.69</v>
      </c>
      <c r="E31" s="43">
        <v>1.735479</v>
      </c>
      <c r="F31" s="44">
        <v>1.1523174985521972E-2</v>
      </c>
    </row>
    <row r="32" spans="1:6" x14ac:dyDescent="0.2">
      <c r="A32" s="40" t="s">
        <v>32</v>
      </c>
      <c r="B32" s="41" t="s">
        <v>49</v>
      </c>
      <c r="C32" s="45">
        <v>59418335</v>
      </c>
      <c r="D32" s="45">
        <v>800645.46</v>
      </c>
      <c r="E32" s="43">
        <v>1.347472</v>
      </c>
      <c r="F32" s="44">
        <v>2.6019182486774088E-2</v>
      </c>
    </row>
    <row r="33" spans="1:6" x14ac:dyDescent="0.2">
      <c r="A33" s="40" t="s">
        <v>34</v>
      </c>
      <c r="B33" s="41" t="s">
        <v>50</v>
      </c>
      <c r="C33" s="45">
        <v>79245519</v>
      </c>
      <c r="D33" s="45">
        <v>1069304.6599999999</v>
      </c>
      <c r="E33" s="43">
        <v>1.3493569999999999</v>
      </c>
      <c r="F33" s="44">
        <v>3.4750004180999064E-2</v>
      </c>
    </row>
    <row r="34" spans="1:6" x14ac:dyDescent="0.2">
      <c r="A34" s="40" t="s">
        <v>36</v>
      </c>
      <c r="B34" s="41" t="s">
        <v>51</v>
      </c>
      <c r="C34" s="45">
        <v>1473424215</v>
      </c>
      <c r="D34" s="45">
        <v>19365320.010000002</v>
      </c>
      <c r="E34" s="43">
        <v>1.3143069999999999</v>
      </c>
      <c r="F34" s="44">
        <v>0.62932948530672728</v>
      </c>
    </row>
    <row r="35" spans="1:6" x14ac:dyDescent="0.2">
      <c r="A35" s="40" t="s">
        <v>38</v>
      </c>
      <c r="B35" s="41" t="s">
        <v>52</v>
      </c>
      <c r="C35" s="45">
        <v>68315853</v>
      </c>
      <c r="D35" s="45">
        <v>1187865.76</v>
      </c>
      <c r="E35" s="43">
        <v>1.738785</v>
      </c>
      <c r="F35" s="44">
        <v>3.8602974129436259E-2</v>
      </c>
    </row>
    <row r="36" spans="1:6" x14ac:dyDescent="0.2">
      <c r="A36" s="40" t="s">
        <v>40</v>
      </c>
      <c r="B36" s="41" t="s">
        <v>53</v>
      </c>
      <c r="C36" s="45">
        <v>438592661</v>
      </c>
      <c r="D36" s="45">
        <v>7445352.8099999996</v>
      </c>
      <c r="E36" s="43">
        <v>1.6975549999999999</v>
      </c>
      <c r="F36" s="44">
        <v>0.24195727462415917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80</v>
      </c>
      <c r="C38" s="48">
        <v>2175865301</v>
      </c>
      <c r="D38" s="48">
        <v>30771353.420000002</v>
      </c>
      <c r="E38" s="49">
        <v>1.414212</v>
      </c>
      <c r="F38" s="44">
        <v>1.000000005524619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19010667</v>
      </c>
      <c r="D43" s="44">
        <v>8.7370606035506605E-3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17426594</v>
      </c>
      <c r="D44" s="44">
        <v>8.0090408133219274E-3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20431457</v>
      </c>
      <c r="D45" s="44">
        <v>9.3900376050897825E-3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59418335</v>
      </c>
      <c r="D46" s="44">
        <v>2.730791054606739E-2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79245519</v>
      </c>
      <c r="D47" s="44">
        <v>3.6420231970967949E-2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1473424215</v>
      </c>
      <c r="D48" s="44">
        <v>0.6771670168750028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68315853</v>
      </c>
      <c r="D49" s="44">
        <v>3.1397096579739062E-2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438592661</v>
      </c>
      <c r="D50" s="44">
        <v>0.20157160500626045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80</v>
      </c>
      <c r="C52" s="48">
        <v>2175865301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7F5EE-497D-4962-816A-564674D756C5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12</v>
      </c>
      <c r="J2" s="5" t="s">
        <v>82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8369</v>
      </c>
      <c r="E5" s="11" t="s">
        <v>5</v>
      </c>
      <c r="F5" s="14">
        <v>135854.97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4109</v>
      </c>
      <c r="E6" s="11" t="s">
        <v>8</v>
      </c>
      <c r="F6" s="14">
        <v>145510.32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418</v>
      </c>
      <c r="E7" s="11" t="s">
        <v>11</v>
      </c>
      <c r="F7" s="14">
        <v>65061.760000000002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4210</v>
      </c>
      <c r="E8" s="11" t="s">
        <v>14</v>
      </c>
      <c r="F8" s="14">
        <v>2135.5300000000002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8737</v>
      </c>
      <c r="E9" s="11" t="s">
        <v>17</v>
      </c>
      <c r="F9" s="14">
        <v>1331.97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349894.55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2530802252</v>
      </c>
      <c r="D14" s="42">
        <v>2491626.75</v>
      </c>
      <c r="E14" s="43">
        <v>9.8451999999999998E-2</v>
      </c>
      <c r="F14" s="44">
        <v>7.1937329501936167E-2</v>
      </c>
    </row>
    <row r="15" spans="1:13" x14ac:dyDescent="0.2">
      <c r="A15" s="40" t="s">
        <v>28</v>
      </c>
      <c r="B15" s="41" t="s">
        <v>29</v>
      </c>
      <c r="C15" s="45">
        <v>2752760353</v>
      </c>
      <c r="D15" s="45">
        <v>316745.78999999998</v>
      </c>
      <c r="E15" s="43">
        <v>1.1506000000000001E-2</v>
      </c>
      <c r="F15" s="44">
        <v>9.144967745903787E-3</v>
      </c>
    </row>
    <row r="16" spans="1:13" x14ac:dyDescent="0.2">
      <c r="A16" s="40" t="s">
        <v>30</v>
      </c>
      <c r="B16" s="41" t="s">
        <v>31</v>
      </c>
      <c r="C16" s="45">
        <v>2680547733</v>
      </c>
      <c r="D16" s="45">
        <v>945948.78</v>
      </c>
      <c r="E16" s="43">
        <v>3.5289000000000001E-2</v>
      </c>
      <c r="F16" s="44">
        <v>2.7311084647335133E-2</v>
      </c>
    </row>
    <row r="17" spans="1:6" x14ac:dyDescent="0.2">
      <c r="A17" s="40" t="s">
        <v>32</v>
      </c>
      <c r="B17" s="41" t="s">
        <v>33</v>
      </c>
      <c r="C17" s="45">
        <v>2742127333</v>
      </c>
      <c r="D17" s="45">
        <v>411986.65</v>
      </c>
      <c r="E17" s="43">
        <v>1.5023999999999999E-2</v>
      </c>
      <c r="F17" s="44">
        <v>1.1894726764933332E-2</v>
      </c>
    </row>
    <row r="18" spans="1:6" x14ac:dyDescent="0.2">
      <c r="A18" s="40" t="s">
        <v>34</v>
      </c>
      <c r="B18" s="41" t="s">
        <v>35</v>
      </c>
      <c r="C18" s="45">
        <v>2742127334</v>
      </c>
      <c r="D18" s="45">
        <v>684709.13</v>
      </c>
      <c r="E18" s="43">
        <v>2.4969999999999999E-2</v>
      </c>
      <c r="F18" s="44">
        <v>1.9768669724626309E-2</v>
      </c>
    </row>
    <row r="19" spans="1:6" x14ac:dyDescent="0.2">
      <c r="A19" s="40" t="s">
        <v>36</v>
      </c>
      <c r="B19" s="41" t="s">
        <v>37</v>
      </c>
      <c r="C19" s="45">
        <v>2742127331</v>
      </c>
      <c r="D19" s="45">
        <v>2341532.9500000002</v>
      </c>
      <c r="E19" s="43">
        <v>8.5390999999999995E-2</v>
      </c>
      <c r="F19" s="44">
        <v>6.7603876609444266E-2</v>
      </c>
    </row>
    <row r="20" spans="1:6" x14ac:dyDescent="0.2">
      <c r="A20" s="40" t="s">
        <v>38</v>
      </c>
      <c r="B20" s="41" t="s">
        <v>39</v>
      </c>
      <c r="C20" s="45">
        <v>2742127331</v>
      </c>
      <c r="D20" s="45">
        <v>5123640.04</v>
      </c>
      <c r="E20" s="43">
        <v>0.18684899999999999</v>
      </c>
      <c r="F20" s="44">
        <v>0.14792784746222259</v>
      </c>
    </row>
    <row r="21" spans="1:6" x14ac:dyDescent="0.2">
      <c r="A21" s="40" t="s">
        <v>40</v>
      </c>
      <c r="B21" s="41" t="s">
        <v>41</v>
      </c>
      <c r="C21" s="45">
        <v>332775955</v>
      </c>
      <c r="D21" s="45">
        <v>1608802.04</v>
      </c>
      <c r="E21" s="43">
        <v>0.48344900000000002</v>
      </c>
      <c r="F21" s="44">
        <v>4.6448739745978046E-2</v>
      </c>
    </row>
    <row r="22" spans="1:6" x14ac:dyDescent="0.2">
      <c r="A22" s="40" t="s">
        <v>42</v>
      </c>
      <c r="B22" s="41" t="s">
        <v>43</v>
      </c>
      <c r="C22" s="45">
        <v>2742127336</v>
      </c>
      <c r="D22" s="45">
        <v>20711083.009999998</v>
      </c>
      <c r="E22" s="43">
        <v>0.75529299999999999</v>
      </c>
      <c r="F22" s="44">
        <v>0.59796275779762031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82</v>
      </c>
      <c r="C24" s="48">
        <v>2742127331</v>
      </c>
      <c r="D24" s="48">
        <v>34636075.140000001</v>
      </c>
      <c r="E24" s="49">
        <v>1.26311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39197017</v>
      </c>
      <c r="D29" s="42">
        <v>488154.51999999996</v>
      </c>
      <c r="E29" s="43">
        <v>1.245387</v>
      </c>
      <c r="F29" s="44">
        <v>1.4093817444005001E-2</v>
      </c>
    </row>
    <row r="30" spans="1:6" x14ac:dyDescent="0.2">
      <c r="A30" s="40" t="s">
        <v>28</v>
      </c>
      <c r="B30" s="41" t="s">
        <v>47</v>
      </c>
      <c r="C30" s="45">
        <v>41349609</v>
      </c>
      <c r="D30" s="45">
        <v>516589.48</v>
      </c>
      <c r="E30" s="43">
        <v>1.2493209999999999</v>
      </c>
      <c r="F30" s="44">
        <v>1.4914781132444441E-2</v>
      </c>
    </row>
    <row r="31" spans="1:6" x14ac:dyDescent="0.2">
      <c r="A31" s="40" t="s">
        <v>30</v>
      </c>
      <c r="B31" s="41" t="s">
        <v>48</v>
      </c>
      <c r="C31" s="45">
        <v>26267002</v>
      </c>
      <c r="D31" s="45">
        <v>378245.77</v>
      </c>
      <c r="E31" s="43">
        <v>1.4400040000000001</v>
      </c>
      <c r="F31" s="44">
        <v>1.0920572509186445E-2</v>
      </c>
    </row>
    <row r="32" spans="1:6" x14ac:dyDescent="0.2">
      <c r="A32" s="40" t="s">
        <v>32</v>
      </c>
      <c r="B32" s="41" t="s">
        <v>49</v>
      </c>
      <c r="C32" s="45">
        <v>91145658</v>
      </c>
      <c r="D32" s="45">
        <v>1104809.27</v>
      </c>
      <c r="E32" s="43">
        <v>1.2121360000000001</v>
      </c>
      <c r="F32" s="44">
        <v>3.1897646183475743E-2</v>
      </c>
    </row>
    <row r="33" spans="1:6" x14ac:dyDescent="0.2">
      <c r="A33" s="40" t="s">
        <v>34</v>
      </c>
      <c r="B33" s="41" t="s">
        <v>50</v>
      </c>
      <c r="C33" s="45">
        <v>133908845</v>
      </c>
      <c r="D33" s="45">
        <v>1620175.95</v>
      </c>
      <c r="E33" s="43">
        <v>1.20991</v>
      </c>
      <c r="F33" s="44">
        <v>4.677712308485308E-2</v>
      </c>
    </row>
    <row r="34" spans="1:6" x14ac:dyDescent="0.2">
      <c r="A34" s="40" t="s">
        <v>36</v>
      </c>
      <c r="B34" s="41" t="s">
        <v>51</v>
      </c>
      <c r="C34" s="45">
        <v>1765910955</v>
      </c>
      <c r="D34" s="45">
        <v>21395743.190000001</v>
      </c>
      <c r="E34" s="43">
        <v>1.211598</v>
      </c>
      <c r="F34" s="44">
        <v>0.61773001425588203</v>
      </c>
    </row>
    <row r="35" spans="1:6" x14ac:dyDescent="0.2">
      <c r="A35" s="40" t="s">
        <v>38</v>
      </c>
      <c r="B35" s="41" t="s">
        <v>52</v>
      </c>
      <c r="C35" s="45">
        <v>80231635</v>
      </c>
      <c r="D35" s="45">
        <v>1218289.3600000001</v>
      </c>
      <c r="E35" s="43">
        <v>1.518465</v>
      </c>
      <c r="F35" s="44">
        <v>3.5174001530936742E-2</v>
      </c>
    </row>
    <row r="36" spans="1:6" x14ac:dyDescent="0.2">
      <c r="A36" s="40" t="s">
        <v>40</v>
      </c>
      <c r="B36" s="41" t="s">
        <v>53</v>
      </c>
      <c r="C36" s="45">
        <v>564116610</v>
      </c>
      <c r="D36" s="45">
        <v>7914068</v>
      </c>
      <c r="E36" s="43">
        <v>1.4029130000000001</v>
      </c>
      <c r="F36" s="44">
        <v>0.22849205540786915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82</v>
      </c>
      <c r="C38" s="48">
        <v>2742127331</v>
      </c>
      <c r="D38" s="48">
        <v>34636075.140000001</v>
      </c>
      <c r="E38" s="49">
        <v>1.26311</v>
      </c>
      <c r="F38" s="44">
        <v>1.0000000115486527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39197017</v>
      </c>
      <c r="D43" s="44">
        <v>1.4294382524426981E-2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41349609</v>
      </c>
      <c r="D44" s="44">
        <v>1.5079390563865832E-2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26267002</v>
      </c>
      <c r="D45" s="44">
        <v>9.5790599156534931E-3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91145658</v>
      </c>
      <c r="D46" s="44">
        <v>3.323903196237097E-2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133908845</v>
      </c>
      <c r="D47" s="44">
        <v>4.8833926669322854E-2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1765910955</v>
      </c>
      <c r="D48" s="44">
        <v>0.64399305423793252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80231635</v>
      </c>
      <c r="D49" s="44">
        <v>2.9258902054975361E-2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564116610</v>
      </c>
      <c r="D50" s="44">
        <v>0.20572225207145203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82</v>
      </c>
      <c r="C52" s="48">
        <v>2742127331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A86DB-740E-4D01-808E-0B9150AAA7DD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13</v>
      </c>
      <c r="J2" s="5" t="s">
        <v>84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26598</v>
      </c>
      <c r="E5" s="11" t="s">
        <v>5</v>
      </c>
      <c r="F5" s="14">
        <v>2886.69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14619</v>
      </c>
      <c r="E6" s="11" t="s">
        <v>8</v>
      </c>
      <c r="F6" s="14">
        <v>253573.63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966</v>
      </c>
      <c r="E7" s="11" t="s">
        <v>11</v>
      </c>
      <c r="F7" s="14">
        <v>39948.400000000001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5224</v>
      </c>
      <c r="E8" s="11" t="s">
        <v>14</v>
      </c>
      <c r="F8" s="14">
        <v>820.46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20809</v>
      </c>
      <c r="E9" s="11" t="s">
        <v>17</v>
      </c>
      <c r="F9" s="14">
        <v>2236.7600000000002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299465.94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6458275119</v>
      </c>
      <c r="D15" s="45">
        <v>3059279.06</v>
      </c>
      <c r="E15" s="43">
        <v>4.7370000000000002E-2</v>
      </c>
      <c r="F15" s="44">
        <v>3.9042437443284048E-2</v>
      </c>
    </row>
    <row r="16" spans="1:13" x14ac:dyDescent="0.2">
      <c r="A16" s="40" t="s">
        <v>30</v>
      </c>
      <c r="B16" s="41" t="s">
        <v>31</v>
      </c>
      <c r="C16" s="45">
        <v>3678465629</v>
      </c>
      <c r="D16" s="45">
        <v>1467846.15</v>
      </c>
      <c r="E16" s="43">
        <v>3.9904000000000002E-2</v>
      </c>
      <c r="F16" s="44">
        <v>1.8732613260766189E-2</v>
      </c>
    </row>
    <row r="17" spans="1:6" x14ac:dyDescent="0.2">
      <c r="A17" s="40" t="s">
        <v>32</v>
      </c>
      <c r="B17" s="41" t="s">
        <v>33</v>
      </c>
      <c r="C17" s="45">
        <v>4535329269</v>
      </c>
      <c r="D17" s="45">
        <v>682759.3</v>
      </c>
      <c r="E17" s="43">
        <v>1.5054E-2</v>
      </c>
      <c r="F17" s="44">
        <v>8.7133559038809639E-3</v>
      </c>
    </row>
    <row r="18" spans="1:6" x14ac:dyDescent="0.2">
      <c r="A18" s="40" t="s">
        <v>34</v>
      </c>
      <c r="B18" s="41" t="s">
        <v>35</v>
      </c>
      <c r="C18" s="45">
        <v>4535329272</v>
      </c>
      <c r="D18" s="45">
        <v>1033875.51</v>
      </c>
      <c r="E18" s="43">
        <v>2.2796E-2</v>
      </c>
      <c r="F18" s="44">
        <v>1.319429157381883E-2</v>
      </c>
    </row>
    <row r="19" spans="1:6" x14ac:dyDescent="0.2">
      <c r="A19" s="40" t="s">
        <v>36</v>
      </c>
      <c r="B19" s="41" t="s">
        <v>37</v>
      </c>
      <c r="C19" s="45">
        <v>4535329271</v>
      </c>
      <c r="D19" s="45">
        <v>4249609.0199999996</v>
      </c>
      <c r="E19" s="43">
        <v>9.3700000000000006E-2</v>
      </c>
      <c r="F19" s="44">
        <v>5.423339651851361E-2</v>
      </c>
    </row>
    <row r="20" spans="1:6" x14ac:dyDescent="0.2">
      <c r="A20" s="40" t="s">
        <v>38</v>
      </c>
      <c r="B20" s="41" t="s">
        <v>39</v>
      </c>
      <c r="C20" s="45">
        <v>4535329271</v>
      </c>
      <c r="D20" s="45">
        <v>14594978.83</v>
      </c>
      <c r="E20" s="43">
        <v>0.32180599999999998</v>
      </c>
      <c r="F20" s="44">
        <v>0.18626072900859522</v>
      </c>
    </row>
    <row r="21" spans="1:6" x14ac:dyDescent="0.2">
      <c r="A21" s="40" t="s">
        <v>40</v>
      </c>
      <c r="B21" s="41" t="s">
        <v>41</v>
      </c>
      <c r="C21" s="45">
        <v>945565240</v>
      </c>
      <c r="D21" s="45">
        <v>3975947.99</v>
      </c>
      <c r="E21" s="43">
        <v>0.42048400000000002</v>
      </c>
      <c r="F21" s="44">
        <v>5.074094178166471E-2</v>
      </c>
    </row>
    <row r="22" spans="1:6" x14ac:dyDescent="0.2">
      <c r="A22" s="40" t="s">
        <v>42</v>
      </c>
      <c r="B22" s="41" t="s">
        <v>43</v>
      </c>
      <c r="C22" s="45">
        <v>4535329273</v>
      </c>
      <c r="D22" s="45">
        <v>49293492.75</v>
      </c>
      <c r="E22" s="43">
        <v>1.086878</v>
      </c>
      <c r="F22" s="44">
        <v>0.62908223450947642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84</v>
      </c>
      <c r="C24" s="48">
        <v>4535329271</v>
      </c>
      <c r="D24" s="48">
        <v>78357788.609999999</v>
      </c>
      <c r="E24" s="49">
        <v>1.7277199999999999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99560031</v>
      </c>
      <c r="D29" s="42">
        <v>1636114.22</v>
      </c>
      <c r="E29" s="43">
        <v>1.6433439999999999</v>
      </c>
      <c r="F29" s="44">
        <v>2.0880045864275443E-2</v>
      </c>
    </row>
    <row r="30" spans="1:6" x14ac:dyDescent="0.2">
      <c r="A30" s="40" t="s">
        <v>28</v>
      </c>
      <c r="B30" s="41" t="s">
        <v>47</v>
      </c>
      <c r="C30" s="45">
        <v>59749841</v>
      </c>
      <c r="D30" s="45">
        <v>1005189.2100000001</v>
      </c>
      <c r="E30" s="43">
        <v>1.6823300000000001</v>
      </c>
      <c r="F30" s="44">
        <v>1.2828197781371769E-2</v>
      </c>
    </row>
    <row r="31" spans="1:6" x14ac:dyDescent="0.2">
      <c r="A31" s="40" t="s">
        <v>30</v>
      </c>
      <c r="B31" s="41" t="s">
        <v>48</v>
      </c>
      <c r="C31" s="45">
        <v>93124224</v>
      </c>
      <c r="D31" s="45">
        <v>1590674.43</v>
      </c>
      <c r="E31" s="43">
        <v>1.708121</v>
      </c>
      <c r="F31" s="44">
        <v>2.0300144481068198E-2</v>
      </c>
    </row>
    <row r="32" spans="1:6" x14ac:dyDescent="0.2">
      <c r="A32" s="40" t="s">
        <v>32</v>
      </c>
      <c r="B32" s="41" t="s">
        <v>49</v>
      </c>
      <c r="C32" s="45">
        <v>53520569</v>
      </c>
      <c r="D32" s="45">
        <v>833230.43</v>
      </c>
      <c r="E32" s="43">
        <v>1.5568420000000001</v>
      </c>
      <c r="F32" s="44">
        <v>1.0633664435671215E-2</v>
      </c>
    </row>
    <row r="33" spans="1:6" x14ac:dyDescent="0.2">
      <c r="A33" s="40" t="s">
        <v>34</v>
      </c>
      <c r="B33" s="41" t="s">
        <v>50</v>
      </c>
      <c r="C33" s="45">
        <v>54130594</v>
      </c>
      <c r="D33" s="45">
        <v>849867.39</v>
      </c>
      <c r="E33" s="43">
        <v>1.5700320000000001</v>
      </c>
      <c r="F33" s="44">
        <v>1.0845984873691806E-2</v>
      </c>
    </row>
    <row r="34" spans="1:6" x14ac:dyDescent="0.2">
      <c r="A34" s="40" t="s">
        <v>36</v>
      </c>
      <c r="B34" s="41" t="s">
        <v>51</v>
      </c>
      <c r="C34" s="45">
        <v>1298845442</v>
      </c>
      <c r="D34" s="45">
        <v>20335340.879999999</v>
      </c>
      <c r="E34" s="43">
        <v>1.565647</v>
      </c>
      <c r="F34" s="44">
        <v>0.25951907577704164</v>
      </c>
    </row>
    <row r="35" spans="1:6" x14ac:dyDescent="0.2">
      <c r="A35" s="40" t="s">
        <v>38</v>
      </c>
      <c r="B35" s="41" t="s">
        <v>52</v>
      </c>
      <c r="C35" s="45">
        <v>250217651</v>
      </c>
      <c r="D35" s="45">
        <v>4616426.41</v>
      </c>
      <c r="E35" s="43">
        <v>1.844964</v>
      </c>
      <c r="F35" s="44">
        <v>5.8914710227170104E-2</v>
      </c>
    </row>
    <row r="36" spans="1:6" x14ac:dyDescent="0.2">
      <c r="A36" s="40" t="s">
        <v>40</v>
      </c>
      <c r="B36" s="41" t="s">
        <v>53</v>
      </c>
      <c r="C36" s="45">
        <v>2626180919</v>
      </c>
      <c r="D36" s="45">
        <v>47490945.640000001</v>
      </c>
      <c r="E36" s="43">
        <v>1.808365</v>
      </c>
      <c r="F36" s="44">
        <v>0.60607817655970986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84</v>
      </c>
      <c r="C38" s="48">
        <v>4535329271</v>
      </c>
      <c r="D38" s="48">
        <v>78357788.609999999</v>
      </c>
      <c r="E38" s="49">
        <v>1.7277199999999999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99560031</v>
      </c>
      <c r="D43" s="44">
        <v>2.1952106462613662E-2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59749841</v>
      </c>
      <c r="D44" s="44">
        <v>1.3174311594541776E-2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93124224</v>
      </c>
      <c r="D45" s="44">
        <v>2.0533067928597593E-2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53520569</v>
      </c>
      <c r="D46" s="44">
        <v>1.1800812201712354E-2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54130594</v>
      </c>
      <c r="D47" s="44">
        <v>1.1935317319984725E-2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1298845442</v>
      </c>
      <c r="D48" s="44">
        <v>0.28638393474650981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250217651</v>
      </c>
      <c r="D49" s="44">
        <v>5.5170779462464306E-2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2626180919</v>
      </c>
      <c r="D50" s="44">
        <v>0.57904967028357579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84</v>
      </c>
      <c r="C52" s="48">
        <v>4535329271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CC6E-FFEA-46C6-A824-DD0A263DFEA1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14</v>
      </c>
      <c r="J2" s="5" t="s">
        <v>86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8380</v>
      </c>
      <c r="E5" s="11" t="s">
        <v>5</v>
      </c>
      <c r="F5" s="14">
        <v>147465.48000000001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4137</v>
      </c>
      <c r="E6" s="11" t="s">
        <v>8</v>
      </c>
      <c r="F6" s="14">
        <v>203570.23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636</v>
      </c>
      <c r="E7" s="11" t="s">
        <v>11</v>
      </c>
      <c r="F7" s="14">
        <v>81750.02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4424</v>
      </c>
      <c r="E8" s="11" t="s">
        <v>14</v>
      </c>
      <c r="F8" s="14">
        <v>4229.87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9197</v>
      </c>
      <c r="E9" s="11" t="s">
        <v>17</v>
      </c>
      <c r="F9" s="14">
        <v>1839.51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438855.11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2930126540</v>
      </c>
      <c r="D15" s="45">
        <v>199911.12</v>
      </c>
      <c r="E15" s="43">
        <v>6.8230000000000001E-3</v>
      </c>
      <c r="F15" s="44">
        <v>6.1697778938634195E-3</v>
      </c>
    </row>
    <row r="16" spans="1:13" x14ac:dyDescent="0.2">
      <c r="A16" s="40" t="s">
        <v>30</v>
      </c>
      <c r="B16" s="41" t="s">
        <v>31</v>
      </c>
      <c r="C16" s="45">
        <v>2648608200</v>
      </c>
      <c r="D16" s="45">
        <v>835707.58</v>
      </c>
      <c r="E16" s="43">
        <v>3.1552999999999998E-2</v>
      </c>
      <c r="F16" s="44">
        <v>2.5792112779009467E-2</v>
      </c>
    </row>
    <row r="17" spans="1:6" x14ac:dyDescent="0.2">
      <c r="A17" s="40" t="s">
        <v>32</v>
      </c>
      <c r="B17" s="41" t="s">
        <v>33</v>
      </c>
      <c r="C17" s="45">
        <v>2824135208</v>
      </c>
      <c r="D17" s="45">
        <v>423621.19</v>
      </c>
      <c r="E17" s="43">
        <v>1.4999999999999999E-2</v>
      </c>
      <c r="F17" s="44">
        <v>1.307405337649109E-2</v>
      </c>
    </row>
    <row r="18" spans="1:6" x14ac:dyDescent="0.2">
      <c r="A18" s="40" t="s">
        <v>34</v>
      </c>
      <c r="B18" s="41" t="s">
        <v>35</v>
      </c>
      <c r="C18" s="45">
        <v>2824135208</v>
      </c>
      <c r="D18" s="45">
        <v>736876.23</v>
      </c>
      <c r="E18" s="43">
        <v>2.6092000000000001E-2</v>
      </c>
      <c r="F18" s="44">
        <v>2.2741919881032215E-2</v>
      </c>
    </row>
    <row r="19" spans="1:6" x14ac:dyDescent="0.2">
      <c r="A19" s="40" t="s">
        <v>36</v>
      </c>
      <c r="B19" s="41" t="s">
        <v>37</v>
      </c>
      <c r="C19" s="45">
        <v>2824135208</v>
      </c>
      <c r="D19" s="45">
        <v>2541725.5</v>
      </c>
      <c r="E19" s="43">
        <v>0.09</v>
      </c>
      <c r="F19" s="44">
        <v>7.8444269644274645E-2</v>
      </c>
    </row>
    <row r="20" spans="1:6" x14ac:dyDescent="0.2">
      <c r="A20" s="40" t="s">
        <v>38</v>
      </c>
      <c r="B20" s="41" t="s">
        <v>39</v>
      </c>
      <c r="C20" s="45">
        <v>2824135208</v>
      </c>
      <c r="D20" s="45">
        <v>7493768.3899999997</v>
      </c>
      <c r="E20" s="43">
        <v>0.265347</v>
      </c>
      <c r="F20" s="44">
        <v>0.2312772123649473</v>
      </c>
    </row>
    <row r="21" spans="1:6" x14ac:dyDescent="0.2">
      <c r="A21" s="40" t="s">
        <v>40</v>
      </c>
      <c r="B21" s="41" t="s">
        <v>41</v>
      </c>
      <c r="C21" s="45">
        <v>260314349</v>
      </c>
      <c r="D21" s="45">
        <v>1595211.53</v>
      </c>
      <c r="E21" s="43">
        <v>0.61280199999999996</v>
      </c>
      <c r="F21" s="44">
        <v>4.9232383040173272E-2</v>
      </c>
    </row>
    <row r="22" spans="1:6" x14ac:dyDescent="0.2">
      <c r="A22" s="40" t="s">
        <v>42</v>
      </c>
      <c r="B22" s="41" t="s">
        <v>43</v>
      </c>
      <c r="C22" s="45">
        <v>2824135208</v>
      </c>
      <c r="D22" s="45">
        <v>18574850.52</v>
      </c>
      <c r="E22" s="43">
        <v>0.65771800000000002</v>
      </c>
      <c r="F22" s="44">
        <v>0.57326827102020861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86</v>
      </c>
      <c r="C24" s="48">
        <v>2824135208</v>
      </c>
      <c r="D24" s="48">
        <v>32401672.059999999</v>
      </c>
      <c r="E24" s="49">
        <v>1.147313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11346833</v>
      </c>
      <c r="D29" s="42">
        <v>125097.56</v>
      </c>
      <c r="E29" s="43">
        <v>1.1024890000000001</v>
      </c>
      <c r="F29" s="44">
        <v>3.8608365570872334E-3</v>
      </c>
    </row>
    <row r="30" spans="1:6" x14ac:dyDescent="0.2">
      <c r="A30" s="40" t="s">
        <v>28</v>
      </c>
      <c r="B30" s="41" t="s">
        <v>47</v>
      </c>
      <c r="C30" s="45">
        <v>48861850</v>
      </c>
      <c r="D30" s="45">
        <v>515119.24</v>
      </c>
      <c r="E30" s="43">
        <v>1.054236</v>
      </c>
      <c r="F30" s="44">
        <v>1.5897921534608606E-2</v>
      </c>
    </row>
    <row r="31" spans="1:6" x14ac:dyDescent="0.2">
      <c r="A31" s="40" t="s">
        <v>30</v>
      </c>
      <c r="B31" s="41" t="s">
        <v>48</v>
      </c>
      <c r="C31" s="45">
        <v>21361118</v>
      </c>
      <c r="D31" s="45">
        <v>275815.24</v>
      </c>
      <c r="E31" s="43">
        <v>1.291202</v>
      </c>
      <c r="F31" s="44">
        <v>8.5123767529421759E-3</v>
      </c>
    </row>
    <row r="32" spans="1:6" x14ac:dyDescent="0.2">
      <c r="A32" s="40" t="s">
        <v>32</v>
      </c>
      <c r="B32" s="41" t="s">
        <v>49</v>
      </c>
      <c r="C32" s="45">
        <v>102753227</v>
      </c>
      <c r="D32" s="45">
        <v>1119491.9099999999</v>
      </c>
      <c r="E32" s="43">
        <v>1.089496</v>
      </c>
      <c r="F32" s="44">
        <v>3.4550436407324095E-2</v>
      </c>
    </row>
    <row r="33" spans="1:6" x14ac:dyDescent="0.2">
      <c r="A33" s="40" t="s">
        <v>34</v>
      </c>
      <c r="B33" s="41" t="s">
        <v>50</v>
      </c>
      <c r="C33" s="45">
        <v>93532855</v>
      </c>
      <c r="D33" s="45">
        <v>1013149.75</v>
      </c>
      <c r="E33" s="43">
        <v>1.083202</v>
      </c>
      <c r="F33" s="44">
        <v>3.1268440348507127E-2</v>
      </c>
    </row>
    <row r="34" spans="1:6" x14ac:dyDescent="0.2">
      <c r="A34" s="40" t="s">
        <v>36</v>
      </c>
      <c r="B34" s="41" t="s">
        <v>51</v>
      </c>
      <c r="C34" s="45">
        <v>1991372715</v>
      </c>
      <c r="D34" s="45">
        <v>21846822.920000002</v>
      </c>
      <c r="E34" s="43">
        <v>1.0970740000000001</v>
      </c>
      <c r="F34" s="44">
        <v>0.67424986215356453</v>
      </c>
    </row>
    <row r="35" spans="1:6" x14ac:dyDescent="0.2">
      <c r="A35" s="40" t="s">
        <v>38</v>
      </c>
      <c r="B35" s="41" t="s">
        <v>52</v>
      </c>
      <c r="C35" s="45">
        <v>72704365</v>
      </c>
      <c r="D35" s="45">
        <v>1024322.79</v>
      </c>
      <c r="E35" s="43">
        <v>1.4088879999999999</v>
      </c>
      <c r="F35" s="44">
        <v>3.1613269466563454E-2</v>
      </c>
    </row>
    <row r="36" spans="1:6" x14ac:dyDescent="0.2">
      <c r="A36" s="40" t="s">
        <v>40</v>
      </c>
      <c r="B36" s="41" t="s">
        <v>53</v>
      </c>
      <c r="C36" s="45">
        <v>482202245</v>
      </c>
      <c r="D36" s="45">
        <v>6481852.9199999999</v>
      </c>
      <c r="E36" s="43">
        <v>1.3442190000000001</v>
      </c>
      <c r="F36" s="44">
        <v>0.20004686511230618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86</v>
      </c>
      <c r="C38" s="48">
        <v>2824135208</v>
      </c>
      <c r="D38" s="48">
        <v>32401672.059999999</v>
      </c>
      <c r="E38" s="49">
        <v>1.147313</v>
      </c>
      <c r="F38" s="44">
        <v>1.0000000083329035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11346833</v>
      </c>
      <c r="D43" s="44">
        <v>4.0178079887455585E-3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48861850</v>
      </c>
      <c r="D44" s="44">
        <v>1.7301526450145797E-2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21361118</v>
      </c>
      <c r="D45" s="44">
        <v>7.5637731293777344E-3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102753227</v>
      </c>
      <c r="D46" s="44">
        <v>3.6383961613781206E-2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93532855</v>
      </c>
      <c r="D47" s="44">
        <v>3.3119113679489241E-2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1991372715</v>
      </c>
      <c r="D48" s="44">
        <v>0.70512654966341115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72704365</v>
      </c>
      <c r="D49" s="44">
        <v>2.5743939169076781E-2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482202245</v>
      </c>
      <c r="D50" s="44">
        <v>0.17074332830597252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86</v>
      </c>
      <c r="C52" s="48">
        <v>2824135208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C89D9-43DD-47BC-BBF1-A0A9DF2159D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15</v>
      </c>
      <c r="J2" s="5" t="s">
        <v>88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3893</v>
      </c>
      <c r="E5" s="11" t="s">
        <v>5</v>
      </c>
      <c r="F5" s="14">
        <v>188891.43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1772</v>
      </c>
      <c r="E6" s="11" t="s">
        <v>8</v>
      </c>
      <c r="F6" s="14">
        <v>101994.43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528</v>
      </c>
      <c r="E7" s="11" t="s">
        <v>11</v>
      </c>
      <c r="F7" s="14">
        <v>258896.54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2685</v>
      </c>
      <c r="E8" s="11" t="s">
        <v>14</v>
      </c>
      <c r="F8" s="14">
        <v>1037.4100000000001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4985</v>
      </c>
      <c r="E9" s="11" t="s">
        <v>17</v>
      </c>
      <c r="F9" s="14">
        <v>1543.72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552363.53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2423074654</v>
      </c>
      <c r="D15" s="45">
        <v>62866.33</v>
      </c>
      <c r="E15" s="43">
        <v>2.594E-3</v>
      </c>
      <c r="F15" s="44">
        <v>3.871158530038389E-3</v>
      </c>
    </row>
    <row r="16" spans="1:13" x14ac:dyDescent="0.2">
      <c r="A16" s="40" t="s">
        <v>30</v>
      </c>
      <c r="B16" s="41" t="s">
        <v>31</v>
      </c>
      <c r="C16" s="45">
        <v>1295983090</v>
      </c>
      <c r="D16" s="45">
        <v>158396.64000000001</v>
      </c>
      <c r="E16" s="43">
        <v>1.2222E-2</v>
      </c>
      <c r="F16" s="44">
        <v>9.7536869746559073E-3</v>
      </c>
    </row>
    <row r="17" spans="1:6" x14ac:dyDescent="0.2">
      <c r="A17" s="40" t="s">
        <v>32</v>
      </c>
      <c r="B17" s="41" t="s">
        <v>33</v>
      </c>
      <c r="C17" s="45">
        <v>1544632489</v>
      </c>
      <c r="D17" s="45">
        <v>227406.14</v>
      </c>
      <c r="E17" s="43">
        <v>1.4722000000000001E-2</v>
      </c>
      <c r="F17" s="44">
        <v>1.4003127248625841E-2</v>
      </c>
    </row>
    <row r="18" spans="1:6" x14ac:dyDescent="0.2">
      <c r="A18" s="40" t="s">
        <v>34</v>
      </c>
      <c r="B18" s="41" t="s">
        <v>35</v>
      </c>
      <c r="C18" s="45">
        <v>1544632498</v>
      </c>
      <c r="D18" s="45">
        <v>849460.49</v>
      </c>
      <c r="E18" s="43">
        <v>5.4994000000000001E-2</v>
      </c>
      <c r="F18" s="44">
        <v>5.2307749184564926E-2</v>
      </c>
    </row>
    <row r="19" spans="1:6" x14ac:dyDescent="0.2">
      <c r="A19" s="40" t="s">
        <v>36</v>
      </c>
      <c r="B19" s="41" t="s">
        <v>37</v>
      </c>
      <c r="C19" s="45">
        <v>1544632498</v>
      </c>
      <c r="D19" s="45">
        <v>1152702.79</v>
      </c>
      <c r="E19" s="43">
        <v>7.4625999999999998E-2</v>
      </c>
      <c r="F19" s="44">
        <v>7.0980686133699067E-2</v>
      </c>
    </row>
    <row r="20" spans="1:6" x14ac:dyDescent="0.2">
      <c r="A20" s="40" t="s">
        <v>38</v>
      </c>
      <c r="B20" s="41" t="s">
        <v>39</v>
      </c>
      <c r="C20" s="45">
        <v>1544632498</v>
      </c>
      <c r="D20" s="45">
        <v>2838333.55</v>
      </c>
      <c r="E20" s="43">
        <v>0.183755</v>
      </c>
      <c r="F20" s="44">
        <v>0.17477780448097799</v>
      </c>
    </row>
    <row r="21" spans="1:6" x14ac:dyDescent="0.2">
      <c r="A21" s="40" t="s">
        <v>40</v>
      </c>
      <c r="B21" s="41" t="s">
        <v>41</v>
      </c>
      <c r="C21" s="45">
        <v>250147331</v>
      </c>
      <c r="D21" s="45">
        <v>1491519.55</v>
      </c>
      <c r="E21" s="43">
        <v>0.59625600000000001</v>
      </c>
      <c r="F21" s="44">
        <v>9.1844213408059927E-2</v>
      </c>
    </row>
    <row r="22" spans="1:6" x14ac:dyDescent="0.2">
      <c r="A22" s="40" t="s">
        <v>42</v>
      </c>
      <c r="B22" s="41" t="s">
        <v>43</v>
      </c>
      <c r="C22" s="45">
        <v>1544632489</v>
      </c>
      <c r="D22" s="45">
        <v>9458982.6899999995</v>
      </c>
      <c r="E22" s="43">
        <v>0.61237799999999998</v>
      </c>
      <c r="F22" s="44">
        <v>0.58246157403937793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88</v>
      </c>
      <c r="C24" s="48">
        <v>1544632498</v>
      </c>
      <c r="D24" s="48">
        <v>16239668.18</v>
      </c>
      <c r="E24" s="49">
        <v>1.051361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10826899</v>
      </c>
      <c r="D29" s="42">
        <v>125474.28</v>
      </c>
      <c r="E29" s="43">
        <v>1.1589119999999999</v>
      </c>
      <c r="F29" s="44">
        <v>7.7264066364686034E-3</v>
      </c>
    </row>
    <row r="30" spans="1:6" x14ac:dyDescent="0.2">
      <c r="A30" s="40" t="s">
        <v>28</v>
      </c>
      <c r="B30" s="41" t="s">
        <v>47</v>
      </c>
      <c r="C30" s="45">
        <v>21504024</v>
      </c>
      <c r="D30" s="45">
        <v>279774.49</v>
      </c>
      <c r="E30" s="43">
        <v>1.3010330000000001</v>
      </c>
      <c r="F30" s="44">
        <v>1.722784523051751E-2</v>
      </c>
    </row>
    <row r="31" spans="1:6" x14ac:dyDescent="0.2">
      <c r="A31" s="40" t="s">
        <v>30</v>
      </c>
      <c r="B31" s="41" t="s">
        <v>48</v>
      </c>
      <c r="C31" s="45">
        <v>23741176</v>
      </c>
      <c r="D31" s="45">
        <v>286608.90999999997</v>
      </c>
      <c r="E31" s="43">
        <v>1.2072229999999999</v>
      </c>
      <c r="F31" s="44">
        <v>1.7648692499331594E-2</v>
      </c>
    </row>
    <row r="32" spans="1:6" x14ac:dyDescent="0.2">
      <c r="A32" s="40" t="s">
        <v>32</v>
      </c>
      <c r="B32" s="41" t="s">
        <v>49</v>
      </c>
      <c r="C32" s="45">
        <v>75282317</v>
      </c>
      <c r="D32" s="45">
        <v>713123.76</v>
      </c>
      <c r="E32" s="43">
        <v>0.94726600000000005</v>
      </c>
      <c r="F32" s="44">
        <v>4.3912458807394181E-2</v>
      </c>
    </row>
    <row r="33" spans="1:6" x14ac:dyDescent="0.2">
      <c r="A33" s="40" t="s">
        <v>34</v>
      </c>
      <c r="B33" s="41" t="s">
        <v>50</v>
      </c>
      <c r="C33" s="45">
        <v>56743252</v>
      </c>
      <c r="D33" s="45">
        <v>539194.18000000005</v>
      </c>
      <c r="E33" s="43">
        <v>0.95023500000000005</v>
      </c>
      <c r="F33" s="44">
        <v>3.3202290466996479E-2</v>
      </c>
    </row>
    <row r="34" spans="1:6" x14ac:dyDescent="0.2">
      <c r="A34" s="40" t="s">
        <v>36</v>
      </c>
      <c r="B34" s="41" t="s">
        <v>51</v>
      </c>
      <c r="C34" s="45">
        <v>988804169</v>
      </c>
      <c r="D34" s="45">
        <v>9411987.2599999998</v>
      </c>
      <c r="E34" s="43">
        <v>0.95185600000000004</v>
      </c>
      <c r="F34" s="44">
        <v>0.57956770764512011</v>
      </c>
    </row>
    <row r="35" spans="1:6" x14ac:dyDescent="0.2">
      <c r="A35" s="40" t="s">
        <v>38</v>
      </c>
      <c r="B35" s="41" t="s">
        <v>52</v>
      </c>
      <c r="C35" s="45">
        <v>102236152</v>
      </c>
      <c r="D35" s="45">
        <v>1413850.12</v>
      </c>
      <c r="E35" s="43">
        <v>1.3829260000000001</v>
      </c>
      <c r="F35" s="44">
        <v>8.7061515317242155E-2</v>
      </c>
    </row>
    <row r="36" spans="1:6" x14ac:dyDescent="0.2">
      <c r="A36" s="40" t="s">
        <v>40</v>
      </c>
      <c r="B36" s="41" t="s">
        <v>53</v>
      </c>
      <c r="C36" s="45">
        <v>265494509</v>
      </c>
      <c r="D36" s="45">
        <v>3469655.13</v>
      </c>
      <c r="E36" s="43">
        <v>1.3068649999999999</v>
      </c>
      <c r="F36" s="44">
        <v>0.21365308031804872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88</v>
      </c>
      <c r="C38" s="48">
        <v>1544632498</v>
      </c>
      <c r="D38" s="48">
        <v>16239668.18</v>
      </c>
      <c r="E38" s="49">
        <v>1.051361</v>
      </c>
      <c r="F38" s="44">
        <v>0.99999999692111941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10826899</v>
      </c>
      <c r="D43" s="44">
        <v>7.0093689042660555E-3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21504024</v>
      </c>
      <c r="D44" s="44">
        <v>1.3921773643791354E-2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23741176</v>
      </c>
      <c r="D45" s="44">
        <v>1.5370112975572005E-2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75282317</v>
      </c>
      <c r="D46" s="44">
        <v>4.8738011855555298E-2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56743252</v>
      </c>
      <c r="D47" s="44">
        <v>3.6735762113947183E-2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988804169</v>
      </c>
      <c r="D48" s="44">
        <v>0.64015496908184311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102236152</v>
      </c>
      <c r="D49" s="44">
        <v>6.6188010502417904E-2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265494509</v>
      </c>
      <c r="D50" s="44">
        <v>0.17188199092260714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88</v>
      </c>
      <c r="C52" s="48">
        <v>1544632498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CE649-F6C8-4D30-B498-F36A53DEF211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16</v>
      </c>
      <c r="J2" s="5" t="s">
        <v>90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5455</v>
      </c>
      <c r="E5" s="11" t="s">
        <v>5</v>
      </c>
      <c r="F5" s="14">
        <v>56865.69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2641</v>
      </c>
      <c r="E6" s="11" t="s">
        <v>8</v>
      </c>
      <c r="F6" s="14">
        <v>16866.29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697</v>
      </c>
      <c r="E7" s="11" t="s">
        <v>11</v>
      </c>
      <c r="F7" s="14">
        <v>3454397.22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11515</v>
      </c>
      <c r="E8" s="11" t="s">
        <v>14</v>
      </c>
      <c r="F8" s="14">
        <v>53838.28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14853</v>
      </c>
      <c r="E9" s="11" t="s">
        <v>17</v>
      </c>
      <c r="F9" s="14">
        <v>477.23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3582444.71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7218938520</v>
      </c>
      <c r="D15" s="45">
        <v>307188</v>
      </c>
      <c r="E15" s="43">
        <v>4.2550000000000001E-3</v>
      </c>
      <c r="F15" s="44">
        <v>1.3204746847286735E-2</v>
      </c>
    </row>
    <row r="16" spans="1:13" x14ac:dyDescent="0.2">
      <c r="A16" s="40" t="s">
        <v>30</v>
      </c>
      <c r="B16" s="41" t="s">
        <v>31</v>
      </c>
      <c r="C16" s="45">
        <v>2172378909</v>
      </c>
      <c r="D16" s="45">
        <v>313695.63</v>
      </c>
      <c r="E16" s="43">
        <v>1.444E-2</v>
      </c>
      <c r="F16" s="44">
        <v>1.3484483056792994E-2</v>
      </c>
    </row>
    <row r="17" spans="1:6" x14ac:dyDescent="0.2">
      <c r="A17" s="40" t="s">
        <v>32</v>
      </c>
      <c r="B17" s="41" t="s">
        <v>33</v>
      </c>
      <c r="C17" s="45">
        <v>2405004994</v>
      </c>
      <c r="D17" s="45">
        <v>360967.95</v>
      </c>
      <c r="E17" s="43">
        <v>1.5009E-2</v>
      </c>
      <c r="F17" s="44">
        <v>1.5516525384240452E-2</v>
      </c>
    </row>
    <row r="18" spans="1:6" x14ac:dyDescent="0.2">
      <c r="A18" s="40" t="s">
        <v>34</v>
      </c>
      <c r="B18" s="41" t="s">
        <v>35</v>
      </c>
      <c r="C18" s="45">
        <v>2405004994</v>
      </c>
      <c r="D18" s="45">
        <v>711012.17</v>
      </c>
      <c r="E18" s="43">
        <v>2.9564E-2</v>
      </c>
      <c r="F18" s="44">
        <v>3.0563484609392295E-2</v>
      </c>
    </row>
    <row r="19" spans="1:6" x14ac:dyDescent="0.2">
      <c r="A19" s="40" t="s">
        <v>36</v>
      </c>
      <c r="B19" s="41" t="s">
        <v>37</v>
      </c>
      <c r="C19" s="45">
        <v>2405004994</v>
      </c>
      <c r="D19" s="45">
        <v>2025655.77</v>
      </c>
      <c r="E19" s="43">
        <v>8.4226999999999996E-2</v>
      </c>
      <c r="F19" s="44">
        <v>8.7074598104729631E-2</v>
      </c>
    </row>
    <row r="20" spans="1:6" x14ac:dyDescent="0.2">
      <c r="A20" s="40" t="s">
        <v>38</v>
      </c>
      <c r="B20" s="41" t="s">
        <v>39</v>
      </c>
      <c r="C20" s="45">
        <v>2405004996</v>
      </c>
      <c r="D20" s="45">
        <v>4606536.6900000004</v>
      </c>
      <c r="E20" s="43">
        <v>0.19153999999999999</v>
      </c>
      <c r="F20" s="44">
        <v>0.19801603849821015</v>
      </c>
    </row>
    <row r="21" spans="1:6" x14ac:dyDescent="0.2">
      <c r="A21" s="40" t="s">
        <v>40</v>
      </c>
      <c r="B21" s="41" t="s">
        <v>41</v>
      </c>
      <c r="C21" s="45">
        <v>253803414</v>
      </c>
      <c r="D21" s="45">
        <v>507499.89</v>
      </c>
      <c r="E21" s="43">
        <v>0.199958</v>
      </c>
      <c r="F21" s="44">
        <v>2.1815329936312178E-2</v>
      </c>
    </row>
    <row r="22" spans="1:6" x14ac:dyDescent="0.2">
      <c r="A22" s="40" t="s">
        <v>42</v>
      </c>
      <c r="B22" s="41" t="s">
        <v>43</v>
      </c>
      <c r="C22" s="45">
        <v>2405004992</v>
      </c>
      <c r="D22" s="45">
        <v>14430896.32</v>
      </c>
      <c r="E22" s="43">
        <v>0.60003600000000001</v>
      </c>
      <c r="F22" s="44">
        <v>0.62032479356303549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90</v>
      </c>
      <c r="C24" s="48">
        <v>2405004996</v>
      </c>
      <c r="D24" s="48">
        <v>23263452.420000002</v>
      </c>
      <c r="E24" s="49">
        <v>0.96729299999999996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16808015</v>
      </c>
      <c r="D30" s="45">
        <v>179149.15000000002</v>
      </c>
      <c r="E30" s="43">
        <v>1.065855</v>
      </c>
      <c r="F30" s="44">
        <v>7.7008840633637993E-3</v>
      </c>
    </row>
    <row r="31" spans="1:6" x14ac:dyDescent="0.2">
      <c r="A31" s="40" t="s">
        <v>30</v>
      </c>
      <c r="B31" s="41" t="s">
        <v>48</v>
      </c>
      <c r="C31" s="45">
        <v>23575422</v>
      </c>
      <c r="D31" s="45">
        <v>240747.21</v>
      </c>
      <c r="E31" s="43">
        <v>1.0211790000000001</v>
      </c>
      <c r="F31" s="44">
        <v>1.034873094730451E-2</v>
      </c>
    </row>
    <row r="32" spans="1:6" x14ac:dyDescent="0.2">
      <c r="A32" s="40" t="s">
        <v>32</v>
      </c>
      <c r="B32" s="41" t="s">
        <v>49</v>
      </c>
      <c r="C32" s="45">
        <v>45839415</v>
      </c>
      <c r="D32" s="45">
        <v>444444.68</v>
      </c>
      <c r="E32" s="43">
        <v>0.96956900000000001</v>
      </c>
      <c r="F32" s="44">
        <v>1.9104846175707912E-2</v>
      </c>
    </row>
    <row r="33" spans="1:6" x14ac:dyDescent="0.2">
      <c r="A33" s="40" t="s">
        <v>34</v>
      </c>
      <c r="B33" s="41" t="s">
        <v>50</v>
      </c>
      <c r="C33" s="45">
        <v>38391773</v>
      </c>
      <c r="D33" s="45">
        <v>388626.86</v>
      </c>
      <c r="E33" s="43">
        <v>1.0122660000000001</v>
      </c>
      <c r="F33" s="44">
        <v>1.67054680012108E-2</v>
      </c>
    </row>
    <row r="34" spans="1:6" x14ac:dyDescent="0.2">
      <c r="A34" s="40" t="s">
        <v>36</v>
      </c>
      <c r="B34" s="41" t="s">
        <v>51</v>
      </c>
      <c r="C34" s="45">
        <v>1851760506</v>
      </c>
      <c r="D34" s="45">
        <v>17575178.670000002</v>
      </c>
      <c r="E34" s="43">
        <v>0.94910600000000001</v>
      </c>
      <c r="F34" s="44">
        <v>0.75548454084529215</v>
      </c>
    </row>
    <row r="35" spans="1:6" x14ac:dyDescent="0.2">
      <c r="A35" s="40" t="s">
        <v>38</v>
      </c>
      <c r="B35" s="41" t="s">
        <v>52</v>
      </c>
      <c r="C35" s="45">
        <v>101521878</v>
      </c>
      <c r="D35" s="45">
        <v>1063221.54</v>
      </c>
      <c r="E35" s="43">
        <v>1.047283</v>
      </c>
      <c r="F35" s="44">
        <v>4.5703514715035573E-2</v>
      </c>
    </row>
    <row r="36" spans="1:6" x14ac:dyDescent="0.2">
      <c r="A36" s="40" t="s">
        <v>40</v>
      </c>
      <c r="B36" s="41" t="s">
        <v>53</v>
      </c>
      <c r="C36" s="45">
        <v>327107987</v>
      </c>
      <c r="D36" s="45">
        <v>3372084.11</v>
      </c>
      <c r="E36" s="43">
        <v>1.030878</v>
      </c>
      <c r="F36" s="44">
        <v>0.14495200665490904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90</v>
      </c>
      <c r="C38" s="48">
        <v>2405004996</v>
      </c>
      <c r="D38" s="48">
        <v>23263452.420000002</v>
      </c>
      <c r="E38" s="49">
        <v>0.96729299999999996</v>
      </c>
      <c r="F38" s="44">
        <v>0.9999999914028237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16808015</v>
      </c>
      <c r="D44" s="44">
        <v>6.9887651077461628E-3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23575422</v>
      </c>
      <c r="D45" s="44">
        <v>9.802649906844518E-3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45839415</v>
      </c>
      <c r="D46" s="44">
        <v>1.9060008222951733E-2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38391773</v>
      </c>
      <c r="D47" s="44">
        <v>1.5963282015568837E-2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1851760506</v>
      </c>
      <c r="D48" s="44">
        <v>0.7699611888872766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101521878</v>
      </c>
      <c r="D49" s="44">
        <v>4.2212751395049493E-2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327107987</v>
      </c>
      <c r="D50" s="44">
        <v>0.13601135446456261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90</v>
      </c>
      <c r="C52" s="48">
        <v>2405004996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BE66A-B146-4929-8C83-F2815A92CBC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17</v>
      </c>
      <c r="J2" s="5" t="s">
        <v>92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9468</v>
      </c>
      <c r="E5" s="11" t="s">
        <v>5</v>
      </c>
      <c r="F5" s="14">
        <v>60291.17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4926</v>
      </c>
      <c r="E6" s="11" t="s">
        <v>8</v>
      </c>
      <c r="F6" s="14">
        <v>401807.01</v>
      </c>
      <c r="G6" s="11"/>
      <c r="H6" s="15"/>
      <c r="I6" s="11"/>
      <c r="J6" s="11" t="s">
        <v>9</v>
      </c>
      <c r="K6" s="16">
        <v>0.92</v>
      </c>
      <c r="L6" s="20"/>
    </row>
    <row r="7" spans="1:13" ht="15" x14ac:dyDescent="0.25">
      <c r="A7" s="21"/>
      <c r="B7" s="18" t="s">
        <v>10</v>
      </c>
      <c r="C7" s="19">
        <v>1708</v>
      </c>
      <c r="E7" s="11" t="s">
        <v>11</v>
      </c>
      <c r="F7" s="14">
        <v>248076.45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3452</v>
      </c>
      <c r="E8" s="11" t="s">
        <v>14</v>
      </c>
      <c r="F8" s="14">
        <v>15917.97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10086</v>
      </c>
      <c r="E9" s="11" t="s">
        <v>17</v>
      </c>
      <c r="F9" s="14">
        <v>1390.6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727483.2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2371582387</v>
      </c>
      <c r="D15" s="45">
        <v>257267.16</v>
      </c>
      <c r="E15" s="43">
        <v>1.0848E-2</v>
      </c>
      <c r="F15" s="44">
        <v>9.1373184386756984E-3</v>
      </c>
    </row>
    <row r="16" spans="1:13" x14ac:dyDescent="0.2">
      <c r="A16" s="40" t="s">
        <v>30</v>
      </c>
      <c r="B16" s="41" t="s">
        <v>31</v>
      </c>
      <c r="C16" s="45">
        <v>999402670</v>
      </c>
      <c r="D16" s="45">
        <v>357465.45</v>
      </c>
      <c r="E16" s="43">
        <v>3.5768000000000001E-2</v>
      </c>
      <c r="F16" s="44">
        <v>1.2696045804969846E-2</v>
      </c>
    </row>
    <row r="17" spans="1:6" x14ac:dyDescent="0.2">
      <c r="A17" s="40" t="s">
        <v>32</v>
      </c>
      <c r="B17" s="41" t="s">
        <v>33</v>
      </c>
      <c r="C17" s="45">
        <v>1537261704</v>
      </c>
      <c r="D17" s="45">
        <v>232035.41</v>
      </c>
      <c r="E17" s="43">
        <v>1.5094E-2</v>
      </c>
      <c r="F17" s="44">
        <v>8.2411662266519969E-3</v>
      </c>
    </row>
    <row r="18" spans="1:6" x14ac:dyDescent="0.2">
      <c r="A18" s="40" t="s">
        <v>34</v>
      </c>
      <c r="B18" s="41" t="s">
        <v>35</v>
      </c>
      <c r="C18" s="45">
        <v>1537261704</v>
      </c>
      <c r="D18" s="45">
        <v>727771.83</v>
      </c>
      <c r="E18" s="43">
        <v>4.7342000000000002E-2</v>
      </c>
      <c r="F18" s="44">
        <v>2.5848160960022088E-2</v>
      </c>
    </row>
    <row r="19" spans="1:6" x14ac:dyDescent="0.2">
      <c r="A19" s="40" t="s">
        <v>36</v>
      </c>
      <c r="B19" s="41" t="s">
        <v>37</v>
      </c>
      <c r="C19" s="45">
        <v>1537261704</v>
      </c>
      <c r="D19" s="45">
        <v>1520570.03</v>
      </c>
      <c r="E19" s="43">
        <v>9.8914000000000002E-2</v>
      </c>
      <c r="F19" s="44">
        <v>5.4005853574224792E-2</v>
      </c>
    </row>
    <row r="20" spans="1:6" x14ac:dyDescent="0.2">
      <c r="A20" s="40" t="s">
        <v>38</v>
      </c>
      <c r="B20" s="41" t="s">
        <v>39</v>
      </c>
      <c r="C20" s="45">
        <v>1537261704</v>
      </c>
      <c r="D20" s="45">
        <v>6264353.46</v>
      </c>
      <c r="E20" s="43">
        <v>0.407501</v>
      </c>
      <c r="F20" s="44">
        <v>0.22249008531224859</v>
      </c>
    </row>
    <row r="21" spans="1:6" x14ac:dyDescent="0.2">
      <c r="A21" s="40" t="s">
        <v>40</v>
      </c>
      <c r="B21" s="41" t="s">
        <v>41</v>
      </c>
      <c r="C21" s="45">
        <v>562705585</v>
      </c>
      <c r="D21" s="45">
        <v>2986107.88</v>
      </c>
      <c r="E21" s="43">
        <v>0.53066999999999998</v>
      </c>
      <c r="F21" s="44">
        <v>0.10605713761445029</v>
      </c>
    </row>
    <row r="22" spans="1:6" x14ac:dyDescent="0.2">
      <c r="A22" s="40" t="s">
        <v>42</v>
      </c>
      <c r="B22" s="41" t="s">
        <v>43</v>
      </c>
      <c r="C22" s="45">
        <v>1537261697</v>
      </c>
      <c r="D22" s="45">
        <v>15810080.98</v>
      </c>
      <c r="E22" s="43">
        <v>1.028457</v>
      </c>
      <c r="F22" s="44">
        <v>0.56152423206875668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92</v>
      </c>
      <c r="C24" s="48">
        <v>1537261704</v>
      </c>
      <c r="D24" s="48">
        <v>28155652.199999999</v>
      </c>
      <c r="E24" s="49">
        <v>1.8315459999999999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190877842</v>
      </c>
      <c r="D29" s="42">
        <v>3160549.87</v>
      </c>
      <c r="E29" s="43">
        <v>1.655797</v>
      </c>
      <c r="F29" s="44">
        <v>0.11225276713710791</v>
      </c>
    </row>
    <row r="30" spans="1:6" x14ac:dyDescent="0.2">
      <c r="A30" s="40" t="s">
        <v>28</v>
      </c>
      <c r="B30" s="41" t="s">
        <v>47</v>
      </c>
      <c r="C30" s="45">
        <v>41042410</v>
      </c>
      <c r="D30" s="45">
        <v>738318.87</v>
      </c>
      <c r="E30" s="43">
        <v>1.7989170000000001</v>
      </c>
      <c r="F30" s="44">
        <v>2.6222758569236768E-2</v>
      </c>
    </row>
    <row r="31" spans="1:6" x14ac:dyDescent="0.2">
      <c r="A31" s="40" t="s">
        <v>30</v>
      </c>
      <c r="B31" s="41" t="s">
        <v>48</v>
      </c>
      <c r="C31" s="45">
        <v>39535919</v>
      </c>
      <c r="D31" s="45">
        <v>764295.81</v>
      </c>
      <c r="E31" s="43">
        <v>1.933168</v>
      </c>
      <c r="F31" s="44">
        <v>2.714537758070474E-2</v>
      </c>
    </row>
    <row r="32" spans="1:6" x14ac:dyDescent="0.2">
      <c r="A32" s="40" t="s">
        <v>32</v>
      </c>
      <c r="B32" s="41" t="s">
        <v>49</v>
      </c>
      <c r="C32" s="45">
        <v>25475195</v>
      </c>
      <c r="D32" s="45">
        <v>394166.11</v>
      </c>
      <c r="E32" s="43">
        <v>1.547255</v>
      </c>
      <c r="F32" s="44">
        <v>1.3999537542234592E-2</v>
      </c>
    </row>
    <row r="33" spans="1:6" x14ac:dyDescent="0.2">
      <c r="A33" s="40" t="s">
        <v>34</v>
      </c>
      <c r="B33" s="41" t="s">
        <v>50</v>
      </c>
      <c r="C33" s="45">
        <v>31704327</v>
      </c>
      <c r="D33" s="45">
        <v>495558.59</v>
      </c>
      <c r="E33" s="43">
        <v>1.5630630000000001</v>
      </c>
      <c r="F33" s="44">
        <v>1.7600678772413593E-2</v>
      </c>
    </row>
    <row r="34" spans="1:6" x14ac:dyDescent="0.2">
      <c r="A34" s="40" t="s">
        <v>36</v>
      </c>
      <c r="B34" s="41" t="s">
        <v>51</v>
      </c>
      <c r="C34" s="45">
        <v>501380620</v>
      </c>
      <c r="D34" s="45">
        <v>7655609.0700000003</v>
      </c>
      <c r="E34" s="43">
        <v>1.5269060000000001</v>
      </c>
      <c r="F34" s="44">
        <v>0.27190309837681548</v>
      </c>
    </row>
    <row r="35" spans="1:6" x14ac:dyDescent="0.2">
      <c r="A35" s="40" t="s">
        <v>38</v>
      </c>
      <c r="B35" s="41" t="s">
        <v>52</v>
      </c>
      <c r="C35" s="45">
        <v>204965427</v>
      </c>
      <c r="D35" s="45">
        <v>4502779.1500000004</v>
      </c>
      <c r="E35" s="43">
        <v>2.1968480000000001</v>
      </c>
      <c r="F35" s="44">
        <v>0.15992451952507072</v>
      </c>
    </row>
    <row r="36" spans="1:6" x14ac:dyDescent="0.2">
      <c r="A36" s="40" t="s">
        <v>40</v>
      </c>
      <c r="B36" s="41" t="s">
        <v>53</v>
      </c>
      <c r="C36" s="45">
        <v>502279964</v>
      </c>
      <c r="D36" s="45">
        <v>10444374.630000001</v>
      </c>
      <c r="E36" s="43">
        <v>2.079393</v>
      </c>
      <c r="F36" s="44">
        <v>0.37095125894473158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92</v>
      </c>
      <c r="C38" s="48">
        <v>1537261704</v>
      </c>
      <c r="D38" s="48">
        <v>28155652.199999999</v>
      </c>
      <c r="E38" s="49">
        <v>1.8315459999999999</v>
      </c>
      <c r="F38" s="44">
        <v>0.99999999644831539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190877842</v>
      </c>
      <c r="D43" s="44">
        <v>0.12416743453852409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41042410</v>
      </c>
      <c r="D44" s="44">
        <v>2.6698388370182152E-2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39535919</v>
      </c>
      <c r="D45" s="44">
        <v>2.5718404938551698E-2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25475195</v>
      </c>
      <c r="D46" s="44">
        <v>1.6571800971632088E-2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31704327</v>
      </c>
      <c r="D47" s="44">
        <v>2.0623896970505682E-2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501380620</v>
      </c>
      <c r="D48" s="44">
        <v>0.32615176628377129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204965427</v>
      </c>
      <c r="D49" s="44">
        <v>0.13333151178271985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502279964</v>
      </c>
      <c r="D50" s="44">
        <v>0.32673679614411316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92</v>
      </c>
      <c r="C52" s="48">
        <v>1537261704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3DF9-E9F4-4FDD-81BF-0432478C6ECF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18</v>
      </c>
      <c r="J2" s="5" t="s">
        <v>94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6104</v>
      </c>
      <c r="E5" s="11" t="s">
        <v>5</v>
      </c>
      <c r="F5" s="14">
        <v>228143.79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3352</v>
      </c>
      <c r="E6" s="11" t="s">
        <v>8</v>
      </c>
      <c r="F6" s="14">
        <v>49314.5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642</v>
      </c>
      <c r="E7" s="11" t="s">
        <v>11</v>
      </c>
      <c r="F7" s="14">
        <v>22675.47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3490</v>
      </c>
      <c r="E8" s="11" t="s">
        <v>14</v>
      </c>
      <c r="F8" s="14">
        <v>21.53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7484</v>
      </c>
      <c r="E9" s="11" t="s">
        <v>17</v>
      </c>
      <c r="F9" s="14">
        <v>383.02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300538.31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2344124664</v>
      </c>
      <c r="D14" s="42">
        <v>128348.34</v>
      </c>
      <c r="E14" s="43">
        <v>5.4749999999999998E-3</v>
      </c>
      <c r="F14" s="44">
        <v>4.3365520311154692E-3</v>
      </c>
    </row>
    <row r="15" spans="1:13" x14ac:dyDescent="0.2">
      <c r="A15" s="40" t="s">
        <v>28</v>
      </c>
      <c r="B15" s="41" t="s">
        <v>29</v>
      </c>
      <c r="C15" s="45">
        <v>2500093838</v>
      </c>
      <c r="D15" s="45">
        <v>135446.91</v>
      </c>
      <c r="E15" s="43">
        <v>5.4180000000000001E-3</v>
      </c>
      <c r="F15" s="44">
        <v>4.5763939967498933E-3</v>
      </c>
    </row>
    <row r="16" spans="1:13" x14ac:dyDescent="0.2">
      <c r="A16" s="40" t="s">
        <v>30</v>
      </c>
      <c r="B16" s="41" t="s">
        <v>31</v>
      </c>
      <c r="C16" s="45">
        <v>2028672710</v>
      </c>
      <c r="D16" s="45">
        <v>355116.45</v>
      </c>
      <c r="E16" s="43">
        <v>1.7505E-2</v>
      </c>
      <c r="F16" s="44">
        <v>1.1998448616709926E-2</v>
      </c>
    </row>
    <row r="17" spans="1:6" x14ac:dyDescent="0.2">
      <c r="A17" s="40" t="s">
        <v>32</v>
      </c>
      <c r="B17" s="41" t="s">
        <v>33</v>
      </c>
      <c r="C17" s="45">
        <v>2344124660</v>
      </c>
      <c r="D17" s="45">
        <v>352116.26</v>
      </c>
      <c r="E17" s="43">
        <v>1.5021E-2</v>
      </c>
      <c r="F17" s="44">
        <v>1.1897080106308994E-2</v>
      </c>
    </row>
    <row r="18" spans="1:6" x14ac:dyDescent="0.2">
      <c r="A18" s="40" t="s">
        <v>34</v>
      </c>
      <c r="B18" s="41" t="s">
        <v>35</v>
      </c>
      <c r="C18" s="45">
        <v>2344124666</v>
      </c>
      <c r="D18" s="45">
        <v>450207.26</v>
      </c>
      <c r="E18" s="43">
        <v>1.9206000000000001E-2</v>
      </c>
      <c r="F18" s="44">
        <v>1.5211316389257004E-2</v>
      </c>
    </row>
    <row r="19" spans="1:6" x14ac:dyDescent="0.2">
      <c r="A19" s="40" t="s">
        <v>36</v>
      </c>
      <c r="B19" s="41" t="s">
        <v>37</v>
      </c>
      <c r="C19" s="45">
        <v>2344124663</v>
      </c>
      <c r="D19" s="45">
        <v>2001674.13</v>
      </c>
      <c r="E19" s="43">
        <v>8.5390999999999995E-2</v>
      </c>
      <c r="F19" s="44">
        <v>6.7631291640256427E-2</v>
      </c>
    </row>
    <row r="20" spans="1:6" x14ac:dyDescent="0.2">
      <c r="A20" s="40" t="s">
        <v>38</v>
      </c>
      <c r="B20" s="41" t="s">
        <v>39</v>
      </c>
      <c r="C20" s="45">
        <v>2344124663</v>
      </c>
      <c r="D20" s="45">
        <v>6225933.2400000002</v>
      </c>
      <c r="E20" s="43">
        <v>0.26559700000000003</v>
      </c>
      <c r="F20" s="44">
        <v>0.21035787013304044</v>
      </c>
    </row>
    <row r="21" spans="1:6" x14ac:dyDescent="0.2">
      <c r="A21" s="40" t="s">
        <v>40</v>
      </c>
      <c r="B21" s="41" t="s">
        <v>41</v>
      </c>
      <c r="C21" s="45">
        <v>317170439</v>
      </c>
      <c r="D21" s="45">
        <v>2238681.81</v>
      </c>
      <c r="E21" s="43">
        <v>0.70582900000000004</v>
      </c>
      <c r="F21" s="44">
        <v>7.5639156300554858E-2</v>
      </c>
    </row>
    <row r="22" spans="1:6" x14ac:dyDescent="0.2">
      <c r="A22" s="40" t="s">
        <v>42</v>
      </c>
      <c r="B22" s="41" t="s">
        <v>43</v>
      </c>
      <c r="C22" s="45">
        <v>2344124660</v>
      </c>
      <c r="D22" s="45">
        <v>17709339.440000001</v>
      </c>
      <c r="E22" s="43">
        <v>0.75547799999999998</v>
      </c>
      <c r="F22" s="44">
        <v>0.59835189078600703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94</v>
      </c>
      <c r="C24" s="48">
        <v>2344124663</v>
      </c>
      <c r="D24" s="48">
        <v>29596863.84</v>
      </c>
      <c r="E24" s="49">
        <v>1.2625980000000001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121950946</v>
      </c>
      <c r="D29" s="42">
        <v>1494402.1400000001</v>
      </c>
      <c r="E29" s="43">
        <v>1.2254130000000001</v>
      </c>
      <c r="F29" s="44">
        <v>5.0491908469718461E-2</v>
      </c>
    </row>
    <row r="30" spans="1:6" x14ac:dyDescent="0.2">
      <c r="A30" s="40" t="s">
        <v>28</v>
      </c>
      <c r="B30" s="41" t="s">
        <v>47</v>
      </c>
      <c r="C30" s="45">
        <v>22056883</v>
      </c>
      <c r="D30" s="45">
        <v>324694.62</v>
      </c>
      <c r="E30" s="43">
        <v>1.472078</v>
      </c>
      <c r="F30" s="44">
        <v>1.0970575185103802E-2</v>
      </c>
    </row>
    <row r="31" spans="1:6" x14ac:dyDescent="0.2">
      <c r="A31" s="40" t="s">
        <v>30</v>
      </c>
      <c r="B31" s="41" t="s">
        <v>48</v>
      </c>
      <c r="C31" s="45">
        <v>22397644</v>
      </c>
      <c r="D31" s="45">
        <v>363857.15</v>
      </c>
      <c r="E31" s="43">
        <v>1.624533</v>
      </c>
      <c r="F31" s="44">
        <v>1.2293773825733829E-2</v>
      </c>
    </row>
    <row r="32" spans="1:6" x14ac:dyDescent="0.2">
      <c r="A32" s="40" t="s">
        <v>32</v>
      </c>
      <c r="B32" s="41" t="s">
        <v>49</v>
      </c>
      <c r="C32" s="45">
        <v>87938255</v>
      </c>
      <c r="D32" s="45">
        <v>1037601.93</v>
      </c>
      <c r="E32" s="43">
        <v>1.179921</v>
      </c>
      <c r="F32" s="44">
        <v>3.5057833681610778E-2</v>
      </c>
    </row>
    <row r="33" spans="1:6" x14ac:dyDescent="0.2">
      <c r="A33" s="40" t="s">
        <v>34</v>
      </c>
      <c r="B33" s="41" t="s">
        <v>50</v>
      </c>
      <c r="C33" s="45">
        <v>72672840</v>
      </c>
      <c r="D33" s="45">
        <v>852333.41</v>
      </c>
      <c r="E33" s="43">
        <v>1.172836</v>
      </c>
      <c r="F33" s="44">
        <v>2.8798098832622802E-2</v>
      </c>
    </row>
    <row r="34" spans="1:6" x14ac:dyDescent="0.2">
      <c r="A34" s="40" t="s">
        <v>36</v>
      </c>
      <c r="B34" s="41" t="s">
        <v>51</v>
      </c>
      <c r="C34" s="45">
        <v>1566137570</v>
      </c>
      <c r="D34" s="45">
        <v>18399632.93</v>
      </c>
      <c r="E34" s="43">
        <v>1.174841</v>
      </c>
      <c r="F34" s="44">
        <v>0.62167508792377513</v>
      </c>
    </row>
    <row r="35" spans="1:6" x14ac:dyDescent="0.2">
      <c r="A35" s="40" t="s">
        <v>38</v>
      </c>
      <c r="B35" s="41" t="s">
        <v>52</v>
      </c>
      <c r="C35" s="45">
        <v>105532915</v>
      </c>
      <c r="D35" s="45">
        <v>1635067.28</v>
      </c>
      <c r="E35" s="43">
        <v>1.5493429999999999</v>
      </c>
      <c r="F35" s="44">
        <v>5.5244612700829997E-2</v>
      </c>
    </row>
    <row r="36" spans="1:6" x14ac:dyDescent="0.2">
      <c r="A36" s="40" t="s">
        <v>40</v>
      </c>
      <c r="B36" s="41" t="s">
        <v>53</v>
      </c>
      <c r="C36" s="45">
        <v>345437610</v>
      </c>
      <c r="D36" s="45">
        <v>5489274.2999999998</v>
      </c>
      <c r="E36" s="43">
        <v>1.589078</v>
      </c>
      <c r="F36" s="44">
        <v>0.18546810667761615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94</v>
      </c>
      <c r="C38" s="48">
        <v>2344124663</v>
      </c>
      <c r="D38" s="48">
        <v>29596863.84</v>
      </c>
      <c r="E38" s="49">
        <v>1.2625980000000001</v>
      </c>
      <c r="F38" s="44">
        <v>0.99999999729701095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121950946</v>
      </c>
      <c r="D43" s="44">
        <v>5.2024087253076265E-2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22056883</v>
      </c>
      <c r="D44" s="44">
        <v>9.4094325904031488E-3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22397644</v>
      </c>
      <c r="D45" s="44">
        <v>9.5548007124056263E-3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87938255</v>
      </c>
      <c r="D46" s="44">
        <v>3.7514325235355452E-2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72672840</v>
      </c>
      <c r="D47" s="44">
        <v>3.1002122518088961E-2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1566137570</v>
      </c>
      <c r="D48" s="44">
        <v>0.66811189469576426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105532915</v>
      </c>
      <c r="D49" s="44">
        <v>4.5020180311118548E-2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345437610</v>
      </c>
      <c r="D50" s="44">
        <v>0.14736315668378769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94</v>
      </c>
      <c r="C52" s="48">
        <v>2344124663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045E6-1C47-498F-98DF-E563CB118CA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58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59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31205</v>
      </c>
      <c r="E5" s="11" t="s">
        <v>5</v>
      </c>
      <c r="F5" s="14">
        <v>241811.59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11693</v>
      </c>
      <c r="E6" s="11" t="s">
        <v>8</v>
      </c>
      <c r="F6" s="14">
        <v>43426.15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1673</v>
      </c>
      <c r="E7" s="11" t="s">
        <v>11</v>
      </c>
      <c r="F7" s="14">
        <v>39117.699999999997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3214</v>
      </c>
      <c r="E8" s="11" t="s">
        <v>14</v>
      </c>
      <c r="F8" s="14">
        <v>1278.33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16580</v>
      </c>
      <c r="E9" s="11" t="s">
        <v>17</v>
      </c>
      <c r="F9" s="14">
        <v>717.65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326351.42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9281768440</v>
      </c>
      <c r="D15" s="45">
        <v>1570492.34</v>
      </c>
      <c r="E15" s="43">
        <v>1.6920000000000001E-2</v>
      </c>
      <c r="F15" s="44">
        <v>2.0708889115157739E-2</v>
      </c>
    </row>
    <row r="16" spans="1:13" x14ac:dyDescent="0.2">
      <c r="A16" s="40" t="s">
        <v>30</v>
      </c>
      <c r="B16" s="41" t="s">
        <v>31</v>
      </c>
      <c r="C16" s="45">
        <v>2653012932</v>
      </c>
      <c r="D16" s="45">
        <v>787479.52</v>
      </c>
      <c r="E16" s="43">
        <v>2.9682E-2</v>
      </c>
      <c r="F16" s="44">
        <v>1.0383894046969782E-2</v>
      </c>
    </row>
    <row r="17" spans="1:6" x14ac:dyDescent="0.2">
      <c r="A17" s="40" t="s">
        <v>32</v>
      </c>
      <c r="B17" s="41" t="s">
        <v>33</v>
      </c>
      <c r="C17" s="45">
        <v>4625720943</v>
      </c>
      <c r="D17" s="45">
        <v>693818.82</v>
      </c>
      <c r="E17" s="43">
        <v>1.4999E-2</v>
      </c>
      <c r="F17" s="44">
        <v>9.1488615661694892E-3</v>
      </c>
    </row>
    <row r="18" spans="1:6" x14ac:dyDescent="0.2">
      <c r="A18" s="40" t="s">
        <v>34</v>
      </c>
      <c r="B18" s="41" t="s">
        <v>35</v>
      </c>
      <c r="C18" s="45">
        <v>4625720945</v>
      </c>
      <c r="D18" s="45">
        <v>840773.61</v>
      </c>
      <c r="E18" s="43">
        <v>1.8176000000000001E-2</v>
      </c>
      <c r="F18" s="44">
        <v>1.1086642715137903E-2</v>
      </c>
    </row>
    <row r="19" spans="1:6" x14ac:dyDescent="0.2">
      <c r="A19" s="40" t="s">
        <v>36</v>
      </c>
      <c r="B19" s="41" t="s">
        <v>37</v>
      </c>
      <c r="C19" s="45">
        <v>4625720943</v>
      </c>
      <c r="D19" s="45">
        <v>3949975.38</v>
      </c>
      <c r="E19" s="43">
        <v>8.5391999999999996E-2</v>
      </c>
      <c r="F19" s="44">
        <v>5.208532386221193E-2</v>
      </c>
    </row>
    <row r="20" spans="1:6" x14ac:dyDescent="0.2">
      <c r="A20" s="40" t="s">
        <v>38</v>
      </c>
      <c r="B20" s="41" t="s">
        <v>39</v>
      </c>
      <c r="C20" s="45">
        <v>4625720943</v>
      </c>
      <c r="D20" s="45">
        <v>17491515.43</v>
      </c>
      <c r="E20" s="43">
        <v>0.37813600000000003</v>
      </c>
      <c r="F20" s="44">
        <v>0.23064732267076235</v>
      </c>
    </row>
    <row r="21" spans="1:6" x14ac:dyDescent="0.2">
      <c r="A21" s="40" t="s">
        <v>40</v>
      </c>
      <c r="B21" s="41" t="s">
        <v>41</v>
      </c>
      <c r="C21" s="45">
        <v>2063949559</v>
      </c>
      <c r="D21" s="45">
        <v>8728318.8800000008</v>
      </c>
      <c r="E21" s="43">
        <v>0.42289399999999999</v>
      </c>
      <c r="F21" s="44">
        <v>0.11509370866951048</v>
      </c>
    </row>
    <row r="22" spans="1:6" x14ac:dyDescent="0.2">
      <c r="A22" s="40" t="s">
        <v>42</v>
      </c>
      <c r="B22" s="41" t="s">
        <v>43</v>
      </c>
      <c r="C22" s="45">
        <v>4625720941</v>
      </c>
      <c r="D22" s="45">
        <v>41774254.980000004</v>
      </c>
      <c r="E22" s="43">
        <v>0.90308600000000006</v>
      </c>
      <c r="F22" s="44">
        <v>0.55084535735408047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58</v>
      </c>
      <c r="C24" s="48">
        <v>4625720943</v>
      </c>
      <c r="D24" s="48">
        <v>75836628.959999993</v>
      </c>
      <c r="E24" s="49">
        <v>1.6394550000000001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154942042</v>
      </c>
      <c r="D29" s="42">
        <v>2285015.2800000003</v>
      </c>
      <c r="E29" s="43">
        <v>1.474755</v>
      </c>
      <c r="F29" s="44">
        <v>3.0130760179295824E-2</v>
      </c>
    </row>
    <row r="30" spans="1:6" x14ac:dyDescent="0.2">
      <c r="A30" s="40" t="s">
        <v>28</v>
      </c>
      <c r="B30" s="41" t="s">
        <v>47</v>
      </c>
      <c r="C30" s="45">
        <v>45094223</v>
      </c>
      <c r="D30" s="45">
        <v>793874.75</v>
      </c>
      <c r="E30" s="43">
        <v>1.76048</v>
      </c>
      <c r="F30" s="44">
        <v>1.0468223085426555E-2</v>
      </c>
    </row>
    <row r="31" spans="1:6" x14ac:dyDescent="0.2">
      <c r="A31" s="40" t="s">
        <v>30</v>
      </c>
      <c r="B31" s="41" t="s">
        <v>48</v>
      </c>
      <c r="C31" s="45">
        <v>162961403</v>
      </c>
      <c r="D31" s="45">
        <v>2687585.18</v>
      </c>
      <c r="E31" s="43">
        <v>1.649216</v>
      </c>
      <c r="F31" s="44">
        <v>3.5439143549188694E-2</v>
      </c>
    </row>
    <row r="32" spans="1:6" x14ac:dyDescent="0.2">
      <c r="A32" s="40" t="s">
        <v>32</v>
      </c>
      <c r="B32" s="41" t="s">
        <v>49</v>
      </c>
      <c r="C32" s="45">
        <v>95223875</v>
      </c>
      <c r="D32" s="45">
        <v>1233077.1100000001</v>
      </c>
      <c r="E32" s="43">
        <v>1.294924</v>
      </c>
      <c r="F32" s="44">
        <v>1.6259650869375881E-2</v>
      </c>
    </row>
    <row r="33" spans="1:6" x14ac:dyDescent="0.2">
      <c r="A33" s="40" t="s">
        <v>34</v>
      </c>
      <c r="B33" s="41" t="s">
        <v>50</v>
      </c>
      <c r="C33" s="45">
        <v>64590134</v>
      </c>
      <c r="D33" s="45">
        <v>843663.22</v>
      </c>
      <c r="E33" s="43">
        <v>1.3061799999999999</v>
      </c>
      <c r="F33" s="44">
        <v>1.112474580647552E-2</v>
      </c>
    </row>
    <row r="34" spans="1:6" x14ac:dyDescent="0.2">
      <c r="A34" s="40" t="s">
        <v>36</v>
      </c>
      <c r="B34" s="41" t="s">
        <v>51</v>
      </c>
      <c r="C34" s="45">
        <v>1602425778</v>
      </c>
      <c r="D34" s="45">
        <v>20754735.870000001</v>
      </c>
      <c r="E34" s="43">
        <v>1.295207</v>
      </c>
      <c r="F34" s="44">
        <v>0.27367693098472351</v>
      </c>
    </row>
    <row r="35" spans="1:6" x14ac:dyDescent="0.2">
      <c r="A35" s="40" t="s">
        <v>38</v>
      </c>
      <c r="B35" s="41" t="s">
        <v>52</v>
      </c>
      <c r="C35" s="45">
        <v>589506039</v>
      </c>
      <c r="D35" s="45">
        <v>11218207.1</v>
      </c>
      <c r="E35" s="43">
        <v>1.902984</v>
      </c>
      <c r="F35" s="44">
        <v>0.14792597263147125</v>
      </c>
    </row>
    <row r="36" spans="1:6" x14ac:dyDescent="0.2">
      <c r="A36" s="40" t="s">
        <v>40</v>
      </c>
      <c r="B36" s="41" t="s">
        <v>53</v>
      </c>
      <c r="C36" s="45">
        <v>1910977449</v>
      </c>
      <c r="D36" s="45">
        <v>36020470.369999997</v>
      </c>
      <c r="E36" s="43">
        <v>1.884924</v>
      </c>
      <c r="F36" s="44">
        <v>0.47497457183914366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58</v>
      </c>
      <c r="C38" s="48">
        <v>4625720943</v>
      </c>
      <c r="D38" s="48">
        <v>75836628.959999993</v>
      </c>
      <c r="E38" s="49">
        <v>1.6394550000000001</v>
      </c>
      <c r="F38" s="44">
        <v>0.99999999894510094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154942042</v>
      </c>
      <c r="D43" s="44">
        <v>3.34957607493531E-2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45094223</v>
      </c>
      <c r="D44" s="44">
        <v>9.7485826654199886E-3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162961403</v>
      </c>
      <c r="D45" s="44">
        <v>3.5229406401310448E-2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95223875</v>
      </c>
      <c r="D46" s="44">
        <v>2.0585737050156507E-2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64590134</v>
      </c>
      <c r="D47" s="44">
        <v>1.396325779179196E-2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1602425778</v>
      </c>
      <c r="D48" s="44">
        <v>0.3464164392417392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589506039</v>
      </c>
      <c r="D49" s="44">
        <v>0.12744089975684467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1910977449</v>
      </c>
      <c r="D50" s="44">
        <v>0.41311991634338413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58</v>
      </c>
      <c r="C52" s="48">
        <v>4625720943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4AE9-ACAE-4A11-A74A-28AC3D49E36F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19</v>
      </c>
      <c r="J2" s="5" t="s">
        <v>96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10582</v>
      </c>
      <c r="E5" s="11" t="s">
        <v>5</v>
      </c>
      <c r="F5" s="14">
        <v>78642.63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3994</v>
      </c>
      <c r="E6" s="11" t="s">
        <v>8</v>
      </c>
      <c r="F6" s="14">
        <v>129923.87</v>
      </c>
      <c r="G6" s="11"/>
      <c r="H6" s="15"/>
      <c r="I6" s="11"/>
      <c r="J6" s="11" t="s">
        <v>9</v>
      </c>
      <c r="K6" s="16">
        <v>0.95000000000000007</v>
      </c>
      <c r="L6" s="20"/>
    </row>
    <row r="7" spans="1:13" ht="15" x14ac:dyDescent="0.25">
      <c r="A7" s="21"/>
      <c r="B7" s="18" t="s">
        <v>10</v>
      </c>
      <c r="C7" s="19">
        <v>582</v>
      </c>
      <c r="E7" s="11" t="s">
        <v>11</v>
      </c>
      <c r="F7" s="14">
        <v>25686.87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3838</v>
      </c>
      <c r="E8" s="11" t="s">
        <v>14</v>
      </c>
      <c r="F8" s="14">
        <v>6519.47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8414</v>
      </c>
      <c r="E9" s="11" t="s">
        <v>17</v>
      </c>
      <c r="F9" s="14">
        <v>601.37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241374.21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2695340419</v>
      </c>
      <c r="D15" s="45">
        <v>309912.99</v>
      </c>
      <c r="E15" s="43">
        <v>1.1498E-2</v>
      </c>
      <c r="F15" s="44">
        <v>9.4137737875599013E-3</v>
      </c>
    </row>
    <row r="16" spans="1:13" x14ac:dyDescent="0.2">
      <c r="A16" s="40" t="s">
        <v>30</v>
      </c>
      <c r="B16" s="41" t="s">
        <v>31</v>
      </c>
      <c r="C16" s="45">
        <v>2258584170</v>
      </c>
      <c r="D16" s="45">
        <v>486624.54</v>
      </c>
      <c r="E16" s="43">
        <v>2.1545999999999999E-2</v>
      </c>
      <c r="F16" s="44">
        <v>1.4781482179999601E-2</v>
      </c>
    </row>
    <row r="17" spans="1:6" x14ac:dyDescent="0.2">
      <c r="A17" s="40" t="s">
        <v>32</v>
      </c>
      <c r="B17" s="41" t="s">
        <v>33</v>
      </c>
      <c r="C17" s="45">
        <v>2295629284</v>
      </c>
      <c r="D17" s="45">
        <v>344344.83</v>
      </c>
      <c r="E17" s="43">
        <v>1.4999999999999999E-2</v>
      </c>
      <c r="F17" s="44">
        <v>1.0459659450014569E-2</v>
      </c>
    </row>
    <row r="18" spans="1:6" x14ac:dyDescent="0.2">
      <c r="A18" s="40" t="s">
        <v>34</v>
      </c>
      <c r="B18" s="41" t="s">
        <v>35</v>
      </c>
      <c r="C18" s="45">
        <v>2295629284</v>
      </c>
      <c r="D18" s="45">
        <v>586166.80000000005</v>
      </c>
      <c r="E18" s="43">
        <v>2.5534000000000001E-2</v>
      </c>
      <c r="F18" s="44">
        <v>1.7805131875814138E-2</v>
      </c>
    </row>
    <row r="19" spans="1:6" x14ac:dyDescent="0.2">
      <c r="A19" s="40" t="s">
        <v>36</v>
      </c>
      <c r="B19" s="41" t="s">
        <v>37</v>
      </c>
      <c r="C19" s="45">
        <v>2295629284</v>
      </c>
      <c r="D19" s="45">
        <v>1960263.8</v>
      </c>
      <c r="E19" s="43">
        <v>8.5390999999999995E-2</v>
      </c>
      <c r="F19" s="44">
        <v>5.9544067440163016E-2</v>
      </c>
    </row>
    <row r="20" spans="1:6" x14ac:dyDescent="0.2">
      <c r="A20" s="40" t="s">
        <v>38</v>
      </c>
      <c r="B20" s="41" t="s">
        <v>39</v>
      </c>
      <c r="C20" s="45">
        <v>2295629284</v>
      </c>
      <c r="D20" s="45">
        <v>5841258.0800000001</v>
      </c>
      <c r="E20" s="43">
        <v>0.25445099999999998</v>
      </c>
      <c r="F20" s="44">
        <v>0.17743135645871597</v>
      </c>
    </row>
    <row r="21" spans="1:6" x14ac:dyDescent="0.2">
      <c r="A21" s="40" t="s">
        <v>40</v>
      </c>
      <c r="B21" s="41" t="s">
        <v>41</v>
      </c>
      <c r="C21" s="45">
        <v>414118056</v>
      </c>
      <c r="D21" s="45">
        <v>1996378.57</v>
      </c>
      <c r="E21" s="43">
        <v>0.48208000000000001</v>
      </c>
      <c r="F21" s="44">
        <v>6.0641073006692366E-2</v>
      </c>
    </row>
    <row r="22" spans="1:6" x14ac:dyDescent="0.2">
      <c r="A22" s="40" t="s">
        <v>42</v>
      </c>
      <c r="B22" s="41" t="s">
        <v>43</v>
      </c>
      <c r="C22" s="45">
        <v>2295629284</v>
      </c>
      <c r="D22" s="45">
        <v>21396278.050000001</v>
      </c>
      <c r="E22" s="43">
        <v>0.93204399999999998</v>
      </c>
      <c r="F22" s="44">
        <v>0.64992345580104049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96</v>
      </c>
      <c r="C24" s="48">
        <v>2295629284</v>
      </c>
      <c r="D24" s="48">
        <v>32921227.66</v>
      </c>
      <c r="E24" s="49">
        <v>1.434083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64380672</v>
      </c>
      <c r="D29" s="42">
        <v>986745.79999999993</v>
      </c>
      <c r="E29" s="43">
        <v>1.5326740000000001</v>
      </c>
      <c r="F29" s="44">
        <v>2.9972934490499495E-2</v>
      </c>
    </row>
    <row r="30" spans="1:6" x14ac:dyDescent="0.2">
      <c r="A30" s="40" t="s">
        <v>28</v>
      </c>
      <c r="B30" s="41" t="s">
        <v>47</v>
      </c>
      <c r="C30" s="45">
        <v>22989280</v>
      </c>
      <c r="D30" s="45">
        <v>337695.58999999997</v>
      </c>
      <c r="E30" s="43">
        <v>1.468926</v>
      </c>
      <c r="F30" s="44">
        <v>1.0257685208085584E-2</v>
      </c>
    </row>
    <row r="31" spans="1:6" x14ac:dyDescent="0.2">
      <c r="A31" s="40" t="s">
        <v>30</v>
      </c>
      <c r="B31" s="41" t="s">
        <v>48</v>
      </c>
      <c r="C31" s="45">
        <v>52813801</v>
      </c>
      <c r="D31" s="45">
        <v>812206.91</v>
      </c>
      <c r="E31" s="43">
        <v>1.5378689999999999</v>
      </c>
      <c r="F31" s="44">
        <v>2.4671221814332546E-2</v>
      </c>
    </row>
    <row r="32" spans="1:6" x14ac:dyDescent="0.2">
      <c r="A32" s="40" t="s">
        <v>32</v>
      </c>
      <c r="B32" s="41" t="s">
        <v>49</v>
      </c>
      <c r="C32" s="45">
        <v>67104707</v>
      </c>
      <c r="D32" s="45">
        <v>859715.66</v>
      </c>
      <c r="E32" s="43">
        <v>1.281156</v>
      </c>
      <c r="F32" s="44">
        <v>2.6114325652702591E-2</v>
      </c>
    </row>
    <row r="33" spans="1:6" x14ac:dyDescent="0.2">
      <c r="A33" s="40" t="s">
        <v>34</v>
      </c>
      <c r="B33" s="41" t="s">
        <v>50</v>
      </c>
      <c r="C33" s="45">
        <v>83976460</v>
      </c>
      <c r="D33" s="45">
        <v>1079214.1100000001</v>
      </c>
      <c r="E33" s="43">
        <v>1.285139</v>
      </c>
      <c r="F33" s="44">
        <v>3.2781709149664197E-2</v>
      </c>
    </row>
    <row r="34" spans="1:6" x14ac:dyDescent="0.2">
      <c r="A34" s="40" t="s">
        <v>36</v>
      </c>
      <c r="B34" s="41" t="s">
        <v>51</v>
      </c>
      <c r="C34" s="45">
        <v>1269369300</v>
      </c>
      <c r="D34" s="45">
        <v>16938397.789999999</v>
      </c>
      <c r="E34" s="43">
        <v>1.334395</v>
      </c>
      <c r="F34" s="44">
        <v>0.51451294480674903</v>
      </c>
    </row>
    <row r="35" spans="1:6" x14ac:dyDescent="0.2">
      <c r="A35" s="40" t="s">
        <v>38</v>
      </c>
      <c r="B35" s="41" t="s">
        <v>52</v>
      </c>
      <c r="C35" s="45">
        <v>130712781</v>
      </c>
      <c r="D35" s="45">
        <v>2202418.41</v>
      </c>
      <c r="E35" s="43">
        <v>1.68493</v>
      </c>
      <c r="F35" s="44">
        <v>6.6899643984904791E-2</v>
      </c>
    </row>
    <row r="36" spans="1:6" x14ac:dyDescent="0.2">
      <c r="A36" s="40" t="s">
        <v>40</v>
      </c>
      <c r="B36" s="41" t="s">
        <v>53</v>
      </c>
      <c r="C36" s="45">
        <v>604282283</v>
      </c>
      <c r="D36" s="45">
        <v>9704833.4499999993</v>
      </c>
      <c r="E36" s="43">
        <v>1.6060099999999999</v>
      </c>
      <c r="F36" s="44">
        <v>0.29478953671559399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96</v>
      </c>
      <c r="C38" s="48">
        <v>2295629284</v>
      </c>
      <c r="D38" s="48">
        <v>32921227.66</v>
      </c>
      <c r="E38" s="49">
        <v>1.434083</v>
      </c>
      <c r="F38" s="44">
        <v>1.0000000018225321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64380672</v>
      </c>
      <c r="D43" s="44">
        <v>2.8044890544269604E-2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22989280</v>
      </c>
      <c r="D44" s="44">
        <v>1.0014369550096748E-2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52813801</v>
      </c>
      <c r="D45" s="44">
        <v>2.3006241194124793E-2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67104707</v>
      </c>
      <c r="D46" s="44">
        <v>2.9231508531322604E-2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83976460</v>
      </c>
      <c r="D47" s="44">
        <v>3.6581019673035328E-2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1269369300</v>
      </c>
      <c r="D48" s="44">
        <v>0.55295047368806782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130712781</v>
      </c>
      <c r="D49" s="44">
        <v>5.6939847348627913E-2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604282283</v>
      </c>
      <c r="D50" s="44">
        <v>0.26323164947045519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96</v>
      </c>
      <c r="C52" s="48">
        <v>2295629284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3976-9C02-4C50-890F-E1401D22F9C7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20</v>
      </c>
      <c r="J2" s="5" t="s">
        <v>98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9013</v>
      </c>
      <c r="E5" s="11" t="s">
        <v>5</v>
      </c>
      <c r="F5" s="14">
        <v>60434.65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3662</v>
      </c>
      <c r="E6" s="11" t="s">
        <v>8</v>
      </c>
      <c r="F6" s="14">
        <v>235895.08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721</v>
      </c>
      <c r="E7" s="11" t="s">
        <v>11</v>
      </c>
      <c r="F7" s="14">
        <v>32869.29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4634</v>
      </c>
      <c r="E8" s="11" t="s">
        <v>14</v>
      </c>
      <c r="F8" s="14">
        <v>3748.5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9017</v>
      </c>
      <c r="E9" s="11" t="s">
        <v>17</v>
      </c>
      <c r="F9" s="14">
        <v>8097.66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341045.18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2650701805</v>
      </c>
      <c r="D14" s="42">
        <v>2781316.97</v>
      </c>
      <c r="E14" s="43">
        <v>0.10492799999999999</v>
      </c>
      <c r="F14" s="44">
        <v>8.4192849304495401E-2</v>
      </c>
    </row>
    <row r="15" spans="1:13" x14ac:dyDescent="0.2">
      <c r="A15" s="40" t="s">
        <v>28</v>
      </c>
      <c r="B15" s="41" t="s">
        <v>29</v>
      </c>
      <c r="C15" s="45">
        <v>5803926131</v>
      </c>
      <c r="D15" s="45">
        <v>439079.75</v>
      </c>
      <c r="E15" s="43">
        <v>7.5649999999999997E-3</v>
      </c>
      <c r="F15" s="44">
        <v>1.3291320487073256E-2</v>
      </c>
    </row>
    <row r="16" spans="1:13" x14ac:dyDescent="0.2">
      <c r="A16" s="40" t="s">
        <v>30</v>
      </c>
      <c r="B16" s="41" t="s">
        <v>31</v>
      </c>
      <c r="C16" s="45">
        <v>2589740969</v>
      </c>
      <c r="D16" s="45">
        <v>594434.23</v>
      </c>
      <c r="E16" s="43">
        <v>2.2953000000000001E-2</v>
      </c>
      <c r="F16" s="44">
        <v>1.7994033793215503E-2</v>
      </c>
    </row>
    <row r="17" spans="1:6" x14ac:dyDescent="0.2">
      <c r="A17" s="40" t="s">
        <v>32</v>
      </c>
      <c r="B17" s="41" t="s">
        <v>33</v>
      </c>
      <c r="C17" s="45">
        <v>3078870467</v>
      </c>
      <c r="D17" s="45">
        <v>461832.01</v>
      </c>
      <c r="E17" s="43">
        <v>1.4999999999999999E-2</v>
      </c>
      <c r="F17" s="44">
        <v>1.3980050904418208E-2</v>
      </c>
    </row>
    <row r="18" spans="1:6" x14ac:dyDescent="0.2">
      <c r="A18" s="40" t="s">
        <v>34</v>
      </c>
      <c r="B18" s="41" t="s">
        <v>35</v>
      </c>
      <c r="C18" s="45">
        <v>3078870467</v>
      </c>
      <c r="D18" s="45">
        <v>695394.39</v>
      </c>
      <c r="E18" s="43">
        <v>2.2585999999999998E-2</v>
      </c>
      <c r="F18" s="44">
        <v>2.1050184396804474E-2</v>
      </c>
    </row>
    <row r="19" spans="1:6" x14ac:dyDescent="0.2">
      <c r="A19" s="40" t="s">
        <v>36</v>
      </c>
      <c r="B19" s="41" t="s">
        <v>37</v>
      </c>
      <c r="C19" s="45">
        <v>3078870467</v>
      </c>
      <c r="D19" s="45">
        <v>2770988.16</v>
      </c>
      <c r="E19" s="43">
        <v>0.09</v>
      </c>
      <c r="F19" s="44">
        <v>8.3880187370165504E-2</v>
      </c>
    </row>
    <row r="20" spans="1:6" x14ac:dyDescent="0.2">
      <c r="A20" s="40" t="s">
        <v>38</v>
      </c>
      <c r="B20" s="41" t="s">
        <v>39</v>
      </c>
      <c r="C20" s="45">
        <v>3078870467</v>
      </c>
      <c r="D20" s="45">
        <v>4169104.15</v>
      </c>
      <c r="E20" s="43">
        <v>0.13541</v>
      </c>
      <c r="F20" s="44">
        <v>0.12620235709261729</v>
      </c>
    </row>
    <row r="21" spans="1:6" x14ac:dyDescent="0.2">
      <c r="A21" s="40" t="s">
        <v>40</v>
      </c>
      <c r="B21" s="41" t="s">
        <v>41</v>
      </c>
      <c r="C21" s="45">
        <v>489129498</v>
      </c>
      <c r="D21" s="45">
        <v>1842080.74</v>
      </c>
      <c r="E21" s="43">
        <v>0.37660399999999999</v>
      </c>
      <c r="F21" s="44">
        <v>5.5761363347786051E-2</v>
      </c>
    </row>
    <row r="22" spans="1:6" x14ac:dyDescent="0.2">
      <c r="A22" s="40" t="s">
        <v>42</v>
      </c>
      <c r="B22" s="41" t="s">
        <v>43</v>
      </c>
      <c r="C22" s="45">
        <v>3078870467</v>
      </c>
      <c r="D22" s="45">
        <v>19280843.16</v>
      </c>
      <c r="E22" s="43">
        <v>0.62623099999999998</v>
      </c>
      <c r="F22" s="44">
        <v>0.58364765330342439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98</v>
      </c>
      <c r="C24" s="48">
        <v>3078870467</v>
      </c>
      <c r="D24" s="48">
        <v>33035073.559999999</v>
      </c>
      <c r="E24" s="49">
        <v>1.0729610000000001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14603097</v>
      </c>
      <c r="D30" s="45">
        <v>163982.68</v>
      </c>
      <c r="E30" s="43">
        <v>1.1229309999999999</v>
      </c>
      <c r="F30" s="44">
        <v>4.9638963177171744E-3</v>
      </c>
    </row>
    <row r="31" spans="1:6" x14ac:dyDescent="0.2">
      <c r="A31" s="40" t="s">
        <v>30</v>
      </c>
      <c r="B31" s="41" t="s">
        <v>48</v>
      </c>
      <c r="C31" s="45">
        <v>41001342</v>
      </c>
      <c r="D31" s="45">
        <v>463295.35</v>
      </c>
      <c r="E31" s="43">
        <v>1.1299520000000001</v>
      </c>
      <c r="F31" s="44">
        <v>1.4024347460844582E-2</v>
      </c>
    </row>
    <row r="32" spans="1:6" x14ac:dyDescent="0.2">
      <c r="A32" s="40" t="s">
        <v>32</v>
      </c>
      <c r="B32" s="41" t="s">
        <v>49</v>
      </c>
      <c r="C32" s="45">
        <v>105427618</v>
      </c>
      <c r="D32" s="45">
        <v>1090472.6499999999</v>
      </c>
      <c r="E32" s="43">
        <v>1.0343329999999999</v>
      </c>
      <c r="F32" s="44">
        <v>3.3009542055943281E-2</v>
      </c>
    </row>
    <row r="33" spans="1:6" x14ac:dyDescent="0.2">
      <c r="A33" s="40" t="s">
        <v>34</v>
      </c>
      <c r="B33" s="41" t="s">
        <v>50</v>
      </c>
      <c r="C33" s="45">
        <v>154450250</v>
      </c>
      <c r="D33" s="45">
        <v>1583200.79</v>
      </c>
      <c r="E33" s="43">
        <v>1.025056</v>
      </c>
      <c r="F33" s="44">
        <v>4.7924845304930512E-2</v>
      </c>
    </row>
    <row r="34" spans="1:6" x14ac:dyDescent="0.2">
      <c r="A34" s="40" t="s">
        <v>36</v>
      </c>
      <c r="B34" s="41" t="s">
        <v>51</v>
      </c>
      <c r="C34" s="45">
        <v>1965044920</v>
      </c>
      <c r="D34" s="45">
        <v>20339772.239999998</v>
      </c>
      <c r="E34" s="43">
        <v>1.0350790000000001</v>
      </c>
      <c r="F34" s="44">
        <v>0.61570234445090177</v>
      </c>
    </row>
    <row r="35" spans="1:6" x14ac:dyDescent="0.2">
      <c r="A35" s="40" t="s">
        <v>38</v>
      </c>
      <c r="B35" s="41" t="s">
        <v>52</v>
      </c>
      <c r="C35" s="45">
        <v>156305585</v>
      </c>
      <c r="D35" s="45">
        <v>1917569.63</v>
      </c>
      <c r="E35" s="43">
        <v>1.2268079999999999</v>
      </c>
      <c r="F35" s="44">
        <v>5.8046476770127704E-2</v>
      </c>
    </row>
    <row r="36" spans="1:6" x14ac:dyDescent="0.2">
      <c r="A36" s="40" t="s">
        <v>40</v>
      </c>
      <c r="B36" s="41" t="s">
        <v>53</v>
      </c>
      <c r="C36" s="45">
        <v>642037655</v>
      </c>
      <c r="D36" s="45">
        <v>7476779.7699999996</v>
      </c>
      <c r="E36" s="43">
        <v>1.164539</v>
      </c>
      <c r="F36" s="44">
        <v>0.22632853401764907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98</v>
      </c>
      <c r="C38" s="48">
        <v>3078870467</v>
      </c>
      <c r="D38" s="48">
        <v>33035073.559999999</v>
      </c>
      <c r="E38" s="49">
        <v>1.0729610000000001</v>
      </c>
      <c r="F38" s="44">
        <v>0.99999998637811416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14603097</v>
      </c>
      <c r="D44" s="44">
        <v>4.7430046689262029E-3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41001342</v>
      </c>
      <c r="D45" s="44">
        <v>1.3317007792130672E-2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105427618</v>
      </c>
      <c r="D46" s="44">
        <v>3.424230383512266E-2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154450250</v>
      </c>
      <c r="D47" s="44">
        <v>5.0164581997011959E-2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1965044920</v>
      </c>
      <c r="D48" s="44">
        <v>0.63823565851885511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156305585</v>
      </c>
      <c r="D49" s="44">
        <v>5.0767184483828436E-2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642037655</v>
      </c>
      <c r="D50" s="44">
        <v>0.20853025870412495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98</v>
      </c>
      <c r="C52" s="48">
        <v>3078870467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3E738-AAE2-4E89-855B-4F4FB19A300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21</v>
      </c>
      <c r="J2" s="5" t="s">
        <v>100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10545</v>
      </c>
      <c r="E5" s="11" t="s">
        <v>5</v>
      </c>
      <c r="F5" s="14">
        <v>283028.13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5363</v>
      </c>
      <c r="E6" s="11" t="s">
        <v>8</v>
      </c>
      <c r="F6" s="14">
        <v>143346.19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807</v>
      </c>
      <c r="E7" s="11" t="s">
        <v>11</v>
      </c>
      <c r="F7" s="14">
        <v>1181033.6599999999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9169</v>
      </c>
      <c r="E8" s="11" t="s">
        <v>14</v>
      </c>
      <c r="F8" s="14">
        <v>3134.05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15339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1610542.03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3544414666</v>
      </c>
      <c r="D14" s="42">
        <v>2135226.15</v>
      </c>
      <c r="E14" s="43">
        <v>6.0241999999999997E-2</v>
      </c>
      <c r="F14" s="44">
        <v>4.8750003126747453E-2</v>
      </c>
    </row>
    <row r="15" spans="1:13" x14ac:dyDescent="0.2">
      <c r="A15" s="40" t="s">
        <v>28</v>
      </c>
      <c r="B15" s="41" t="s">
        <v>29</v>
      </c>
      <c r="C15" s="45">
        <v>4703933281</v>
      </c>
      <c r="D15" s="45">
        <v>560601.36</v>
      </c>
      <c r="E15" s="43">
        <v>1.1918E-2</v>
      </c>
      <c r="F15" s="44">
        <v>1.2799261592435477E-2</v>
      </c>
    </row>
    <row r="16" spans="1:13" x14ac:dyDescent="0.2">
      <c r="A16" s="40" t="s">
        <v>30</v>
      </c>
      <c r="B16" s="41" t="s">
        <v>31</v>
      </c>
      <c r="C16" s="45">
        <v>3269290483</v>
      </c>
      <c r="D16" s="45">
        <v>629390.31999999995</v>
      </c>
      <c r="E16" s="43">
        <v>1.9251999999999998E-2</v>
      </c>
      <c r="F16" s="44">
        <v>1.4369803436485909E-2</v>
      </c>
    </row>
    <row r="17" spans="1:6" x14ac:dyDescent="0.2">
      <c r="A17" s="40" t="s">
        <v>32</v>
      </c>
      <c r="B17" s="41" t="s">
        <v>33</v>
      </c>
      <c r="C17" s="45">
        <v>3544414655</v>
      </c>
      <c r="D17" s="45">
        <v>485905.15</v>
      </c>
      <c r="E17" s="43">
        <v>1.3709000000000001E-2</v>
      </c>
      <c r="F17" s="44">
        <v>1.109384951181995E-2</v>
      </c>
    </row>
    <row r="18" spans="1:6" x14ac:dyDescent="0.2">
      <c r="A18" s="40" t="s">
        <v>34</v>
      </c>
      <c r="B18" s="41" t="s">
        <v>35</v>
      </c>
      <c r="C18" s="45">
        <v>3544414653</v>
      </c>
      <c r="D18" s="45">
        <v>1246942.5900000001</v>
      </c>
      <c r="E18" s="43">
        <v>3.5180000000000003E-2</v>
      </c>
      <c r="F18" s="44">
        <v>2.8469328722568601E-2</v>
      </c>
    </row>
    <row r="19" spans="1:6" x14ac:dyDescent="0.2">
      <c r="A19" s="40" t="s">
        <v>36</v>
      </c>
      <c r="B19" s="41" t="s">
        <v>37</v>
      </c>
      <c r="C19" s="45">
        <v>3544414655</v>
      </c>
      <c r="D19" s="45">
        <v>2645059.9300000002</v>
      </c>
      <c r="E19" s="43">
        <v>7.4625999999999998E-2</v>
      </c>
      <c r="F19" s="44">
        <v>6.0390174529257434E-2</v>
      </c>
    </row>
    <row r="20" spans="1:6" x14ac:dyDescent="0.2">
      <c r="A20" s="40" t="s">
        <v>38</v>
      </c>
      <c r="B20" s="41" t="s">
        <v>39</v>
      </c>
      <c r="C20" s="45">
        <v>3544414655</v>
      </c>
      <c r="D20" s="45">
        <v>7527570.2999999998</v>
      </c>
      <c r="E20" s="43">
        <v>0.21237800000000001</v>
      </c>
      <c r="F20" s="44">
        <v>0.17186426630350665</v>
      </c>
    </row>
    <row r="21" spans="1:6" x14ac:dyDescent="0.2">
      <c r="A21" s="40" t="s">
        <v>40</v>
      </c>
      <c r="B21" s="41" t="s">
        <v>41</v>
      </c>
      <c r="C21" s="45">
        <v>418327311</v>
      </c>
      <c r="D21" s="45">
        <v>1876291.71</v>
      </c>
      <c r="E21" s="43">
        <v>0.44852199999999998</v>
      </c>
      <c r="F21" s="44">
        <v>4.283819150921804E-2</v>
      </c>
    </row>
    <row r="22" spans="1:6" x14ac:dyDescent="0.2">
      <c r="A22" s="40" t="s">
        <v>42</v>
      </c>
      <c r="B22" s="41" t="s">
        <v>43</v>
      </c>
      <c r="C22" s="45">
        <v>3544414654</v>
      </c>
      <c r="D22" s="45">
        <v>26692520.450000003</v>
      </c>
      <c r="E22" s="43">
        <v>0.75308699999999995</v>
      </c>
      <c r="F22" s="44">
        <v>0.60942512126796056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100</v>
      </c>
      <c r="C24" s="48">
        <v>3544414655</v>
      </c>
      <c r="D24" s="48">
        <v>43799507.960000001</v>
      </c>
      <c r="E24" s="49">
        <v>1.235733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166598766</v>
      </c>
      <c r="D29" s="42">
        <v>1992340.58</v>
      </c>
      <c r="E29" s="43">
        <v>1.195892</v>
      </c>
      <c r="F29" s="44">
        <v>4.5487738853585057E-2</v>
      </c>
    </row>
    <row r="30" spans="1:6" x14ac:dyDescent="0.2">
      <c r="A30" s="40" t="s">
        <v>28</v>
      </c>
      <c r="B30" s="41" t="s">
        <v>47</v>
      </c>
      <c r="C30" s="45">
        <v>26760732</v>
      </c>
      <c r="D30" s="45">
        <v>371504.47000000003</v>
      </c>
      <c r="E30" s="43">
        <v>1.388245</v>
      </c>
      <c r="F30" s="44">
        <v>8.4819324988599717E-3</v>
      </c>
    </row>
    <row r="31" spans="1:6" x14ac:dyDescent="0.2">
      <c r="A31" s="40" t="s">
        <v>30</v>
      </c>
      <c r="B31" s="41" t="s">
        <v>48</v>
      </c>
      <c r="C31" s="45">
        <v>20318361</v>
      </c>
      <c r="D31" s="45">
        <v>282995.20000000001</v>
      </c>
      <c r="E31" s="43">
        <v>1.3928050000000001</v>
      </c>
      <c r="F31" s="44">
        <v>6.4611502087750855E-3</v>
      </c>
    </row>
    <row r="32" spans="1:6" x14ac:dyDescent="0.2">
      <c r="A32" s="40" t="s">
        <v>32</v>
      </c>
      <c r="B32" s="41" t="s">
        <v>49</v>
      </c>
      <c r="C32" s="45">
        <v>103338431</v>
      </c>
      <c r="D32" s="45">
        <v>1206983.32</v>
      </c>
      <c r="E32" s="43">
        <v>1.167991</v>
      </c>
      <c r="F32" s="44">
        <v>2.7557006373274337E-2</v>
      </c>
    </row>
    <row r="33" spans="1:6" x14ac:dyDescent="0.2">
      <c r="A33" s="40" t="s">
        <v>34</v>
      </c>
      <c r="B33" s="41" t="s">
        <v>50</v>
      </c>
      <c r="C33" s="45">
        <v>155626036</v>
      </c>
      <c r="D33" s="45">
        <v>1833896.61</v>
      </c>
      <c r="E33" s="43">
        <v>1.1783999999999999</v>
      </c>
      <c r="F33" s="44">
        <v>4.1870255978099347E-2</v>
      </c>
    </row>
    <row r="34" spans="1:6" x14ac:dyDescent="0.2">
      <c r="A34" s="40" t="s">
        <v>36</v>
      </c>
      <c r="B34" s="41" t="s">
        <v>51</v>
      </c>
      <c r="C34" s="45">
        <v>2330832806</v>
      </c>
      <c r="D34" s="45">
        <v>27659710.530000001</v>
      </c>
      <c r="E34" s="43">
        <v>1.186688</v>
      </c>
      <c r="F34" s="44">
        <v>0.63150733463171083</v>
      </c>
    </row>
    <row r="35" spans="1:6" x14ac:dyDescent="0.2">
      <c r="A35" s="40" t="s">
        <v>38</v>
      </c>
      <c r="B35" s="41" t="s">
        <v>52</v>
      </c>
      <c r="C35" s="45">
        <v>165916895</v>
      </c>
      <c r="D35" s="45">
        <v>2419470.21</v>
      </c>
      <c r="E35" s="43">
        <v>1.458242</v>
      </c>
      <c r="F35" s="44">
        <v>5.5239666441220907E-2</v>
      </c>
    </row>
    <row r="36" spans="1:6" x14ac:dyDescent="0.2">
      <c r="A36" s="40" t="s">
        <v>40</v>
      </c>
      <c r="B36" s="41" t="s">
        <v>53</v>
      </c>
      <c r="C36" s="45">
        <v>575022628</v>
      </c>
      <c r="D36" s="45">
        <v>8032607.3499999996</v>
      </c>
      <c r="E36" s="43">
        <v>1.3969199999999999</v>
      </c>
      <c r="F36" s="44">
        <v>0.18339492209217959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100</v>
      </c>
      <c r="C38" s="48">
        <v>3544414655</v>
      </c>
      <c r="D38" s="48">
        <v>43799507.960000001</v>
      </c>
      <c r="E38" s="49">
        <v>1.235733</v>
      </c>
      <c r="F38" s="44">
        <v>1.0000000070777051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166598766</v>
      </c>
      <c r="D43" s="44">
        <v>4.7003181686145014E-2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26760732</v>
      </c>
      <c r="D44" s="44">
        <v>7.5501132358341411E-3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20318361</v>
      </c>
      <c r="D45" s="44">
        <v>5.732501125774744E-3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103338431</v>
      </c>
      <c r="D46" s="44">
        <v>2.9155288265785596E-2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155626036</v>
      </c>
      <c r="D47" s="44">
        <v>4.3907401122061998E-2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2330832806</v>
      </c>
      <c r="D48" s="44">
        <v>0.65760725899041295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165916895</v>
      </c>
      <c r="D49" s="44">
        <v>4.6810802671167717E-2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575022628</v>
      </c>
      <c r="D50" s="44">
        <v>0.16223345290281788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100</v>
      </c>
      <c r="C52" s="48">
        <v>3544414655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0AB7-744A-4910-A590-72565B00E39B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22</v>
      </c>
      <c r="J2" s="5" t="s">
        <v>102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21582</v>
      </c>
      <c r="E5" s="11" t="s">
        <v>5</v>
      </c>
      <c r="F5" s="14">
        <v>16973.09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10604</v>
      </c>
      <c r="E6" s="11" t="s">
        <v>8</v>
      </c>
      <c r="F6" s="14">
        <v>96066.34</v>
      </c>
      <c r="G6" s="11"/>
      <c r="H6" s="15"/>
      <c r="I6" s="11"/>
      <c r="J6" s="11" t="s">
        <v>9</v>
      </c>
      <c r="K6" s="16">
        <v>0.92</v>
      </c>
      <c r="L6" s="20"/>
    </row>
    <row r="7" spans="1:13" ht="15" x14ac:dyDescent="0.25">
      <c r="A7" s="21"/>
      <c r="B7" s="18" t="s">
        <v>10</v>
      </c>
      <c r="C7" s="19">
        <v>945</v>
      </c>
      <c r="E7" s="11" t="s">
        <v>11</v>
      </c>
      <c r="F7" s="14">
        <v>29139.45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2343</v>
      </c>
      <c r="E8" s="11" t="s">
        <v>14</v>
      </c>
      <c r="F8" s="14">
        <v>6657.67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13892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148836.54999999999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5085964994</v>
      </c>
      <c r="D15" s="45">
        <v>236444.6</v>
      </c>
      <c r="E15" s="43">
        <v>4.6490000000000004E-3</v>
      </c>
      <c r="F15" s="44">
        <v>6.1217467579541204E-3</v>
      </c>
    </row>
    <row r="16" spans="1:13" x14ac:dyDescent="0.2">
      <c r="A16" s="40" t="s">
        <v>30</v>
      </c>
      <c r="B16" s="41" t="s">
        <v>31</v>
      </c>
      <c r="C16" s="45">
        <v>1236855261</v>
      </c>
      <c r="D16" s="45">
        <v>331706.27</v>
      </c>
      <c r="E16" s="43">
        <v>2.6818999999999999E-2</v>
      </c>
      <c r="F16" s="44">
        <v>8.5881503868794392E-3</v>
      </c>
    </row>
    <row r="17" spans="1:6" x14ac:dyDescent="0.2">
      <c r="A17" s="40" t="s">
        <v>32</v>
      </c>
      <c r="B17" s="41" t="s">
        <v>33</v>
      </c>
      <c r="C17" s="45">
        <v>2413018069</v>
      </c>
      <c r="D17" s="45">
        <v>361953.45</v>
      </c>
      <c r="E17" s="43">
        <v>1.4999999999999999E-2</v>
      </c>
      <c r="F17" s="44">
        <v>9.3712749585645374E-3</v>
      </c>
    </row>
    <row r="18" spans="1:6" x14ac:dyDescent="0.2">
      <c r="A18" s="40" t="s">
        <v>34</v>
      </c>
      <c r="B18" s="41" t="s">
        <v>35</v>
      </c>
      <c r="C18" s="45">
        <v>2413018068</v>
      </c>
      <c r="D18" s="45">
        <v>754375.77</v>
      </c>
      <c r="E18" s="43">
        <v>3.1262999999999999E-2</v>
      </c>
      <c r="F18" s="44">
        <v>1.9531414226743361E-2</v>
      </c>
    </row>
    <row r="19" spans="1:6" x14ac:dyDescent="0.2">
      <c r="A19" s="40" t="s">
        <v>36</v>
      </c>
      <c r="B19" s="41" t="s">
        <v>37</v>
      </c>
      <c r="C19" s="45">
        <v>2413018069</v>
      </c>
      <c r="D19" s="45">
        <v>2171719.0499999998</v>
      </c>
      <c r="E19" s="43">
        <v>0.09</v>
      </c>
      <c r="F19" s="44">
        <v>5.6227607031519015E-2</v>
      </c>
    </row>
    <row r="20" spans="1:6" x14ac:dyDescent="0.2">
      <c r="A20" s="40" t="s">
        <v>38</v>
      </c>
      <c r="B20" s="41" t="s">
        <v>39</v>
      </c>
      <c r="C20" s="45">
        <v>2413018069</v>
      </c>
      <c r="D20" s="45">
        <v>7265172.9400000004</v>
      </c>
      <c r="E20" s="43">
        <v>0.30108200000000002</v>
      </c>
      <c r="F20" s="44">
        <v>0.18810135182372956</v>
      </c>
    </row>
    <row r="21" spans="1:6" x14ac:dyDescent="0.2">
      <c r="A21" s="40" t="s">
        <v>40</v>
      </c>
      <c r="B21" s="41" t="s">
        <v>41</v>
      </c>
      <c r="C21" s="45">
        <v>1248516500</v>
      </c>
      <c r="D21" s="45">
        <v>5123912.2699999996</v>
      </c>
      <c r="E21" s="43">
        <v>0.41039999999999999</v>
      </c>
      <c r="F21" s="44">
        <v>0.1326623375070263</v>
      </c>
    </row>
    <row r="22" spans="1:6" x14ac:dyDescent="0.2">
      <c r="A22" s="40" t="s">
        <v>42</v>
      </c>
      <c r="B22" s="41" t="s">
        <v>43</v>
      </c>
      <c r="C22" s="45">
        <v>2413018068</v>
      </c>
      <c r="D22" s="45">
        <v>22378430.309999999</v>
      </c>
      <c r="E22" s="43">
        <v>0.92740400000000001</v>
      </c>
      <c r="F22" s="44">
        <v>0.57939611730758367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102</v>
      </c>
      <c r="C24" s="48">
        <v>2413018069</v>
      </c>
      <c r="D24" s="48">
        <v>38623714.659999996</v>
      </c>
      <c r="E24" s="49">
        <v>1.6006389999999999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30869057</v>
      </c>
      <c r="D29" s="42">
        <v>454058.26</v>
      </c>
      <c r="E29" s="43">
        <v>1.470917</v>
      </c>
      <c r="F29" s="44">
        <v>1.1755944864366912E-2</v>
      </c>
    </row>
    <row r="30" spans="1:6" x14ac:dyDescent="0.2">
      <c r="A30" s="40" t="s">
        <v>28</v>
      </c>
      <c r="B30" s="41" t="s">
        <v>47</v>
      </c>
      <c r="C30" s="45">
        <v>47519843</v>
      </c>
      <c r="D30" s="45">
        <v>703444.73</v>
      </c>
      <c r="E30" s="43">
        <v>1.480318</v>
      </c>
      <c r="F30" s="44">
        <v>1.8212767368243604E-2</v>
      </c>
    </row>
    <row r="31" spans="1:6" x14ac:dyDescent="0.2">
      <c r="A31" s="40" t="s">
        <v>30</v>
      </c>
      <c r="B31" s="41" t="s">
        <v>48</v>
      </c>
      <c r="C31" s="45">
        <v>193980325</v>
      </c>
      <c r="D31" s="45">
        <v>3558637.55</v>
      </c>
      <c r="E31" s="43">
        <v>1.834535</v>
      </c>
      <c r="F31" s="44">
        <v>9.2136077053340579E-2</v>
      </c>
    </row>
    <row r="32" spans="1:6" x14ac:dyDescent="0.2">
      <c r="A32" s="40" t="s">
        <v>32</v>
      </c>
      <c r="B32" s="41" t="s">
        <v>49</v>
      </c>
      <c r="C32" s="45">
        <v>20183500</v>
      </c>
      <c r="D32" s="45">
        <v>265548.26</v>
      </c>
      <c r="E32" s="43">
        <v>1.3156699999999999</v>
      </c>
      <c r="F32" s="44">
        <v>6.875264648612647E-3</v>
      </c>
    </row>
    <row r="33" spans="1:6" x14ac:dyDescent="0.2">
      <c r="A33" s="40" t="s">
        <v>34</v>
      </c>
      <c r="B33" s="41" t="s">
        <v>50</v>
      </c>
      <c r="C33" s="45">
        <v>22889285</v>
      </c>
      <c r="D33" s="45">
        <v>286052.2</v>
      </c>
      <c r="E33" s="43">
        <v>1.2497210000000001</v>
      </c>
      <c r="F33" s="44">
        <v>7.4061286574345266E-3</v>
      </c>
    </row>
    <row r="34" spans="1:6" x14ac:dyDescent="0.2">
      <c r="A34" s="40" t="s">
        <v>36</v>
      </c>
      <c r="B34" s="41" t="s">
        <v>51</v>
      </c>
      <c r="C34" s="45">
        <v>622225320</v>
      </c>
      <c r="D34" s="45">
        <v>7844623.75</v>
      </c>
      <c r="E34" s="43">
        <v>1.260737</v>
      </c>
      <c r="F34" s="44">
        <v>0.2031038137852689</v>
      </c>
    </row>
    <row r="35" spans="1:6" x14ac:dyDescent="0.2">
      <c r="A35" s="40" t="s">
        <v>38</v>
      </c>
      <c r="B35" s="41" t="s">
        <v>52</v>
      </c>
      <c r="C35" s="45">
        <v>452979384</v>
      </c>
      <c r="D35" s="45">
        <v>8140447.3700000001</v>
      </c>
      <c r="E35" s="43">
        <v>1.7970900000000001</v>
      </c>
      <c r="F35" s="44">
        <v>0.21076293260913401</v>
      </c>
    </row>
    <row r="36" spans="1:6" x14ac:dyDescent="0.2">
      <c r="A36" s="40" t="s">
        <v>40</v>
      </c>
      <c r="B36" s="41" t="s">
        <v>53</v>
      </c>
      <c r="C36" s="45">
        <v>1022371355</v>
      </c>
      <c r="D36" s="45">
        <v>17370902.760000002</v>
      </c>
      <c r="E36" s="43">
        <v>1.6990799999999999</v>
      </c>
      <c r="F36" s="44">
        <v>0.44974707670958136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102</v>
      </c>
      <c r="C38" s="48">
        <v>2413018069</v>
      </c>
      <c r="D38" s="48">
        <v>38623714.659999996</v>
      </c>
      <c r="E38" s="49">
        <v>1.6006389999999999</v>
      </c>
      <c r="F38" s="44">
        <v>1.0000000056959826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30869057</v>
      </c>
      <c r="D43" s="44">
        <v>1.2792716887028002E-2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47519843</v>
      </c>
      <c r="D44" s="44">
        <v>1.9693115277704121E-2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193980325</v>
      </c>
      <c r="D45" s="44">
        <v>8.0389089287006082E-2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20183500</v>
      </c>
      <c r="D46" s="44">
        <v>8.3644214103893635E-3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22889285</v>
      </c>
      <c r="D47" s="44">
        <v>9.4857495242403004E-3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622225320</v>
      </c>
      <c r="D48" s="44">
        <v>0.25786185689768243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452979384</v>
      </c>
      <c r="D49" s="44">
        <v>0.1877231628803025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1022371355</v>
      </c>
      <c r="D50" s="44">
        <v>0.42368988783564721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102</v>
      </c>
      <c r="C52" s="48">
        <v>2413018069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CC7D3-EC28-4237-95AC-07B263660F78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23</v>
      </c>
      <c r="J2" s="5" t="s">
        <v>104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8199</v>
      </c>
      <c r="E5" s="11" t="s">
        <v>5</v>
      </c>
      <c r="F5" s="14">
        <v>19585.84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3595</v>
      </c>
      <c r="E6" s="11" t="s">
        <v>8</v>
      </c>
      <c r="F6" s="14">
        <v>117930.13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564</v>
      </c>
      <c r="E7" s="11" t="s">
        <v>11</v>
      </c>
      <c r="F7" s="14">
        <v>642298.93000000005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3338</v>
      </c>
      <c r="E8" s="11" t="s">
        <v>14</v>
      </c>
      <c r="F8" s="14">
        <v>5850.15</v>
      </c>
      <c r="G8" s="11"/>
      <c r="H8" s="11"/>
      <c r="I8" s="11"/>
      <c r="J8" s="11" t="s">
        <v>15</v>
      </c>
      <c r="K8" s="16">
        <v>0.73</v>
      </c>
      <c r="L8" s="22"/>
    </row>
    <row r="9" spans="1:13" ht="15" x14ac:dyDescent="0.25">
      <c r="B9" s="8" t="s">
        <v>16</v>
      </c>
      <c r="C9" s="13">
        <v>7497</v>
      </c>
      <c r="E9" s="11" t="s">
        <v>17</v>
      </c>
      <c r="F9" s="14">
        <v>92.14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785757.19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1109862504</v>
      </c>
      <c r="D15" s="45">
        <v>99221.59</v>
      </c>
      <c r="E15" s="43">
        <v>8.94E-3</v>
      </c>
      <c r="F15" s="44">
        <v>5.3568239606211487E-3</v>
      </c>
    </row>
    <row r="16" spans="1:13" x14ac:dyDescent="0.2">
      <c r="A16" s="40" t="s">
        <v>30</v>
      </c>
      <c r="B16" s="41" t="s">
        <v>31</v>
      </c>
      <c r="C16" s="45">
        <v>745173108</v>
      </c>
      <c r="D16" s="45">
        <v>283442.23</v>
      </c>
      <c r="E16" s="43">
        <v>3.8037000000000001E-2</v>
      </c>
      <c r="F16" s="44">
        <v>1.5302618403070244E-2</v>
      </c>
    </row>
    <row r="17" spans="1:6" x14ac:dyDescent="0.2">
      <c r="A17" s="40" t="s">
        <v>32</v>
      </c>
      <c r="B17" s="41" t="s">
        <v>33</v>
      </c>
      <c r="C17" s="45">
        <v>1109862504</v>
      </c>
      <c r="D17" s="45">
        <v>167523.01999999999</v>
      </c>
      <c r="E17" s="43">
        <v>1.5094E-2</v>
      </c>
      <c r="F17" s="44">
        <v>9.0443151283064096E-3</v>
      </c>
    </row>
    <row r="18" spans="1:6" x14ac:dyDescent="0.2">
      <c r="A18" s="40" t="s">
        <v>34</v>
      </c>
      <c r="B18" s="41" t="s">
        <v>35</v>
      </c>
      <c r="C18" s="45">
        <v>1109862504</v>
      </c>
      <c r="D18" s="45">
        <v>156601.57</v>
      </c>
      <c r="E18" s="43">
        <v>1.4109999999999999E-2</v>
      </c>
      <c r="F18" s="44">
        <v>8.4546825186624219E-3</v>
      </c>
    </row>
    <row r="19" spans="1:6" x14ac:dyDescent="0.2">
      <c r="A19" s="40" t="s">
        <v>36</v>
      </c>
      <c r="B19" s="41" t="s">
        <v>37</v>
      </c>
      <c r="C19" s="45">
        <v>1109862504</v>
      </c>
      <c r="D19" s="45">
        <v>1097811.6200000001</v>
      </c>
      <c r="E19" s="43">
        <v>9.8914000000000002E-2</v>
      </c>
      <c r="F19" s="44">
        <v>5.9269193229662218E-2</v>
      </c>
    </row>
    <row r="20" spans="1:6" x14ac:dyDescent="0.2">
      <c r="A20" s="40" t="s">
        <v>38</v>
      </c>
      <c r="B20" s="41" t="s">
        <v>39</v>
      </c>
      <c r="C20" s="45">
        <v>1109862504</v>
      </c>
      <c r="D20" s="45">
        <v>4183758.77</v>
      </c>
      <c r="E20" s="43">
        <v>0.37696200000000002</v>
      </c>
      <c r="F20" s="44">
        <v>0.22587482446708287</v>
      </c>
    </row>
    <row r="21" spans="1:6" x14ac:dyDescent="0.2">
      <c r="A21" s="40" t="s">
        <v>40</v>
      </c>
      <c r="B21" s="41" t="s">
        <v>41</v>
      </c>
      <c r="C21" s="45">
        <v>364689396</v>
      </c>
      <c r="D21" s="45">
        <v>1466970.03</v>
      </c>
      <c r="E21" s="43">
        <v>0.402252</v>
      </c>
      <c r="F21" s="44">
        <v>7.9199498881414074E-2</v>
      </c>
    </row>
    <row r="22" spans="1:6" x14ac:dyDescent="0.2">
      <c r="A22" s="40" t="s">
        <v>42</v>
      </c>
      <c r="B22" s="41" t="s">
        <v>43</v>
      </c>
      <c r="C22" s="45">
        <v>1109862504</v>
      </c>
      <c r="D22" s="45">
        <v>11067137.23</v>
      </c>
      <c r="E22" s="43">
        <v>0.99716300000000002</v>
      </c>
      <c r="F22" s="44">
        <v>0.59749804341118073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104</v>
      </c>
      <c r="C24" s="48">
        <v>1109862504</v>
      </c>
      <c r="D24" s="48">
        <v>18522466.059999999</v>
      </c>
      <c r="E24" s="49">
        <v>1.6688970000000001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107941802</v>
      </c>
      <c r="D29" s="42">
        <v>1696498.64</v>
      </c>
      <c r="E29" s="43">
        <v>1.571679</v>
      </c>
      <c r="F29" s="44">
        <v>9.1591402273569614E-2</v>
      </c>
    </row>
    <row r="30" spans="1:6" x14ac:dyDescent="0.2">
      <c r="A30" s="40" t="s">
        <v>28</v>
      </c>
      <c r="B30" s="41" t="s">
        <v>47</v>
      </c>
      <c r="C30" s="45">
        <v>16616533</v>
      </c>
      <c r="D30" s="45">
        <v>278762.92</v>
      </c>
      <c r="E30" s="43">
        <v>1.677624</v>
      </c>
      <c r="F30" s="44">
        <v>1.5049989515273001E-2</v>
      </c>
    </row>
    <row r="31" spans="1:6" x14ac:dyDescent="0.2">
      <c r="A31" s="40" t="s">
        <v>30</v>
      </c>
      <c r="B31" s="41" t="s">
        <v>48</v>
      </c>
      <c r="C31" s="45">
        <v>9553919</v>
      </c>
      <c r="D31" s="45">
        <v>174309.81</v>
      </c>
      <c r="E31" s="43">
        <v>1.8244849999999999</v>
      </c>
      <c r="F31" s="44">
        <v>9.4107236820063049E-3</v>
      </c>
    </row>
    <row r="32" spans="1:6" x14ac:dyDescent="0.2">
      <c r="A32" s="40" t="s">
        <v>32</v>
      </c>
      <c r="B32" s="41" t="s">
        <v>49</v>
      </c>
      <c r="C32" s="45">
        <v>16463910</v>
      </c>
      <c r="D32" s="45">
        <v>254115.6</v>
      </c>
      <c r="E32" s="43">
        <v>1.543471</v>
      </c>
      <c r="F32" s="44">
        <v>1.3719317890870521E-2</v>
      </c>
    </row>
    <row r="33" spans="1:6" x14ac:dyDescent="0.2">
      <c r="A33" s="40" t="s">
        <v>34</v>
      </c>
      <c r="B33" s="41" t="s">
        <v>50</v>
      </c>
      <c r="C33" s="45">
        <v>24063555</v>
      </c>
      <c r="D33" s="45">
        <v>371486.21</v>
      </c>
      <c r="E33" s="43">
        <v>1.543771</v>
      </c>
      <c r="F33" s="44">
        <v>2.0055980062084672E-2</v>
      </c>
    </row>
    <row r="34" spans="1:6" x14ac:dyDescent="0.2">
      <c r="A34" s="40" t="s">
        <v>36</v>
      </c>
      <c r="B34" s="41" t="s">
        <v>51</v>
      </c>
      <c r="C34" s="45">
        <v>390601400</v>
      </c>
      <c r="D34" s="45">
        <v>5985976.3700000001</v>
      </c>
      <c r="E34" s="43">
        <v>1.5325029999999999</v>
      </c>
      <c r="F34" s="44">
        <v>0.32317383390578613</v>
      </c>
    </row>
    <row r="35" spans="1:6" x14ac:dyDescent="0.2">
      <c r="A35" s="40" t="s">
        <v>38</v>
      </c>
      <c r="B35" s="41" t="s">
        <v>52</v>
      </c>
      <c r="C35" s="45">
        <v>108290145</v>
      </c>
      <c r="D35" s="45">
        <v>2044650.24</v>
      </c>
      <c r="E35" s="43">
        <v>1.8881220000000001</v>
      </c>
      <c r="F35" s="44">
        <v>0.11038758194382677</v>
      </c>
    </row>
    <row r="36" spans="1:6" x14ac:dyDescent="0.2">
      <c r="A36" s="40" t="s">
        <v>40</v>
      </c>
      <c r="B36" s="41" t="s">
        <v>53</v>
      </c>
      <c r="C36" s="45">
        <v>436331240</v>
      </c>
      <c r="D36" s="45">
        <v>7716666.3499999996</v>
      </c>
      <c r="E36" s="43">
        <v>1.7685340000000001</v>
      </c>
      <c r="F36" s="44">
        <v>0.41661117504566236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104</v>
      </c>
      <c r="C38" s="48">
        <v>1109862504</v>
      </c>
      <c r="D38" s="48">
        <v>18522466.059999999</v>
      </c>
      <c r="E38" s="49">
        <v>1.6688970000000001</v>
      </c>
      <c r="F38" s="44">
        <v>1.0000000043190793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107941802</v>
      </c>
      <c r="D43" s="44">
        <v>9.7256913906877962E-2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16616533</v>
      </c>
      <c r="D44" s="44">
        <v>1.4971704098582648E-2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9553919</v>
      </c>
      <c r="D45" s="44">
        <v>8.6082005343609668E-3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16463910</v>
      </c>
      <c r="D46" s="44">
        <v>1.4834188866335465E-2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24063555</v>
      </c>
      <c r="D47" s="44">
        <v>2.1681564079580797E-2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390601400</v>
      </c>
      <c r="D48" s="44">
        <v>0.35193674765320299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108290145</v>
      </c>
      <c r="D49" s="44">
        <v>9.7570775307497012E-2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436331240</v>
      </c>
      <c r="D50" s="44">
        <v>0.39313990555356215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104</v>
      </c>
      <c r="C52" s="48">
        <v>1109862504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2A209-ED62-4BFD-BE4F-098619C53EFC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24</v>
      </c>
      <c r="J2" s="5" t="s">
        <v>106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24111</v>
      </c>
      <c r="E5" s="11" t="s">
        <v>5</v>
      </c>
      <c r="F5" s="14">
        <v>292367.19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10369</v>
      </c>
      <c r="E6" s="11" t="s">
        <v>8</v>
      </c>
      <c r="F6" s="14">
        <v>28154.41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1264</v>
      </c>
      <c r="E7" s="11" t="s">
        <v>11</v>
      </c>
      <c r="F7" s="14">
        <v>265955.87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4653</v>
      </c>
      <c r="E8" s="11" t="s">
        <v>14</v>
      </c>
      <c r="F8" s="14">
        <v>1933.58</v>
      </c>
      <c r="G8" s="11"/>
      <c r="H8" s="11"/>
      <c r="I8" s="11"/>
      <c r="J8" s="11" t="s">
        <v>15</v>
      </c>
      <c r="K8" s="16">
        <v>0.71</v>
      </c>
      <c r="L8" s="22"/>
    </row>
    <row r="9" spans="1:13" ht="15" x14ac:dyDescent="0.25">
      <c r="B9" s="8" t="s">
        <v>16</v>
      </c>
      <c r="C9" s="13">
        <v>16286</v>
      </c>
      <c r="E9" s="11" t="s">
        <v>17</v>
      </c>
      <c r="F9" s="14">
        <v>3537.75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591948.80000000005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10650387820</v>
      </c>
      <c r="D15" s="45">
        <v>1087071.74</v>
      </c>
      <c r="E15" s="43">
        <v>1.0207000000000001E-2</v>
      </c>
      <c r="F15" s="44">
        <v>1.7482576224397625E-2</v>
      </c>
    </row>
    <row r="16" spans="1:13" x14ac:dyDescent="0.2">
      <c r="A16" s="40" t="s">
        <v>30</v>
      </c>
      <c r="B16" s="41" t="s">
        <v>31</v>
      </c>
      <c r="C16" s="45">
        <v>2708868976</v>
      </c>
      <c r="D16" s="45">
        <v>421736.9</v>
      </c>
      <c r="E16" s="43">
        <v>1.5569E-2</v>
      </c>
      <c r="F16" s="44">
        <v>6.7824847520101652E-3</v>
      </c>
    </row>
    <row r="17" spans="1:6" x14ac:dyDescent="0.2">
      <c r="A17" s="40" t="s">
        <v>32</v>
      </c>
      <c r="B17" s="41" t="s">
        <v>33</v>
      </c>
      <c r="C17" s="45">
        <v>3820698074</v>
      </c>
      <c r="D17" s="45">
        <v>527520.37</v>
      </c>
      <c r="E17" s="43">
        <v>1.3807E-2</v>
      </c>
      <c r="F17" s="44">
        <v>8.483722590790041E-3</v>
      </c>
    </row>
    <row r="18" spans="1:6" x14ac:dyDescent="0.2">
      <c r="A18" s="40" t="s">
        <v>34</v>
      </c>
      <c r="B18" s="41" t="s">
        <v>35</v>
      </c>
      <c r="C18" s="45">
        <v>3820698077</v>
      </c>
      <c r="D18" s="45">
        <v>893280.51</v>
      </c>
      <c r="E18" s="43">
        <v>2.3380000000000001E-2</v>
      </c>
      <c r="F18" s="44">
        <v>1.4365974232614844E-2</v>
      </c>
    </row>
    <row r="19" spans="1:6" x14ac:dyDescent="0.2">
      <c r="A19" s="40" t="s">
        <v>36</v>
      </c>
      <c r="B19" s="41" t="s">
        <v>37</v>
      </c>
      <c r="C19" s="45">
        <v>3820698077</v>
      </c>
      <c r="D19" s="45">
        <v>3262536.5</v>
      </c>
      <c r="E19" s="43">
        <v>8.5390999999999995E-2</v>
      </c>
      <c r="F19" s="44">
        <v>5.246897784881193E-2</v>
      </c>
    </row>
    <row r="20" spans="1:6" x14ac:dyDescent="0.2">
      <c r="A20" s="40" t="s">
        <v>38</v>
      </c>
      <c r="B20" s="41" t="s">
        <v>39</v>
      </c>
      <c r="C20" s="45">
        <v>3820698077</v>
      </c>
      <c r="D20" s="45">
        <v>11845898.210000001</v>
      </c>
      <c r="E20" s="43">
        <v>0.31004500000000002</v>
      </c>
      <c r="F20" s="44">
        <v>0.19050887883699413</v>
      </c>
    </row>
    <row r="21" spans="1:6" x14ac:dyDescent="0.2">
      <c r="A21" s="40" t="s">
        <v>40</v>
      </c>
      <c r="B21" s="41" t="s">
        <v>41</v>
      </c>
      <c r="C21" s="45">
        <v>1111508398</v>
      </c>
      <c r="D21" s="45">
        <v>4197838.5199999996</v>
      </c>
      <c r="E21" s="43">
        <v>0.37767000000000001</v>
      </c>
      <c r="F21" s="44">
        <v>6.7510753157480202E-2</v>
      </c>
    </row>
    <row r="22" spans="1:6" x14ac:dyDescent="0.2">
      <c r="A22" s="40" t="s">
        <v>42</v>
      </c>
      <c r="B22" s="41" t="s">
        <v>43</v>
      </c>
      <c r="C22" s="45">
        <v>3820698080</v>
      </c>
      <c r="D22" s="45">
        <v>39944411.850000001</v>
      </c>
      <c r="E22" s="43">
        <v>1.045474</v>
      </c>
      <c r="F22" s="44">
        <v>0.64239663235690103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106</v>
      </c>
      <c r="C24" s="48">
        <v>3820698077</v>
      </c>
      <c r="D24" s="48">
        <v>62180294.600000001</v>
      </c>
      <c r="E24" s="49">
        <v>1.627459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239966251</v>
      </c>
      <c r="D29" s="42">
        <v>3925131.98</v>
      </c>
      <c r="E29" s="43">
        <v>1.635702</v>
      </c>
      <c r="F29" s="44">
        <v>6.3125014206671187E-2</v>
      </c>
    </row>
    <row r="30" spans="1:6" x14ac:dyDescent="0.2">
      <c r="A30" s="40" t="s">
        <v>28</v>
      </c>
      <c r="B30" s="41" t="s">
        <v>47</v>
      </c>
      <c r="C30" s="45">
        <v>37488944</v>
      </c>
      <c r="D30" s="45">
        <v>642595.76</v>
      </c>
      <c r="E30" s="43">
        <v>1.714094</v>
      </c>
      <c r="F30" s="44">
        <v>1.0334395553024607E-2</v>
      </c>
    </row>
    <row r="31" spans="1:6" x14ac:dyDescent="0.2">
      <c r="A31" s="40" t="s">
        <v>30</v>
      </c>
      <c r="B31" s="41" t="s">
        <v>48</v>
      </c>
      <c r="C31" s="45">
        <v>80051900</v>
      </c>
      <c r="D31" s="45">
        <v>1379847.5</v>
      </c>
      <c r="E31" s="43">
        <v>1.7236910000000001</v>
      </c>
      <c r="F31" s="44">
        <v>2.2191073697486147E-2</v>
      </c>
    </row>
    <row r="32" spans="1:6" x14ac:dyDescent="0.2">
      <c r="A32" s="40" t="s">
        <v>32</v>
      </c>
      <c r="B32" s="41" t="s">
        <v>49</v>
      </c>
      <c r="C32" s="45">
        <v>110056930</v>
      </c>
      <c r="D32" s="45">
        <v>1730302.1</v>
      </c>
      <c r="E32" s="43">
        <v>1.5721879999999999</v>
      </c>
      <c r="F32" s="44">
        <v>2.7827177583040916E-2</v>
      </c>
    </row>
    <row r="33" spans="1:6" x14ac:dyDescent="0.2">
      <c r="A33" s="40" t="s">
        <v>34</v>
      </c>
      <c r="B33" s="41" t="s">
        <v>50</v>
      </c>
      <c r="C33" s="45">
        <v>123152983</v>
      </c>
      <c r="D33" s="45">
        <v>1879095.5</v>
      </c>
      <c r="E33" s="43">
        <v>1.525822</v>
      </c>
      <c r="F33" s="44">
        <v>3.0220112530634422E-2</v>
      </c>
    </row>
    <row r="34" spans="1:6" x14ac:dyDescent="0.2">
      <c r="A34" s="40" t="s">
        <v>36</v>
      </c>
      <c r="B34" s="41" t="s">
        <v>51</v>
      </c>
      <c r="C34" s="45">
        <v>1577771285</v>
      </c>
      <c r="D34" s="45">
        <v>23847752.59</v>
      </c>
      <c r="E34" s="43">
        <v>1.5114829999999999</v>
      </c>
      <c r="F34" s="44">
        <v>0.38352588618967398</v>
      </c>
    </row>
    <row r="35" spans="1:6" x14ac:dyDescent="0.2">
      <c r="A35" s="40" t="s">
        <v>38</v>
      </c>
      <c r="B35" s="41" t="s">
        <v>52</v>
      </c>
      <c r="C35" s="45">
        <v>371847047</v>
      </c>
      <c r="D35" s="45">
        <v>6777806.5499999998</v>
      </c>
      <c r="E35" s="43">
        <v>1.82274</v>
      </c>
      <c r="F35" s="44">
        <v>0.10900248372255218</v>
      </c>
    </row>
    <row r="36" spans="1:6" x14ac:dyDescent="0.2">
      <c r="A36" s="40" t="s">
        <v>40</v>
      </c>
      <c r="B36" s="41" t="s">
        <v>53</v>
      </c>
      <c r="C36" s="45">
        <v>1280362737</v>
      </c>
      <c r="D36" s="45">
        <v>21997762.559999999</v>
      </c>
      <c r="E36" s="43">
        <v>1.7180880000000001</v>
      </c>
      <c r="F36" s="44">
        <v>0.3537738555519806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106</v>
      </c>
      <c r="C38" s="48">
        <v>3820698077</v>
      </c>
      <c r="D38" s="48">
        <v>62180294.600000001</v>
      </c>
      <c r="E38" s="49">
        <v>1.627459</v>
      </c>
      <c r="F38" s="44">
        <v>0.99999999903506409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239966251</v>
      </c>
      <c r="D43" s="44">
        <v>6.2806912811184681E-2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37488944</v>
      </c>
      <c r="D44" s="44">
        <v>9.8120666026131533E-3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80051900</v>
      </c>
      <c r="D45" s="44">
        <v>2.0952165909654003E-2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110056930</v>
      </c>
      <c r="D46" s="44">
        <v>2.8805450674714489E-2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123152983</v>
      </c>
      <c r="D47" s="44">
        <v>3.2233110420674574E-2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1577771285</v>
      </c>
      <c r="D48" s="44">
        <v>0.4129536679430218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371847047</v>
      </c>
      <c r="D49" s="44">
        <v>9.7324373584623342E-2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1280362737</v>
      </c>
      <c r="D50" s="44">
        <v>0.33511225205351391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106</v>
      </c>
      <c r="C52" s="48">
        <v>3820698077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B3EB-FCDC-44FA-BE7F-C39F81BEBF8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25</v>
      </c>
      <c r="J2" s="5" t="s">
        <v>114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1838</v>
      </c>
      <c r="E5" s="11" t="s">
        <v>5</v>
      </c>
      <c r="F5" s="14">
        <v>21684.18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922</v>
      </c>
      <c r="E6" s="11" t="s">
        <v>8</v>
      </c>
      <c r="F6" s="14">
        <v>172182.14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254</v>
      </c>
      <c r="E7" s="11" t="s">
        <v>11</v>
      </c>
      <c r="F7" s="14">
        <v>75835.350000000006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1311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2487</v>
      </c>
      <c r="E9" s="11" t="s">
        <v>17</v>
      </c>
      <c r="F9" s="14">
        <v>510.92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270212.59000000003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638453872</v>
      </c>
      <c r="D15" s="45">
        <v>10609.83</v>
      </c>
      <c r="E15" s="43">
        <v>1.6620000000000001E-3</v>
      </c>
      <c r="F15" s="44">
        <v>1.6273127467845518E-3</v>
      </c>
    </row>
    <row r="16" spans="1:13" x14ac:dyDescent="0.2">
      <c r="A16" s="40" t="s">
        <v>30</v>
      </c>
      <c r="B16" s="41" t="s">
        <v>31</v>
      </c>
      <c r="C16" s="45">
        <v>452742788</v>
      </c>
      <c r="D16" s="45">
        <v>137550.63</v>
      </c>
      <c r="E16" s="43">
        <v>3.0381999999999999E-2</v>
      </c>
      <c r="F16" s="44">
        <v>2.1097217724246817E-2</v>
      </c>
    </row>
    <row r="17" spans="1:6" x14ac:dyDescent="0.2">
      <c r="A17" s="40" t="s">
        <v>32</v>
      </c>
      <c r="B17" s="41" t="s">
        <v>33</v>
      </c>
      <c r="C17" s="45">
        <v>452742788</v>
      </c>
      <c r="D17" s="45">
        <v>68181.52</v>
      </c>
      <c r="E17" s="43">
        <v>1.506E-2</v>
      </c>
      <c r="F17" s="44">
        <v>1.0457533871055979E-2</v>
      </c>
    </row>
    <row r="18" spans="1:6" x14ac:dyDescent="0.2">
      <c r="A18" s="40" t="s">
        <v>34</v>
      </c>
      <c r="B18" s="41" t="s">
        <v>35</v>
      </c>
      <c r="C18" s="45">
        <v>452742788</v>
      </c>
      <c r="D18" s="45">
        <v>214337.53</v>
      </c>
      <c r="E18" s="43">
        <v>4.7342000000000002E-2</v>
      </c>
      <c r="F18" s="44">
        <v>3.2874626142295992E-2</v>
      </c>
    </row>
    <row r="19" spans="1:6" x14ac:dyDescent="0.2">
      <c r="A19" s="40" t="s">
        <v>36</v>
      </c>
      <c r="B19" s="41" t="s">
        <v>37</v>
      </c>
      <c r="C19" s="45">
        <v>452742788</v>
      </c>
      <c r="D19" s="45">
        <v>447826.73</v>
      </c>
      <c r="E19" s="43">
        <v>9.8914000000000002E-2</v>
      </c>
      <c r="F19" s="44">
        <v>6.8686693950783737E-2</v>
      </c>
    </row>
    <row r="20" spans="1:6" x14ac:dyDescent="0.2">
      <c r="A20" s="40" t="s">
        <v>38</v>
      </c>
      <c r="B20" s="41" t="s">
        <v>39</v>
      </c>
      <c r="C20" s="45">
        <v>452742788</v>
      </c>
      <c r="D20" s="45">
        <v>2071203.35</v>
      </c>
      <c r="E20" s="43">
        <v>0.45747900000000002</v>
      </c>
      <c r="F20" s="44">
        <v>0.3176766840409192</v>
      </c>
    </row>
    <row r="21" spans="1:6" x14ac:dyDescent="0.2">
      <c r="A21" s="40" t="s">
        <v>40</v>
      </c>
      <c r="B21" s="41" t="s">
        <v>41</v>
      </c>
      <c r="C21" s="45">
        <v>68851840</v>
      </c>
      <c r="D21" s="45">
        <v>290748.69</v>
      </c>
      <c r="E21" s="43">
        <v>0.42228199999999999</v>
      </c>
      <c r="F21" s="44">
        <v>4.4594404372917396E-2</v>
      </c>
    </row>
    <row r="22" spans="1:6" x14ac:dyDescent="0.2">
      <c r="A22" s="40" t="s">
        <v>42</v>
      </c>
      <c r="B22" s="41" t="s">
        <v>43</v>
      </c>
      <c r="C22" s="45">
        <v>452742788</v>
      </c>
      <c r="D22" s="45">
        <v>3279388.6399999997</v>
      </c>
      <c r="E22" s="43">
        <v>0.72433800000000004</v>
      </c>
      <c r="F22" s="44">
        <v>0.50298552715099631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114</v>
      </c>
      <c r="C24" s="48">
        <v>452742788</v>
      </c>
      <c r="D24" s="48">
        <v>6519846.9199999999</v>
      </c>
      <c r="E24" s="49">
        <v>1.4400770000000001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88535760</v>
      </c>
      <c r="D29" s="42">
        <v>1238077.7599999998</v>
      </c>
      <c r="E29" s="43">
        <v>1.398393</v>
      </c>
      <c r="F29" s="44">
        <v>0.18989368541800056</v>
      </c>
    </row>
    <row r="30" spans="1:6" x14ac:dyDescent="0.2">
      <c r="A30" s="40" t="s">
        <v>28</v>
      </c>
      <c r="B30" s="41" t="s">
        <v>47</v>
      </c>
      <c r="C30" s="45">
        <v>8362630</v>
      </c>
      <c r="D30" s="45">
        <v>116945.88</v>
      </c>
      <c r="E30" s="43">
        <v>1.398434</v>
      </c>
      <c r="F30" s="44">
        <v>1.7936905794714578E-2</v>
      </c>
    </row>
    <row r="31" spans="1:6" x14ac:dyDescent="0.2">
      <c r="A31" s="40" t="s">
        <v>30</v>
      </c>
      <c r="B31" s="41" t="s">
        <v>48</v>
      </c>
      <c r="C31" s="45">
        <v>6505499</v>
      </c>
      <c r="D31" s="45">
        <v>99850.27</v>
      </c>
      <c r="E31" s="43">
        <v>1.5348599999999999</v>
      </c>
      <c r="F31" s="44">
        <v>1.5314818158337988E-2</v>
      </c>
    </row>
    <row r="32" spans="1:6" x14ac:dyDescent="0.2">
      <c r="A32" s="40" t="s">
        <v>32</v>
      </c>
      <c r="B32" s="41" t="s">
        <v>49</v>
      </c>
      <c r="C32" s="45">
        <v>12332794</v>
      </c>
      <c r="D32" s="45">
        <v>170525.13</v>
      </c>
      <c r="E32" s="43">
        <v>1.3826970000000001</v>
      </c>
      <c r="F32" s="44">
        <v>2.615477511855447E-2</v>
      </c>
    </row>
    <row r="33" spans="1:6" x14ac:dyDescent="0.2">
      <c r="A33" s="40" t="s">
        <v>34</v>
      </c>
      <c r="B33" s="41" t="s">
        <v>50</v>
      </c>
      <c r="C33" s="45">
        <v>14497901</v>
      </c>
      <c r="D33" s="45">
        <v>199437.99</v>
      </c>
      <c r="E33" s="43">
        <v>1.375634</v>
      </c>
      <c r="F33" s="44">
        <v>3.0589366966302944E-2</v>
      </c>
    </row>
    <row r="34" spans="1:6" x14ac:dyDescent="0.2">
      <c r="A34" s="40" t="s">
        <v>36</v>
      </c>
      <c r="B34" s="41" t="s">
        <v>51</v>
      </c>
      <c r="C34" s="45">
        <v>202141110</v>
      </c>
      <c r="D34" s="45">
        <v>2776119.16</v>
      </c>
      <c r="E34" s="43">
        <v>1.3733569999999999</v>
      </c>
      <c r="F34" s="44">
        <v>0.42579514428231396</v>
      </c>
    </row>
    <row r="35" spans="1:6" x14ac:dyDescent="0.2">
      <c r="A35" s="40" t="s">
        <v>38</v>
      </c>
      <c r="B35" s="41" t="s">
        <v>52</v>
      </c>
      <c r="C35" s="45">
        <v>37562974</v>
      </c>
      <c r="D35" s="45">
        <v>596070.16</v>
      </c>
      <c r="E35" s="43">
        <v>1.586856</v>
      </c>
      <c r="F35" s="44">
        <v>9.1423950180719887E-2</v>
      </c>
    </row>
    <row r="36" spans="1:6" x14ac:dyDescent="0.2">
      <c r="A36" s="40" t="s">
        <v>40</v>
      </c>
      <c r="B36" s="41" t="s">
        <v>53</v>
      </c>
      <c r="C36" s="45">
        <v>82804120</v>
      </c>
      <c r="D36" s="45">
        <v>1322820.6100000001</v>
      </c>
      <c r="E36" s="43">
        <v>1.5975299999999999</v>
      </c>
      <c r="F36" s="44">
        <v>0.20289136021616902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114</v>
      </c>
      <c r="C38" s="48">
        <v>452742788</v>
      </c>
      <c r="D38" s="48">
        <v>6519846.9199999999</v>
      </c>
      <c r="E38" s="49">
        <v>1.4400770000000001</v>
      </c>
      <c r="F38" s="44">
        <v>1.0000000061351135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88535760</v>
      </c>
      <c r="D43" s="44">
        <v>0.19555421388622982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8362630</v>
      </c>
      <c r="D44" s="44">
        <v>1.8471039675622618E-2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6505499</v>
      </c>
      <c r="D45" s="44">
        <v>1.4369083666110215E-2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12332794</v>
      </c>
      <c r="D46" s="44">
        <v>2.7240177705492242E-2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14497901</v>
      </c>
      <c r="D47" s="44">
        <v>3.2022378675637786E-2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202141110</v>
      </c>
      <c r="D48" s="44">
        <v>0.4464811264978118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37562974</v>
      </c>
      <c r="D49" s="44">
        <v>8.2967581142341693E-2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82804120</v>
      </c>
      <c r="D50" s="44">
        <v>0.18289439875075381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114</v>
      </c>
      <c r="C52" s="48">
        <v>452742788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E9E15-B682-4928-9182-DF51FE1AAFF0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26</v>
      </c>
      <c r="J2" s="5" t="s">
        <v>108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5606</v>
      </c>
      <c r="E5" s="11" t="s">
        <v>5</v>
      </c>
      <c r="F5" s="14">
        <v>33133.269999999997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2566</v>
      </c>
      <c r="E6" s="11" t="s">
        <v>8</v>
      </c>
      <c r="F6" s="14">
        <v>181401.67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339</v>
      </c>
      <c r="E7" s="11" t="s">
        <v>11</v>
      </c>
      <c r="F7" s="14">
        <v>58514.05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3097</v>
      </c>
      <c r="E8" s="11" t="s">
        <v>14</v>
      </c>
      <c r="F8" s="14">
        <v>7155.81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6002</v>
      </c>
      <c r="E9" s="11" t="s">
        <v>17</v>
      </c>
      <c r="F9" s="14">
        <v>446.23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280651.03000000003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1677259079</v>
      </c>
      <c r="D14" s="42">
        <v>1157541.1499999999</v>
      </c>
      <c r="E14" s="43">
        <v>6.9014000000000006E-2</v>
      </c>
      <c r="F14" s="44">
        <v>5.2512936783711626E-2</v>
      </c>
    </row>
    <row r="15" spans="1:13" x14ac:dyDescent="0.2">
      <c r="A15" s="40" t="s">
        <v>28</v>
      </c>
      <c r="B15" s="41" t="s">
        <v>29</v>
      </c>
      <c r="C15" s="45">
        <v>1864675482</v>
      </c>
      <c r="D15" s="45">
        <v>61738.66</v>
      </c>
      <c r="E15" s="43">
        <v>3.3110000000000001E-3</v>
      </c>
      <c r="F15" s="44">
        <v>2.8008320479069502E-3</v>
      </c>
    </row>
    <row r="16" spans="1:13" x14ac:dyDescent="0.2">
      <c r="A16" s="40" t="s">
        <v>30</v>
      </c>
      <c r="B16" s="41" t="s">
        <v>31</v>
      </c>
      <c r="C16" s="45">
        <v>1551250815</v>
      </c>
      <c r="D16" s="45">
        <v>395315.67</v>
      </c>
      <c r="E16" s="43">
        <v>2.5484E-2</v>
      </c>
      <c r="F16" s="44">
        <v>1.7933865062439127E-2</v>
      </c>
    </row>
    <row r="17" spans="1:6" x14ac:dyDescent="0.2">
      <c r="A17" s="40" t="s">
        <v>32</v>
      </c>
      <c r="B17" s="41" t="s">
        <v>33</v>
      </c>
      <c r="C17" s="45">
        <v>1728323598</v>
      </c>
      <c r="D17" s="45">
        <v>259249.32</v>
      </c>
      <c r="E17" s="43">
        <v>1.4999999999999999E-2</v>
      </c>
      <c r="F17" s="44">
        <v>1.1761087847615809E-2</v>
      </c>
    </row>
    <row r="18" spans="1:6" x14ac:dyDescent="0.2">
      <c r="A18" s="40" t="s">
        <v>34</v>
      </c>
      <c r="B18" s="41" t="s">
        <v>35</v>
      </c>
      <c r="C18" s="45">
        <v>1728323599</v>
      </c>
      <c r="D18" s="45">
        <v>444769.83</v>
      </c>
      <c r="E18" s="43">
        <v>2.5734E-2</v>
      </c>
      <c r="F18" s="44">
        <v>2.0177399279578245E-2</v>
      </c>
    </row>
    <row r="19" spans="1:6" x14ac:dyDescent="0.2">
      <c r="A19" s="40" t="s">
        <v>36</v>
      </c>
      <c r="B19" s="41" t="s">
        <v>37</v>
      </c>
      <c r="C19" s="45">
        <v>1728323598</v>
      </c>
      <c r="D19" s="45">
        <v>1555493.52</v>
      </c>
      <c r="E19" s="43">
        <v>0.09</v>
      </c>
      <c r="F19" s="44">
        <v>7.056641820745041E-2</v>
      </c>
    </row>
    <row r="20" spans="1:6" x14ac:dyDescent="0.2">
      <c r="A20" s="40" t="s">
        <v>38</v>
      </c>
      <c r="B20" s="41" t="s">
        <v>39</v>
      </c>
      <c r="C20" s="45">
        <v>1728323598</v>
      </c>
      <c r="D20" s="45">
        <v>4575466.6500000004</v>
      </c>
      <c r="E20" s="43">
        <v>0.26473400000000002</v>
      </c>
      <c r="F20" s="44">
        <v>0.20757032348044893</v>
      </c>
    </row>
    <row r="21" spans="1:6" x14ac:dyDescent="0.2">
      <c r="A21" s="40" t="s">
        <v>40</v>
      </c>
      <c r="B21" s="41" t="s">
        <v>41</v>
      </c>
      <c r="C21" s="45">
        <v>188545669</v>
      </c>
      <c r="D21" s="45">
        <v>843461</v>
      </c>
      <c r="E21" s="43">
        <v>0.447351</v>
      </c>
      <c r="F21" s="44">
        <v>3.8264397056230956E-2</v>
      </c>
    </row>
    <row r="22" spans="1:6" x14ac:dyDescent="0.2">
      <c r="A22" s="40" t="s">
        <v>42</v>
      </c>
      <c r="B22" s="41" t="s">
        <v>43</v>
      </c>
      <c r="C22" s="45">
        <v>1728323598</v>
      </c>
      <c r="D22" s="45">
        <v>12749935.34</v>
      </c>
      <c r="E22" s="43">
        <v>0.73770500000000006</v>
      </c>
      <c r="F22" s="44">
        <v>0.57841274023461786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108</v>
      </c>
      <c r="C24" s="48">
        <v>1728323598</v>
      </c>
      <c r="D24" s="48">
        <v>22042971.140000001</v>
      </c>
      <c r="E24" s="49">
        <v>1.275396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10970662</v>
      </c>
      <c r="D29" s="42">
        <v>141256.44999999998</v>
      </c>
      <c r="E29" s="43">
        <v>1.2875840000000001</v>
      </c>
      <c r="F29" s="44">
        <v>6.4082309550217908E-3</v>
      </c>
    </row>
    <row r="30" spans="1:6" x14ac:dyDescent="0.2">
      <c r="A30" s="40" t="s">
        <v>28</v>
      </c>
      <c r="B30" s="41" t="s">
        <v>47</v>
      </c>
      <c r="C30" s="45">
        <v>6108166</v>
      </c>
      <c r="D30" s="45">
        <v>89749.59</v>
      </c>
      <c r="E30" s="43">
        <v>1.469338</v>
      </c>
      <c r="F30" s="44">
        <v>4.0715740827304827E-3</v>
      </c>
    </row>
    <row r="31" spans="1:6" x14ac:dyDescent="0.2">
      <c r="A31" s="40" t="s">
        <v>30</v>
      </c>
      <c r="B31" s="41" t="s">
        <v>48</v>
      </c>
      <c r="C31" s="45">
        <v>41815238</v>
      </c>
      <c r="D31" s="45">
        <v>624864</v>
      </c>
      <c r="E31" s="43">
        <v>1.494345</v>
      </c>
      <c r="F31" s="44">
        <v>2.8347539722814334E-2</v>
      </c>
    </row>
    <row r="32" spans="1:6" x14ac:dyDescent="0.2">
      <c r="A32" s="40" t="s">
        <v>32</v>
      </c>
      <c r="B32" s="41" t="s">
        <v>49</v>
      </c>
      <c r="C32" s="45">
        <v>39926047</v>
      </c>
      <c r="D32" s="45">
        <v>496116.81</v>
      </c>
      <c r="E32" s="43">
        <v>1.2425889999999999</v>
      </c>
      <c r="F32" s="44">
        <v>2.2506803046152334E-2</v>
      </c>
    </row>
    <row r="33" spans="1:6" x14ac:dyDescent="0.2">
      <c r="A33" s="40" t="s">
        <v>34</v>
      </c>
      <c r="B33" s="41" t="s">
        <v>50</v>
      </c>
      <c r="C33" s="45">
        <v>44260870</v>
      </c>
      <c r="D33" s="45">
        <v>539026.85</v>
      </c>
      <c r="E33" s="43">
        <v>1.217841</v>
      </c>
      <c r="F33" s="44">
        <v>2.4453457139535135E-2</v>
      </c>
    </row>
    <row r="34" spans="1:6" x14ac:dyDescent="0.2">
      <c r="A34" s="40" t="s">
        <v>36</v>
      </c>
      <c r="B34" s="41" t="s">
        <v>51</v>
      </c>
      <c r="C34" s="45">
        <v>1186051880</v>
      </c>
      <c r="D34" s="45">
        <v>14436474.720000001</v>
      </c>
      <c r="E34" s="43">
        <v>1.217187</v>
      </c>
      <c r="F34" s="44">
        <v>0.65492417643295975</v>
      </c>
    </row>
    <row r="35" spans="1:6" x14ac:dyDescent="0.2">
      <c r="A35" s="40" t="s">
        <v>38</v>
      </c>
      <c r="B35" s="41" t="s">
        <v>52</v>
      </c>
      <c r="C35" s="45">
        <v>94909405</v>
      </c>
      <c r="D35" s="45">
        <v>1259230.01</v>
      </c>
      <c r="E35" s="43">
        <v>1.3267709999999999</v>
      </c>
      <c r="F35" s="44">
        <v>5.712614701540638E-2</v>
      </c>
    </row>
    <row r="36" spans="1:6" x14ac:dyDescent="0.2">
      <c r="A36" s="40" t="s">
        <v>40</v>
      </c>
      <c r="B36" s="41" t="s">
        <v>53</v>
      </c>
      <c r="C36" s="45">
        <v>304281330</v>
      </c>
      <c r="D36" s="45">
        <v>4456252.63</v>
      </c>
      <c r="E36" s="43">
        <v>1.4645170000000001</v>
      </c>
      <c r="F36" s="44">
        <v>0.20216206797610495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108</v>
      </c>
      <c r="C38" s="48">
        <v>1728323598</v>
      </c>
      <c r="D38" s="48">
        <v>22042971.140000001</v>
      </c>
      <c r="E38" s="49">
        <v>1.275396</v>
      </c>
      <c r="F38" s="44">
        <v>0.99999999637072512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10970662</v>
      </c>
      <c r="D43" s="44">
        <v>6.3475740380419202E-3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6108166</v>
      </c>
      <c r="D44" s="44">
        <v>3.5341564548839769E-3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41815238</v>
      </c>
      <c r="D45" s="44">
        <v>2.419410233615291E-2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39926047</v>
      </c>
      <c r="D46" s="44">
        <v>2.3101025205119023E-2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44260870</v>
      </c>
      <c r="D47" s="44">
        <v>2.5609133643270433E-2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1186051880</v>
      </c>
      <c r="D48" s="44">
        <v>0.68624410461819085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94909405</v>
      </c>
      <c r="D49" s="44">
        <v>5.491414056362378E-2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304281330</v>
      </c>
      <c r="D50" s="44">
        <v>0.17605576314071714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108</v>
      </c>
      <c r="C52" s="48">
        <v>1728323598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53AC-0BD3-47E8-A2D2-3EFC452B41A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27</v>
      </c>
      <c r="J2" s="5" t="s">
        <v>110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37167</v>
      </c>
      <c r="E5" s="11" t="s">
        <v>5</v>
      </c>
      <c r="F5" s="14">
        <v>112841.03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14786</v>
      </c>
      <c r="E6" s="11" t="s">
        <v>8</v>
      </c>
      <c r="F6" s="14">
        <v>150215.62</v>
      </c>
      <c r="G6" s="11"/>
      <c r="H6" s="15"/>
      <c r="I6" s="11"/>
      <c r="J6" s="11" t="s">
        <v>9</v>
      </c>
      <c r="K6" s="16" t="s">
        <v>60</v>
      </c>
      <c r="L6" s="20"/>
    </row>
    <row r="7" spans="1:13" ht="15" x14ac:dyDescent="0.25">
      <c r="A7" s="21"/>
      <c r="B7" s="18" t="s">
        <v>10</v>
      </c>
      <c r="C7" s="19">
        <v>1843</v>
      </c>
      <c r="E7" s="11" t="s">
        <v>11</v>
      </c>
      <c r="F7" s="14">
        <v>16137.16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4392</v>
      </c>
      <c r="E8" s="11" t="s">
        <v>14</v>
      </c>
      <c r="F8" s="14">
        <v>8388.11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21021</v>
      </c>
      <c r="E9" s="11" t="s">
        <v>17</v>
      </c>
      <c r="F9" s="14">
        <v>274.14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287856.06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2928496649</v>
      </c>
      <c r="D14" s="42">
        <v>1896788.59</v>
      </c>
      <c r="E14" s="43">
        <v>6.4769999999999994E-2</v>
      </c>
      <c r="F14" s="44">
        <v>2.2051995011171621E-2</v>
      </c>
    </row>
    <row r="15" spans="1:13" x14ac:dyDescent="0.2">
      <c r="A15" s="40" t="s">
        <v>28</v>
      </c>
      <c r="B15" s="41" t="s">
        <v>29</v>
      </c>
      <c r="C15" s="45">
        <v>5922335350</v>
      </c>
      <c r="D15" s="45">
        <v>913250.96</v>
      </c>
      <c r="E15" s="43">
        <v>1.542E-2</v>
      </c>
      <c r="F15" s="44">
        <v>1.061742237381747E-2</v>
      </c>
    </row>
    <row r="16" spans="1:13" x14ac:dyDescent="0.2">
      <c r="A16" s="40" t="s">
        <v>30</v>
      </c>
      <c r="B16" s="41" t="s">
        <v>31</v>
      </c>
      <c r="C16" s="45">
        <v>2979079182</v>
      </c>
      <c r="D16" s="45">
        <v>1589081.52</v>
      </c>
      <c r="E16" s="43">
        <v>5.3341E-2</v>
      </c>
      <c r="F16" s="44">
        <v>1.8474603830986255E-2</v>
      </c>
    </row>
    <row r="17" spans="1:6" x14ac:dyDescent="0.2">
      <c r="A17" s="40" t="s">
        <v>32</v>
      </c>
      <c r="B17" s="41" t="s">
        <v>33</v>
      </c>
      <c r="C17" s="45">
        <v>5542732937</v>
      </c>
      <c r="D17" s="45">
        <v>831420.43</v>
      </c>
      <c r="E17" s="43">
        <v>1.4999999999999999E-2</v>
      </c>
      <c r="F17" s="44">
        <v>9.6660636146836815E-3</v>
      </c>
    </row>
    <row r="18" spans="1:6" x14ac:dyDescent="0.2">
      <c r="A18" s="40" t="s">
        <v>34</v>
      </c>
      <c r="B18" s="41" t="s">
        <v>35</v>
      </c>
      <c r="C18" s="45">
        <v>5542732936</v>
      </c>
      <c r="D18" s="45">
        <v>1477823.51</v>
      </c>
      <c r="E18" s="43">
        <v>2.6662000000000002E-2</v>
      </c>
      <c r="F18" s="44">
        <v>1.7181122261976562E-2</v>
      </c>
    </row>
    <row r="19" spans="1:6" x14ac:dyDescent="0.2">
      <c r="A19" s="40" t="s">
        <v>36</v>
      </c>
      <c r="B19" s="41" t="s">
        <v>37</v>
      </c>
      <c r="C19" s="45">
        <v>5542732938</v>
      </c>
      <c r="D19" s="45">
        <v>5265617.04</v>
      </c>
      <c r="E19" s="43">
        <v>9.5000000000000001E-2</v>
      </c>
      <c r="F19" s="44">
        <v>6.1217871780228424E-2</v>
      </c>
    </row>
    <row r="20" spans="1:6" x14ac:dyDescent="0.2">
      <c r="A20" s="40" t="s">
        <v>38</v>
      </c>
      <c r="B20" s="41" t="s">
        <v>39</v>
      </c>
      <c r="C20" s="45">
        <v>5542732938</v>
      </c>
      <c r="D20" s="45">
        <v>13439775.99</v>
      </c>
      <c r="E20" s="43">
        <v>0.242476</v>
      </c>
      <c r="F20" s="44">
        <v>0.15625034579248714</v>
      </c>
    </row>
    <row r="21" spans="1:6" x14ac:dyDescent="0.2">
      <c r="A21" s="40" t="s">
        <v>40</v>
      </c>
      <c r="B21" s="41" t="s">
        <v>41</v>
      </c>
      <c r="C21" s="45">
        <v>2793837697</v>
      </c>
      <c r="D21" s="45">
        <v>8678608.6099999994</v>
      </c>
      <c r="E21" s="43">
        <v>0.31063400000000002</v>
      </c>
      <c r="F21" s="44">
        <v>0.10089718737270084</v>
      </c>
    </row>
    <row r="22" spans="1:6" x14ac:dyDescent="0.2">
      <c r="A22" s="40" t="s">
        <v>42</v>
      </c>
      <c r="B22" s="41" t="s">
        <v>43</v>
      </c>
      <c r="C22" s="45">
        <v>5542732937</v>
      </c>
      <c r="D22" s="45">
        <v>51922009.329999998</v>
      </c>
      <c r="E22" s="43">
        <v>0.93675799999999998</v>
      </c>
      <c r="F22" s="44">
        <v>0.60364338796194794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110</v>
      </c>
      <c r="C24" s="48">
        <v>5542732938</v>
      </c>
      <c r="D24" s="48">
        <v>86014375.980000004</v>
      </c>
      <c r="E24" s="49">
        <v>1.551841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143685298</v>
      </c>
      <c r="D29" s="42">
        <v>2130463.5100000002</v>
      </c>
      <c r="E29" s="43">
        <v>1.482729</v>
      </c>
      <c r="F29" s="44">
        <v>2.4768691113859549E-2</v>
      </c>
    </row>
    <row r="30" spans="1:6" x14ac:dyDescent="0.2">
      <c r="A30" s="40" t="s">
        <v>28</v>
      </c>
      <c r="B30" s="41" t="s">
        <v>47</v>
      </c>
      <c r="C30" s="45">
        <v>48859547</v>
      </c>
      <c r="D30" s="45">
        <v>757561.62</v>
      </c>
      <c r="E30" s="43">
        <v>1.5504880000000001</v>
      </c>
      <c r="F30" s="44">
        <v>8.8073837817081602E-3</v>
      </c>
    </row>
    <row r="31" spans="1:6" x14ac:dyDescent="0.2">
      <c r="A31" s="40" t="s">
        <v>30</v>
      </c>
      <c r="B31" s="41" t="s">
        <v>48</v>
      </c>
      <c r="C31" s="45">
        <v>208338016</v>
      </c>
      <c r="D31" s="45">
        <v>3597849.23</v>
      </c>
      <c r="E31" s="43">
        <v>1.7269289999999999</v>
      </c>
      <c r="F31" s="44">
        <v>4.1828464009743778E-2</v>
      </c>
    </row>
    <row r="32" spans="1:6" x14ac:dyDescent="0.2">
      <c r="A32" s="40" t="s">
        <v>32</v>
      </c>
      <c r="B32" s="41" t="s">
        <v>49</v>
      </c>
      <c r="C32" s="45">
        <v>73685119</v>
      </c>
      <c r="D32" s="45">
        <v>889977.88</v>
      </c>
      <c r="E32" s="43">
        <v>1.2078120000000001</v>
      </c>
      <c r="F32" s="44">
        <v>1.0346850394019448E-2</v>
      </c>
    </row>
    <row r="33" spans="1:6" x14ac:dyDescent="0.2">
      <c r="A33" s="40" t="s">
        <v>34</v>
      </c>
      <c r="B33" s="41" t="s">
        <v>50</v>
      </c>
      <c r="C33" s="45">
        <v>89284124</v>
      </c>
      <c r="D33" s="45">
        <v>1079844.26</v>
      </c>
      <c r="E33" s="43">
        <v>1.2094469999999999</v>
      </c>
      <c r="F33" s="44">
        <v>1.2554230007447644E-2</v>
      </c>
    </row>
    <row r="34" spans="1:6" x14ac:dyDescent="0.2">
      <c r="A34" s="40" t="s">
        <v>36</v>
      </c>
      <c r="B34" s="41" t="s">
        <v>51</v>
      </c>
      <c r="C34" s="45">
        <v>1624224066</v>
      </c>
      <c r="D34" s="45">
        <v>19745766.77</v>
      </c>
      <c r="E34" s="43">
        <v>1.215705</v>
      </c>
      <c r="F34" s="44">
        <v>0.22956356475330669</v>
      </c>
    </row>
    <row r="35" spans="1:6" x14ac:dyDescent="0.2">
      <c r="A35" s="40" t="s">
        <v>38</v>
      </c>
      <c r="B35" s="41" t="s">
        <v>52</v>
      </c>
      <c r="C35" s="45">
        <v>813138722</v>
      </c>
      <c r="D35" s="45">
        <v>14388839.380000001</v>
      </c>
      <c r="E35" s="43">
        <v>1.7695430000000001</v>
      </c>
      <c r="F35" s="44">
        <v>0.16728412217215508</v>
      </c>
    </row>
    <row r="36" spans="1:6" x14ac:dyDescent="0.2">
      <c r="A36" s="40" t="s">
        <v>40</v>
      </c>
      <c r="B36" s="41" t="s">
        <v>53</v>
      </c>
      <c r="C36" s="45">
        <v>2541518046</v>
      </c>
      <c r="D36" s="45">
        <v>43424072.990000002</v>
      </c>
      <c r="E36" s="43">
        <v>1.708588</v>
      </c>
      <c r="F36" s="44">
        <v>0.50484668981493208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110</v>
      </c>
      <c r="C38" s="48">
        <v>5542732938</v>
      </c>
      <c r="D38" s="48">
        <v>86014375.980000004</v>
      </c>
      <c r="E38" s="49">
        <v>1.551841</v>
      </c>
      <c r="F38" s="44">
        <v>0.99999999604717238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143685298</v>
      </c>
      <c r="D43" s="44">
        <v>2.5923186198439929E-2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48859547</v>
      </c>
      <c r="D44" s="44">
        <v>8.8150642555818552E-3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208338016</v>
      </c>
      <c r="D45" s="44">
        <v>3.7587597730294978E-2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73685119</v>
      </c>
      <c r="D46" s="44">
        <v>1.3294004929378395E-2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89284124</v>
      </c>
      <c r="D47" s="44">
        <v>1.6108321472226055E-2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1624224066</v>
      </c>
      <c r="D48" s="44">
        <v>0.29303668139314565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813138722</v>
      </c>
      <c r="D49" s="44">
        <v>0.14670357224416575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2541518046</v>
      </c>
      <c r="D50" s="44">
        <v>0.4585315717767674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110</v>
      </c>
      <c r="C52" s="48">
        <v>5542732938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B77B1-1279-4B8E-A05F-20DD202A05BF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28</v>
      </c>
      <c r="J2" s="5" t="s">
        <v>112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584526</v>
      </c>
      <c r="E5" s="11" t="s">
        <v>5</v>
      </c>
      <c r="F5" s="14">
        <v>11678.34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190554</v>
      </c>
      <c r="E6" s="11" t="s">
        <v>8</v>
      </c>
      <c r="F6" s="14">
        <v>42255.63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12454</v>
      </c>
      <c r="E7" s="11" t="s">
        <v>11</v>
      </c>
      <c r="F7" s="14">
        <v>11904.88</v>
      </c>
      <c r="G7" s="11"/>
      <c r="H7" s="11"/>
      <c r="I7" s="11"/>
      <c r="J7" s="11" t="s">
        <v>12</v>
      </c>
      <c r="K7" s="16">
        <v>0</v>
      </c>
      <c r="L7" s="22"/>
    </row>
    <row r="8" spans="1:13" ht="15" x14ac:dyDescent="0.25">
      <c r="B8" s="18" t="s">
        <v>13</v>
      </c>
      <c r="C8" s="19">
        <v>1701</v>
      </c>
      <c r="E8" s="11" t="s">
        <v>14</v>
      </c>
      <c r="F8" s="14">
        <v>1968.41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204709</v>
      </c>
      <c r="E9" s="11" t="s">
        <v>17</v>
      </c>
      <c r="F9" s="14">
        <v>702.5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68509.759999999995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201347985545</v>
      </c>
      <c r="D15" s="45">
        <v>128914101.43000001</v>
      </c>
      <c r="E15" s="43">
        <v>6.4026E-2</v>
      </c>
      <c r="F15" s="44">
        <v>8.9942508239719887E-2</v>
      </c>
    </row>
    <row r="16" spans="1:13" x14ac:dyDescent="0.2">
      <c r="A16" s="40" t="s">
        <v>30</v>
      </c>
      <c r="B16" s="41" t="s">
        <v>31</v>
      </c>
      <c r="C16" s="45">
        <v>14027193095</v>
      </c>
      <c r="D16" s="45">
        <v>12050150.970000001</v>
      </c>
      <c r="E16" s="43">
        <v>8.5905999999999996E-2</v>
      </c>
      <c r="F16" s="44">
        <v>8.4073099132417669E-3</v>
      </c>
    </row>
    <row r="17" spans="1:6" x14ac:dyDescent="0.2">
      <c r="A17" s="40" t="s">
        <v>32</v>
      </c>
      <c r="B17" s="41" t="s">
        <v>33</v>
      </c>
      <c r="C17" s="45">
        <v>64906016185</v>
      </c>
      <c r="D17" s="45">
        <v>9736388.3900000006</v>
      </c>
      <c r="E17" s="43">
        <v>1.5001E-2</v>
      </c>
      <c r="F17" s="44">
        <v>6.7930132024245533E-3</v>
      </c>
    </row>
    <row r="18" spans="1:6" x14ac:dyDescent="0.2">
      <c r="A18" s="40" t="s">
        <v>34</v>
      </c>
      <c r="B18" s="41" t="s">
        <v>35</v>
      </c>
      <c r="C18" s="45">
        <v>64906016185</v>
      </c>
      <c r="D18" s="45">
        <v>20328562.739999998</v>
      </c>
      <c r="E18" s="43">
        <v>3.1320000000000001E-2</v>
      </c>
      <c r="F18" s="44">
        <v>1.4183102557922491E-2</v>
      </c>
    </row>
    <row r="19" spans="1:6" x14ac:dyDescent="0.2">
      <c r="A19" s="40" t="s">
        <v>36</v>
      </c>
      <c r="B19" s="41" t="s">
        <v>37</v>
      </c>
      <c r="C19" s="45">
        <v>64906016185</v>
      </c>
      <c r="D19" s="45">
        <v>61661225.020000003</v>
      </c>
      <c r="E19" s="43">
        <v>9.5001000000000002E-2</v>
      </c>
      <c r="F19" s="44">
        <v>4.3020625190829227E-2</v>
      </c>
    </row>
    <row r="20" spans="1:6" x14ac:dyDescent="0.2">
      <c r="A20" s="40" t="s">
        <v>38</v>
      </c>
      <c r="B20" s="41" t="s">
        <v>39</v>
      </c>
      <c r="C20" s="45">
        <v>64906016185</v>
      </c>
      <c r="D20" s="45">
        <v>188610398.99000001</v>
      </c>
      <c r="E20" s="43">
        <v>0.29059000000000001</v>
      </c>
      <c r="F20" s="44">
        <v>0.13159221665495133</v>
      </c>
    </row>
    <row r="21" spans="1:6" x14ac:dyDescent="0.2">
      <c r="A21" s="40" t="s">
        <v>40</v>
      </c>
      <c r="B21" s="41" t="s">
        <v>41</v>
      </c>
      <c r="C21" s="45">
        <v>51573006110</v>
      </c>
      <c r="D21" s="45">
        <v>236493410.28999999</v>
      </c>
      <c r="E21" s="43">
        <v>0.45856000000000002</v>
      </c>
      <c r="F21" s="44">
        <v>0.16499987408435507</v>
      </c>
    </row>
    <row r="22" spans="1:6" x14ac:dyDescent="0.2">
      <c r="A22" s="40" t="s">
        <v>42</v>
      </c>
      <c r="B22" s="41" t="s">
        <v>43</v>
      </c>
      <c r="C22" s="45">
        <v>64906016180</v>
      </c>
      <c r="D22" s="45">
        <v>775500251.64999998</v>
      </c>
      <c r="E22" s="43">
        <v>1.1948049999999999</v>
      </c>
      <c r="F22" s="44">
        <v>0.54106135015655565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112</v>
      </c>
      <c r="C24" s="48">
        <v>64906016185</v>
      </c>
      <c r="D24" s="48">
        <v>1433294489.48</v>
      </c>
      <c r="E24" s="49">
        <v>2.2082609999999998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360651045</v>
      </c>
      <c r="D29" s="42">
        <v>7589997.9499999993</v>
      </c>
      <c r="E29" s="43">
        <v>2.104527</v>
      </c>
      <c r="F29" s="44">
        <v>5.2954909167017413E-3</v>
      </c>
    </row>
    <row r="30" spans="1:6" x14ac:dyDescent="0.2">
      <c r="A30" s="40" t="s">
        <v>28</v>
      </c>
      <c r="B30" s="41" t="s">
        <v>47</v>
      </c>
      <c r="C30" s="45">
        <v>532639885</v>
      </c>
      <c r="D30" s="45">
        <v>11626178.109999999</v>
      </c>
      <c r="E30" s="43">
        <v>2.1827459999999999</v>
      </c>
      <c r="F30" s="44">
        <v>8.1115068782675517E-3</v>
      </c>
    </row>
    <row r="31" spans="1:6" x14ac:dyDescent="0.2">
      <c r="A31" s="40" t="s">
        <v>30</v>
      </c>
      <c r="B31" s="41" t="s">
        <v>48</v>
      </c>
      <c r="C31" s="45">
        <v>1906717780</v>
      </c>
      <c r="D31" s="45">
        <v>41263472.530000001</v>
      </c>
      <c r="E31" s="43">
        <v>2.16411</v>
      </c>
      <c r="F31" s="44">
        <v>2.878924940608012E-2</v>
      </c>
    </row>
    <row r="32" spans="1:6" x14ac:dyDescent="0.2">
      <c r="A32" s="40" t="s">
        <v>32</v>
      </c>
      <c r="B32" s="41" t="s">
        <v>49</v>
      </c>
      <c r="C32" s="45">
        <v>14108340</v>
      </c>
      <c r="D32" s="45">
        <v>227719.47</v>
      </c>
      <c r="E32" s="43">
        <v>1.614077</v>
      </c>
      <c r="F32" s="44">
        <v>1.588783544982558E-4</v>
      </c>
    </row>
    <row r="33" spans="1:6" x14ac:dyDescent="0.2">
      <c r="A33" s="40" t="s">
        <v>34</v>
      </c>
      <c r="B33" s="41" t="s">
        <v>50</v>
      </c>
      <c r="C33" s="45">
        <v>31699645</v>
      </c>
      <c r="D33" s="45">
        <v>543958.41</v>
      </c>
      <c r="E33" s="43">
        <v>1.7159759999999999</v>
      </c>
      <c r="F33" s="44">
        <v>3.7951615246727729E-4</v>
      </c>
    </row>
    <row r="34" spans="1:6" x14ac:dyDescent="0.2">
      <c r="A34" s="40" t="s">
        <v>36</v>
      </c>
      <c r="B34" s="41" t="s">
        <v>51</v>
      </c>
      <c r="C34" s="45">
        <v>286332805</v>
      </c>
      <c r="D34" s="45">
        <v>4750304.3499999996</v>
      </c>
      <c r="E34" s="43">
        <v>1.6590149999999999</v>
      </c>
      <c r="F34" s="44">
        <v>3.3142556431117044E-3</v>
      </c>
    </row>
    <row r="35" spans="1:6" x14ac:dyDescent="0.2">
      <c r="A35" s="40" t="s">
        <v>38</v>
      </c>
      <c r="B35" s="41" t="s">
        <v>52</v>
      </c>
      <c r="C35" s="45">
        <v>16517085805</v>
      </c>
      <c r="D35" s="45">
        <v>362065467</v>
      </c>
      <c r="E35" s="43">
        <v>2.1920660000000001</v>
      </c>
      <c r="F35" s="44">
        <v>0.252610660026578</v>
      </c>
    </row>
    <row r="36" spans="1:6" x14ac:dyDescent="0.2">
      <c r="A36" s="40" t="s">
        <v>40</v>
      </c>
      <c r="B36" s="41" t="s">
        <v>53</v>
      </c>
      <c r="C36" s="45">
        <v>45256780880</v>
      </c>
      <c r="D36" s="45">
        <v>1005227398.75</v>
      </c>
      <c r="E36" s="43">
        <v>2.2211639999999999</v>
      </c>
      <c r="F36" s="44">
        <v>0.70134044756894098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112</v>
      </c>
      <c r="C38" s="48">
        <v>64906016185</v>
      </c>
      <c r="D38" s="48">
        <v>1433294489.48</v>
      </c>
      <c r="E38" s="49">
        <v>2.2082609999999998</v>
      </c>
      <c r="F38" s="44">
        <v>1.0000000049466458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360651045</v>
      </c>
      <c r="D43" s="44">
        <v>5.5565118027278903E-3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532639885</v>
      </c>
      <c r="D44" s="44">
        <v>8.2063253348014734E-3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1906717780</v>
      </c>
      <c r="D45" s="44">
        <v>2.9376595454038187E-2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14108340</v>
      </c>
      <c r="D46" s="44">
        <v>2.1736567469781768E-4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31699645</v>
      </c>
      <c r="D47" s="44">
        <v>4.8839301598248297E-4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286332805</v>
      </c>
      <c r="D48" s="44">
        <v>4.4114986842494347E-3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16517085805</v>
      </c>
      <c r="D49" s="44">
        <v>0.25447696185699892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45256780880</v>
      </c>
      <c r="D50" s="44">
        <v>0.69726634817650379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112</v>
      </c>
      <c r="C52" s="48">
        <v>64906016185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0DF2-65B5-4A26-B166-C707725DF20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62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6295</v>
      </c>
      <c r="E5" s="11" t="s">
        <v>5</v>
      </c>
      <c r="F5" s="14">
        <v>306104.34000000003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3172</v>
      </c>
      <c r="E6" s="11" t="s">
        <v>8</v>
      </c>
      <c r="F6" s="14">
        <v>69238.13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599</v>
      </c>
      <c r="E7" s="11" t="s">
        <v>11</v>
      </c>
      <c r="F7" s="14">
        <v>127966.37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4011</v>
      </c>
      <c r="E8" s="11" t="s">
        <v>14</v>
      </c>
      <c r="F8" s="14">
        <v>5997.69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7782</v>
      </c>
      <c r="E9" s="11" t="s">
        <v>17</v>
      </c>
      <c r="F9" s="14">
        <v>6761.05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516067.58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5514936272</v>
      </c>
      <c r="D15" s="45">
        <v>229311.13</v>
      </c>
      <c r="E15" s="43">
        <v>4.1580000000000002E-3</v>
      </c>
      <c r="F15" s="44">
        <v>6.8466176245543459E-3</v>
      </c>
    </row>
    <row r="16" spans="1:13" x14ac:dyDescent="0.2">
      <c r="A16" s="40" t="s">
        <v>30</v>
      </c>
      <c r="B16" s="41" t="s">
        <v>31</v>
      </c>
      <c r="C16" s="45">
        <v>2524571166</v>
      </c>
      <c r="D16" s="45">
        <v>465266.44</v>
      </c>
      <c r="E16" s="43">
        <v>1.8429999999999998E-2</v>
      </c>
      <c r="F16" s="44">
        <v>1.3891612710720395E-2</v>
      </c>
    </row>
    <row r="17" spans="1:6" x14ac:dyDescent="0.2">
      <c r="A17" s="40" t="s">
        <v>32</v>
      </c>
      <c r="B17" s="41" t="s">
        <v>33</v>
      </c>
      <c r="C17" s="45">
        <v>2757468133</v>
      </c>
      <c r="D17" s="45">
        <v>413621.16</v>
      </c>
      <c r="E17" s="43">
        <v>1.4999999999999999E-2</v>
      </c>
      <c r="F17" s="44">
        <v>1.2349622645637012E-2</v>
      </c>
    </row>
    <row r="18" spans="1:6" x14ac:dyDescent="0.2">
      <c r="A18" s="40" t="s">
        <v>34</v>
      </c>
      <c r="B18" s="41" t="s">
        <v>35</v>
      </c>
      <c r="C18" s="45">
        <v>2757468135</v>
      </c>
      <c r="D18" s="45">
        <v>539340.12</v>
      </c>
      <c r="E18" s="43">
        <v>1.9559E-2</v>
      </c>
      <c r="F18" s="44">
        <v>1.6103254871323757E-2</v>
      </c>
    </row>
    <row r="19" spans="1:6" x14ac:dyDescent="0.2">
      <c r="A19" s="40" t="s">
        <v>36</v>
      </c>
      <c r="B19" s="41" t="s">
        <v>37</v>
      </c>
      <c r="C19" s="45">
        <v>2757468136</v>
      </c>
      <c r="D19" s="45">
        <v>2481724.46</v>
      </c>
      <c r="E19" s="43">
        <v>0.09</v>
      </c>
      <c r="F19" s="44">
        <v>7.4097661230502057E-2</v>
      </c>
    </row>
    <row r="20" spans="1:6" x14ac:dyDescent="0.2">
      <c r="A20" s="40" t="s">
        <v>38</v>
      </c>
      <c r="B20" s="41" t="s">
        <v>39</v>
      </c>
      <c r="C20" s="45">
        <v>2757468136</v>
      </c>
      <c r="D20" s="45">
        <v>8725438.8399999999</v>
      </c>
      <c r="E20" s="43">
        <v>0.31642900000000002</v>
      </c>
      <c r="F20" s="44">
        <v>0.26051828946948641</v>
      </c>
    </row>
    <row r="21" spans="1:6" x14ac:dyDescent="0.2">
      <c r="A21" s="40" t="s">
        <v>40</v>
      </c>
      <c r="B21" s="41" t="s">
        <v>41</v>
      </c>
      <c r="C21" s="45">
        <v>232896961</v>
      </c>
      <c r="D21" s="45">
        <v>1292321.1399999999</v>
      </c>
      <c r="E21" s="43">
        <v>0.55488999999999999</v>
      </c>
      <c r="F21" s="44">
        <v>3.8585256170113345E-2</v>
      </c>
    </row>
    <row r="22" spans="1:6" x14ac:dyDescent="0.2">
      <c r="A22" s="40" t="s">
        <v>42</v>
      </c>
      <c r="B22" s="41" t="s">
        <v>43</v>
      </c>
      <c r="C22" s="45">
        <v>2757468137</v>
      </c>
      <c r="D22" s="45">
        <v>19345591.98</v>
      </c>
      <c r="E22" s="43">
        <v>0.70157099999999994</v>
      </c>
      <c r="F22" s="44">
        <v>0.57760768527766271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62</v>
      </c>
      <c r="C24" s="48">
        <v>2757468136</v>
      </c>
      <c r="D24" s="48">
        <v>33492615.27</v>
      </c>
      <c r="E24" s="49">
        <v>1.214615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14488445</v>
      </c>
      <c r="D29" s="42">
        <v>174314.03</v>
      </c>
      <c r="E29" s="43">
        <v>1.2031240000000001</v>
      </c>
      <c r="F29" s="44">
        <v>5.204551170303399E-3</v>
      </c>
    </row>
    <row r="30" spans="1:6" x14ac:dyDescent="0.2">
      <c r="A30" s="40" t="s">
        <v>28</v>
      </c>
      <c r="B30" s="41" t="s">
        <v>47</v>
      </c>
      <c r="C30" s="45">
        <v>10323552</v>
      </c>
      <c r="D30" s="45">
        <v>136255.82</v>
      </c>
      <c r="E30" s="43">
        <v>1.3198540000000001</v>
      </c>
      <c r="F30" s="44">
        <v>4.0682347108930324E-3</v>
      </c>
    </row>
    <row r="31" spans="1:6" x14ac:dyDescent="0.2">
      <c r="A31" s="40" t="s">
        <v>30</v>
      </c>
      <c r="B31" s="41" t="s">
        <v>48</v>
      </c>
      <c r="C31" s="45">
        <v>28828211</v>
      </c>
      <c r="D31" s="45">
        <v>421011.24</v>
      </c>
      <c r="E31" s="43">
        <v>1.4604140000000001</v>
      </c>
      <c r="F31" s="44">
        <v>1.2570270688210726E-2</v>
      </c>
    </row>
    <row r="32" spans="1:6" x14ac:dyDescent="0.2">
      <c r="A32" s="40" t="s">
        <v>32</v>
      </c>
      <c r="B32" s="41" t="s">
        <v>49</v>
      </c>
      <c r="C32" s="45">
        <v>125124518</v>
      </c>
      <c r="D32" s="45">
        <v>1436291.67</v>
      </c>
      <c r="E32" s="43">
        <v>1.1478900000000001</v>
      </c>
      <c r="F32" s="44">
        <v>4.2883831507971697E-2</v>
      </c>
    </row>
    <row r="33" spans="1:6" x14ac:dyDescent="0.2">
      <c r="A33" s="40" t="s">
        <v>34</v>
      </c>
      <c r="B33" s="41" t="s">
        <v>50</v>
      </c>
      <c r="C33" s="45">
        <v>96151340</v>
      </c>
      <c r="D33" s="45">
        <v>1107511.3</v>
      </c>
      <c r="E33" s="43">
        <v>1.151842</v>
      </c>
      <c r="F33" s="44">
        <v>3.3067328157918435E-2</v>
      </c>
    </row>
    <row r="34" spans="1:6" x14ac:dyDescent="0.2">
      <c r="A34" s="40" t="s">
        <v>36</v>
      </c>
      <c r="B34" s="41" t="s">
        <v>51</v>
      </c>
      <c r="C34" s="45">
        <v>1878151760</v>
      </c>
      <c r="D34" s="45">
        <v>21882627.420000002</v>
      </c>
      <c r="E34" s="43">
        <v>1.1651149999999999</v>
      </c>
      <c r="F34" s="44">
        <v>0.65335678458053126</v>
      </c>
    </row>
    <row r="35" spans="1:6" x14ac:dyDescent="0.2">
      <c r="A35" s="40" t="s">
        <v>38</v>
      </c>
      <c r="B35" s="41" t="s">
        <v>52</v>
      </c>
      <c r="C35" s="45">
        <v>220254190</v>
      </c>
      <c r="D35" s="45">
        <v>2891443.49</v>
      </c>
      <c r="E35" s="43">
        <v>1.3127759999999999</v>
      </c>
      <c r="F35" s="44">
        <v>8.6330776700794809E-2</v>
      </c>
    </row>
    <row r="36" spans="1:6" x14ac:dyDescent="0.2">
      <c r="A36" s="40" t="s">
        <v>40</v>
      </c>
      <c r="B36" s="41" t="s">
        <v>53</v>
      </c>
      <c r="C36" s="45">
        <v>384146120</v>
      </c>
      <c r="D36" s="45">
        <v>5443159.9199999999</v>
      </c>
      <c r="E36" s="43">
        <v>1.4169499999999999</v>
      </c>
      <c r="F36" s="44">
        <v>0.16251821113759207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62</v>
      </c>
      <c r="C38" s="48">
        <v>2757468136</v>
      </c>
      <c r="D38" s="48">
        <v>33492615.27</v>
      </c>
      <c r="E38" s="49">
        <v>1.214615</v>
      </c>
      <c r="F38" s="44">
        <v>0.99999998865421547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14488445</v>
      </c>
      <c r="D43" s="44">
        <v>5.2542565445622977E-3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10323552</v>
      </c>
      <c r="D44" s="44">
        <v>3.7438517838960079E-3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28828211</v>
      </c>
      <c r="D45" s="44">
        <v>1.0454594424368717E-2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125124518</v>
      </c>
      <c r="D46" s="44">
        <v>4.537659614863452E-2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96151340</v>
      </c>
      <c r="D47" s="44">
        <v>3.4869429221937524E-2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1878151760</v>
      </c>
      <c r="D48" s="44">
        <v>0.68111458314962015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220254190</v>
      </c>
      <c r="D49" s="44">
        <v>7.9875515921464843E-2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384146120</v>
      </c>
      <c r="D50" s="44">
        <v>0.13931117280551597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62</v>
      </c>
      <c r="C52" s="48">
        <v>2757468136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9C85F-D857-4690-A862-F069E6867B0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29</v>
      </c>
      <c r="J2" s="5" t="s">
        <v>244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1654</v>
      </c>
      <c r="E5" s="11" t="s">
        <v>5</v>
      </c>
      <c r="F5" s="14">
        <v>116253.56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967</v>
      </c>
      <c r="E6" s="11" t="s">
        <v>8</v>
      </c>
      <c r="F6" s="14">
        <v>92711.14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623</v>
      </c>
      <c r="E7" s="11" t="s">
        <v>11</v>
      </c>
      <c r="F7" s="14">
        <v>355755.88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2478</v>
      </c>
      <c r="E8" s="11" t="s">
        <v>14</v>
      </c>
      <c r="F8" s="14">
        <v>321.74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4068</v>
      </c>
      <c r="E9" s="11" t="s">
        <v>17</v>
      </c>
      <c r="F9" s="14">
        <v>5370.68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570413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f>+$C$12</f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tr">
        <f>IF(C14&gt;0,ROUND(((+D14/C14)*100),6),"  ")</f>
        <v xml:space="preserve">  </v>
      </c>
      <c r="F14" s="44">
        <f t="shared" ref="F14:F22" si="0">D14/$D$24</f>
        <v>0</v>
      </c>
    </row>
    <row r="15" spans="1:13" x14ac:dyDescent="0.2">
      <c r="A15" s="40" t="s">
        <v>28</v>
      </c>
      <c r="B15" s="41" t="s">
        <v>29</v>
      </c>
      <c r="C15" s="45">
        <v>2766364163</v>
      </c>
      <c r="D15" s="45">
        <v>80666</v>
      </c>
      <c r="E15" s="43">
        <f t="shared" ref="E15:E24" si="1">IF(C15&gt;0,ROUND(((+D15/C15)*100),6),"  ")</f>
        <v>2.9160000000000002E-3</v>
      </c>
      <c r="F15" s="44">
        <f t="shared" si="0"/>
        <v>7.9482854315869808E-3</v>
      </c>
    </row>
    <row r="16" spans="1:13" x14ac:dyDescent="0.2">
      <c r="A16" s="40" t="s">
        <v>30</v>
      </c>
      <c r="B16" s="41" t="s">
        <v>31</v>
      </c>
      <c r="C16" s="45">
        <v>883066467</v>
      </c>
      <c r="D16" s="45">
        <v>111026.21</v>
      </c>
      <c r="E16" s="43">
        <f t="shared" si="1"/>
        <v>1.2573000000000001E-2</v>
      </c>
      <c r="F16" s="44">
        <f t="shared" si="0"/>
        <v>1.0939776454358924E-2</v>
      </c>
    </row>
    <row r="17" spans="1:6" x14ac:dyDescent="0.2">
      <c r="A17" s="40" t="s">
        <v>32</v>
      </c>
      <c r="B17" s="41" t="s">
        <v>33</v>
      </c>
      <c r="C17" s="45">
        <v>953922860</v>
      </c>
      <c r="D17" s="45">
        <v>140303.49</v>
      </c>
      <c r="E17" s="43">
        <f t="shared" si="1"/>
        <v>1.4708000000000001E-2</v>
      </c>
      <c r="F17" s="44">
        <f t="shared" si="0"/>
        <v>1.3824562834004532E-2</v>
      </c>
    </row>
    <row r="18" spans="1:6" x14ac:dyDescent="0.2">
      <c r="A18" s="40" t="s">
        <v>34</v>
      </c>
      <c r="B18" s="41" t="s">
        <v>35</v>
      </c>
      <c r="C18" s="45">
        <v>953922860</v>
      </c>
      <c r="D18" s="45">
        <v>524601.68999999994</v>
      </c>
      <c r="E18" s="43">
        <f t="shared" si="1"/>
        <v>5.4994000000000001E-2</v>
      </c>
      <c r="F18" s="44">
        <f t="shared" si="0"/>
        <v>5.1690724344989329E-2</v>
      </c>
    </row>
    <row r="19" spans="1:6" x14ac:dyDescent="0.2">
      <c r="A19" s="40" t="s">
        <v>36</v>
      </c>
      <c r="B19" s="41" t="s">
        <v>37</v>
      </c>
      <c r="C19" s="45">
        <v>953922860</v>
      </c>
      <c r="D19" s="45">
        <v>711876.03</v>
      </c>
      <c r="E19" s="43">
        <f t="shared" si="1"/>
        <v>7.4625999999999998E-2</v>
      </c>
      <c r="F19" s="44">
        <f t="shared" si="0"/>
        <v>7.0143479016499852E-2</v>
      </c>
    </row>
    <row r="20" spans="1:6" x14ac:dyDescent="0.2">
      <c r="A20" s="40" t="s">
        <v>38</v>
      </c>
      <c r="B20" s="41" t="s">
        <v>39</v>
      </c>
      <c r="C20" s="45">
        <v>953922860</v>
      </c>
      <c r="D20" s="45">
        <v>2650948.4700000002</v>
      </c>
      <c r="E20" s="43">
        <f t="shared" si="1"/>
        <v>0.27789999999999998</v>
      </c>
      <c r="F20" s="44">
        <f t="shared" si="0"/>
        <v>0.26120664349278261</v>
      </c>
    </row>
    <row r="21" spans="1:6" x14ac:dyDescent="0.2">
      <c r="A21" s="40" t="s">
        <v>40</v>
      </c>
      <c r="B21" s="41" t="s">
        <v>41</v>
      </c>
      <c r="C21" s="45">
        <v>70856394</v>
      </c>
      <c r="D21" s="45">
        <v>231564.68</v>
      </c>
      <c r="E21" s="43">
        <f t="shared" si="1"/>
        <v>0.32680799999999999</v>
      </c>
      <c r="F21" s="44">
        <f t="shared" si="0"/>
        <v>2.2816827071059694E-2</v>
      </c>
    </row>
    <row r="22" spans="1:6" x14ac:dyDescent="0.2">
      <c r="A22" s="40" t="s">
        <v>42</v>
      </c>
      <c r="B22" s="41" t="s">
        <v>43</v>
      </c>
      <c r="C22" s="45">
        <v>953922858</v>
      </c>
      <c r="D22" s="45">
        <v>5697868.8899999997</v>
      </c>
      <c r="E22" s="43">
        <f t="shared" si="1"/>
        <v>0.59730899999999998</v>
      </c>
      <c r="F22" s="44">
        <f t="shared" si="0"/>
        <v>0.56142970135471804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244</v>
      </c>
      <c r="C24" s="48">
        <v>953922860</v>
      </c>
      <c r="D24" s="48">
        <v>10148855.460000001</v>
      </c>
      <c r="E24" s="49">
        <f t="shared" si="1"/>
        <v>1.0639069999999999</v>
      </c>
      <c r="F24" s="44">
        <f>SUM(F14:F22)</f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f>$C$12</f>
        <v>2023</v>
      </c>
      <c r="D27" s="34">
        <f>$C$12</f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38451769</v>
      </c>
      <c r="D29" s="42">
        <v>396542.51</v>
      </c>
      <c r="E29" s="43">
        <f t="shared" ref="E29:E36" si="2">IF(C29&gt;0,ROUND(((+D29/C29)*100),6),"  ")</f>
        <v>1.031272</v>
      </c>
      <c r="F29" s="44">
        <f t="shared" ref="F29:F36" si="3">+D29/$D$38</f>
        <v>3.907263351644974E-2</v>
      </c>
    </row>
    <row r="30" spans="1:6" x14ac:dyDescent="0.2">
      <c r="A30" s="40" t="s">
        <v>28</v>
      </c>
      <c r="B30" s="41" t="s">
        <v>47</v>
      </c>
      <c r="C30" s="45">
        <v>34435004</v>
      </c>
      <c r="D30" s="45">
        <v>357941.1</v>
      </c>
      <c r="E30" s="43">
        <f t="shared" si="2"/>
        <v>1.039469</v>
      </c>
      <c r="F30" s="44">
        <f t="shared" si="3"/>
        <v>3.5269110040118748E-2</v>
      </c>
    </row>
    <row r="31" spans="1:6" x14ac:dyDescent="0.2">
      <c r="A31" s="40" t="s">
        <v>30</v>
      </c>
      <c r="B31" s="41" t="s">
        <v>48</v>
      </c>
      <c r="C31" s="45">
        <v>5960929</v>
      </c>
      <c r="D31" s="45">
        <v>67161.62</v>
      </c>
      <c r="E31" s="43">
        <f t="shared" si="2"/>
        <v>1.1266970000000001</v>
      </c>
      <c r="F31" s="44">
        <f t="shared" si="3"/>
        <v>6.6176545980683411E-3</v>
      </c>
    </row>
    <row r="32" spans="1:6" x14ac:dyDescent="0.2">
      <c r="A32" s="40" t="s">
        <v>32</v>
      </c>
      <c r="B32" s="41" t="s">
        <v>49</v>
      </c>
      <c r="C32" s="45">
        <v>24267215</v>
      </c>
      <c r="D32" s="45">
        <v>258201.24</v>
      </c>
      <c r="E32" s="43">
        <f t="shared" si="2"/>
        <v>1.063992</v>
      </c>
      <c r="F32" s="44">
        <f t="shared" si="3"/>
        <v>2.5441414651894152E-2</v>
      </c>
    </row>
    <row r="33" spans="1:6" x14ac:dyDescent="0.2">
      <c r="A33" s="40" t="s">
        <v>34</v>
      </c>
      <c r="B33" s="41" t="s">
        <v>50</v>
      </c>
      <c r="C33" s="45">
        <v>22652912</v>
      </c>
      <c r="D33" s="45">
        <v>234959.42</v>
      </c>
      <c r="E33" s="43">
        <f t="shared" si="2"/>
        <v>1.037215</v>
      </c>
      <c r="F33" s="44">
        <f t="shared" si="3"/>
        <v>2.3151321932414239E-2</v>
      </c>
    </row>
    <row r="34" spans="1:6" x14ac:dyDescent="0.2">
      <c r="A34" s="40" t="s">
        <v>36</v>
      </c>
      <c r="B34" s="41" t="s">
        <v>51</v>
      </c>
      <c r="C34" s="45">
        <v>676068709</v>
      </c>
      <c r="D34" s="45">
        <v>7072008.25</v>
      </c>
      <c r="E34" s="43">
        <f t="shared" si="2"/>
        <v>1.046049</v>
      </c>
      <c r="F34" s="44">
        <f t="shared" si="3"/>
        <v>0.69682815740879611</v>
      </c>
    </row>
    <row r="35" spans="1:6" x14ac:dyDescent="0.2">
      <c r="A35" s="40" t="s">
        <v>38</v>
      </c>
      <c r="B35" s="41" t="s">
        <v>52</v>
      </c>
      <c r="C35" s="45">
        <v>46813313</v>
      </c>
      <c r="D35" s="45">
        <v>538080.02</v>
      </c>
      <c r="E35" s="43">
        <f t="shared" si="2"/>
        <v>1.1494169999999999</v>
      </c>
      <c r="F35" s="44">
        <f t="shared" si="3"/>
        <v>5.3018788386606897E-2</v>
      </c>
    </row>
    <row r="36" spans="1:6" x14ac:dyDescent="0.2">
      <c r="A36" s="40" t="s">
        <v>40</v>
      </c>
      <c r="B36" s="41" t="s">
        <v>53</v>
      </c>
      <c r="C36" s="45">
        <v>105273009</v>
      </c>
      <c r="D36" s="45">
        <v>1223961.23</v>
      </c>
      <c r="E36" s="43">
        <f t="shared" si="2"/>
        <v>1.1626540000000001</v>
      </c>
      <c r="F36" s="44">
        <f t="shared" si="3"/>
        <v>0.12060091256832225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244</v>
      </c>
      <c r="C38" s="48">
        <v>953922860</v>
      </c>
      <c r="D38" s="48">
        <v>10148855.460000001</v>
      </c>
      <c r="E38" s="49">
        <f>IF(C38&gt;0,ROUND(((+D38/C38)*100),6),"  ")</f>
        <v>1.0639069999999999</v>
      </c>
      <c r="F38" s="44">
        <f>SUM(F29:F36)</f>
        <v>0.99999999310267051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f>$C$12</f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38451769</v>
      </c>
      <c r="D43" s="44">
        <f>C43/$C$52</f>
        <v>4.0309096901189681E-2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34435004</v>
      </c>
      <c r="D44" s="44">
        <f t="shared" ref="D44:D50" si="4">C44/$C$52</f>
        <v>3.6098310926315359E-2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5960929</v>
      </c>
      <c r="D45" s="44">
        <f t="shared" si="4"/>
        <v>6.2488585292944966E-3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24267215</v>
      </c>
      <c r="D46" s="44">
        <f t="shared" si="4"/>
        <v>2.5439389302401246E-2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22652912</v>
      </c>
      <c r="D47" s="44">
        <f t="shared" si="4"/>
        <v>2.3747110956120709E-2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676068709</v>
      </c>
      <c r="D48" s="44">
        <f t="shared" si="4"/>
        <v>0.70872471700699158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46813313</v>
      </c>
      <c r="D49" s="44">
        <f t="shared" si="4"/>
        <v>4.9074526843816281E-2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105273009</v>
      </c>
      <c r="D50" s="44">
        <f t="shared" si="4"/>
        <v>0.1103579895338707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244</v>
      </c>
      <c r="C52" s="48">
        <v>953922860</v>
      </c>
      <c r="D52" s="57">
        <f>SUM(D43:D50)</f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3DAF6-636E-4676-AD68-E81F18DCC46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30</v>
      </c>
      <c r="J2" s="5" t="s">
        <v>116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5551</v>
      </c>
      <c r="E5" s="11" t="s">
        <v>5</v>
      </c>
      <c r="F5" s="14">
        <v>244299.15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3015</v>
      </c>
      <c r="E6" s="11" t="s">
        <v>8</v>
      </c>
      <c r="F6" s="14">
        <v>71583.759999999995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586</v>
      </c>
      <c r="E7" s="11" t="s">
        <v>11</v>
      </c>
      <c r="F7" s="14">
        <v>22726.15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3376</v>
      </c>
      <c r="E8" s="11" t="s">
        <v>14</v>
      </c>
      <c r="F8" s="14">
        <v>3886.4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6977</v>
      </c>
      <c r="E9" s="11" t="s">
        <v>17</v>
      </c>
      <c r="F9" s="14">
        <v>589.11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343084.57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2528714534</v>
      </c>
      <c r="D14" s="42">
        <v>253328.4</v>
      </c>
      <c r="E14" s="43">
        <v>1.0018000000000001E-2</v>
      </c>
      <c r="F14" s="44">
        <v>8.8546927263050811E-3</v>
      </c>
    </row>
    <row r="15" spans="1:13" x14ac:dyDescent="0.2">
      <c r="A15" s="40" t="s">
        <v>28</v>
      </c>
      <c r="B15" s="41" t="s">
        <v>29</v>
      </c>
      <c r="C15" s="45">
        <v>5057429076</v>
      </c>
      <c r="D15" s="45">
        <v>142265.82999999999</v>
      </c>
      <c r="E15" s="43">
        <v>2.813E-3</v>
      </c>
      <c r="F15" s="44">
        <v>4.9726766130554455E-3</v>
      </c>
    </row>
    <row r="16" spans="1:13" x14ac:dyDescent="0.2">
      <c r="A16" s="40" t="s">
        <v>30</v>
      </c>
      <c r="B16" s="41" t="s">
        <v>31</v>
      </c>
      <c r="C16" s="45">
        <v>2203535064</v>
      </c>
      <c r="D16" s="45">
        <v>416710.24</v>
      </c>
      <c r="E16" s="43">
        <v>1.8911000000000001E-2</v>
      </c>
      <c r="F16" s="44">
        <v>1.4565446002520225E-2</v>
      </c>
    </row>
    <row r="17" spans="1:6" x14ac:dyDescent="0.2">
      <c r="A17" s="40" t="s">
        <v>32</v>
      </c>
      <c r="B17" s="41" t="s">
        <v>33</v>
      </c>
      <c r="C17" s="45">
        <v>2528714539</v>
      </c>
      <c r="D17" s="45">
        <v>391644.69</v>
      </c>
      <c r="E17" s="43">
        <v>1.5488E-2</v>
      </c>
      <c r="F17" s="44">
        <v>1.368931942821653E-2</v>
      </c>
    </row>
    <row r="18" spans="1:6" x14ac:dyDescent="0.2">
      <c r="A18" s="40" t="s">
        <v>34</v>
      </c>
      <c r="B18" s="41" t="s">
        <v>35</v>
      </c>
      <c r="C18" s="45">
        <v>2528714539</v>
      </c>
      <c r="D18" s="45">
        <v>513537.95</v>
      </c>
      <c r="E18" s="43">
        <v>2.0308E-2</v>
      </c>
      <c r="F18" s="44">
        <v>1.7949905145047386E-2</v>
      </c>
    </row>
    <row r="19" spans="1:6" x14ac:dyDescent="0.2">
      <c r="A19" s="40" t="s">
        <v>36</v>
      </c>
      <c r="B19" s="41" t="s">
        <v>37</v>
      </c>
      <c r="C19" s="45">
        <v>2528714538</v>
      </c>
      <c r="D19" s="45">
        <v>2369408.2799999998</v>
      </c>
      <c r="E19" s="43">
        <v>9.3700000000000006E-2</v>
      </c>
      <c r="F19" s="44">
        <v>8.2818911194177322E-2</v>
      </c>
    </row>
    <row r="20" spans="1:6" x14ac:dyDescent="0.2">
      <c r="A20" s="40" t="s">
        <v>38</v>
      </c>
      <c r="B20" s="41" t="s">
        <v>39</v>
      </c>
      <c r="C20" s="45">
        <v>2528714539</v>
      </c>
      <c r="D20" s="45">
        <v>5974854.5199999996</v>
      </c>
      <c r="E20" s="43">
        <v>0.23627999999999999</v>
      </c>
      <c r="F20" s="44">
        <v>0.20884157030548109</v>
      </c>
    </row>
    <row r="21" spans="1:6" x14ac:dyDescent="0.2">
      <c r="A21" s="40" t="s">
        <v>40</v>
      </c>
      <c r="B21" s="41" t="s">
        <v>41</v>
      </c>
      <c r="C21" s="45">
        <v>345620575</v>
      </c>
      <c r="D21" s="45">
        <v>2379724.64</v>
      </c>
      <c r="E21" s="43">
        <v>0.68853699999999995</v>
      </c>
      <c r="F21" s="44">
        <v>8.3179503207761074E-2</v>
      </c>
    </row>
    <row r="22" spans="1:6" x14ac:dyDescent="0.2">
      <c r="A22" s="40" t="s">
        <v>42</v>
      </c>
      <c r="B22" s="41" t="s">
        <v>43</v>
      </c>
      <c r="C22" s="45">
        <v>2528714541</v>
      </c>
      <c r="D22" s="45">
        <v>16168033.18</v>
      </c>
      <c r="E22" s="43">
        <v>0.639378</v>
      </c>
      <c r="F22" s="44">
        <v>0.56512797537743575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116</v>
      </c>
      <c r="C24" s="48">
        <v>2528714539</v>
      </c>
      <c r="D24" s="48">
        <v>28609507.73</v>
      </c>
      <c r="E24" s="49">
        <v>1.1313850000000001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23346620</v>
      </c>
      <c r="D29" s="42">
        <v>271079.64</v>
      </c>
      <c r="E29" s="43">
        <v>1.1611089999999999</v>
      </c>
      <c r="F29" s="44">
        <v>9.4751591868791653E-3</v>
      </c>
    </row>
    <row r="30" spans="1:6" x14ac:dyDescent="0.2">
      <c r="A30" s="40" t="s">
        <v>28</v>
      </c>
      <c r="B30" s="41" t="s">
        <v>47</v>
      </c>
      <c r="C30" s="45">
        <v>23887301</v>
      </c>
      <c r="D30" s="45">
        <v>274409.90999999997</v>
      </c>
      <c r="E30" s="43">
        <v>1.1487689999999999</v>
      </c>
      <c r="F30" s="44">
        <v>9.591563496643217E-3</v>
      </c>
    </row>
    <row r="31" spans="1:6" x14ac:dyDescent="0.2">
      <c r="A31" s="40" t="s">
        <v>30</v>
      </c>
      <c r="B31" s="41" t="s">
        <v>48</v>
      </c>
      <c r="C31" s="45">
        <v>56568680</v>
      </c>
      <c r="D31" s="45">
        <v>906117.23</v>
      </c>
      <c r="E31" s="43">
        <v>1.6017999999999999</v>
      </c>
      <c r="F31" s="44">
        <v>3.1671891685498776E-2</v>
      </c>
    </row>
    <row r="32" spans="1:6" x14ac:dyDescent="0.2">
      <c r="A32" s="40" t="s">
        <v>32</v>
      </c>
      <c r="B32" s="41" t="s">
        <v>49</v>
      </c>
      <c r="C32" s="45">
        <v>90595628</v>
      </c>
      <c r="D32" s="45">
        <v>960304.92</v>
      </c>
      <c r="E32" s="43">
        <v>1.05999</v>
      </c>
      <c r="F32" s="44">
        <v>3.3565936508338515E-2</v>
      </c>
    </row>
    <row r="33" spans="1:6" x14ac:dyDescent="0.2">
      <c r="A33" s="40" t="s">
        <v>34</v>
      </c>
      <c r="B33" s="41" t="s">
        <v>50</v>
      </c>
      <c r="C33" s="45">
        <v>61880255</v>
      </c>
      <c r="D33" s="45">
        <v>654484.81000000006</v>
      </c>
      <c r="E33" s="43">
        <v>1.057663</v>
      </c>
      <c r="F33" s="44">
        <v>2.287647925216503E-2</v>
      </c>
    </row>
    <row r="34" spans="1:6" x14ac:dyDescent="0.2">
      <c r="A34" s="40" t="s">
        <v>36</v>
      </c>
      <c r="B34" s="41" t="s">
        <v>51</v>
      </c>
      <c r="C34" s="45">
        <v>1849408755</v>
      </c>
      <c r="D34" s="45">
        <v>19299343.890000001</v>
      </c>
      <c r="E34" s="43">
        <v>1.0435410000000001</v>
      </c>
      <c r="F34" s="44">
        <v>0.67457797848659451</v>
      </c>
    </row>
    <row r="35" spans="1:6" x14ac:dyDescent="0.2">
      <c r="A35" s="40" t="s">
        <v>38</v>
      </c>
      <c r="B35" s="41" t="s">
        <v>52</v>
      </c>
      <c r="C35" s="45">
        <v>125588612</v>
      </c>
      <c r="D35" s="45">
        <v>1928359.88</v>
      </c>
      <c r="E35" s="43">
        <v>1.535458</v>
      </c>
      <c r="F35" s="44">
        <v>6.7402763381975886E-2</v>
      </c>
    </row>
    <row r="36" spans="1:6" x14ac:dyDescent="0.2">
      <c r="A36" s="40" t="s">
        <v>40</v>
      </c>
      <c r="B36" s="41" t="s">
        <v>53</v>
      </c>
      <c r="C36" s="45">
        <v>297438688</v>
      </c>
      <c r="D36" s="45">
        <v>4315407.47</v>
      </c>
      <c r="E36" s="43">
        <v>1.4508559999999999</v>
      </c>
      <c r="F36" s="44">
        <v>0.15083822870097316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116</v>
      </c>
      <c r="C38" s="48">
        <v>2528714539</v>
      </c>
      <c r="D38" s="48">
        <v>28609507.73</v>
      </c>
      <c r="E38" s="49">
        <v>1.1313850000000001</v>
      </c>
      <c r="F38" s="44">
        <v>1.0000000006990684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23346620</v>
      </c>
      <c r="D43" s="44">
        <v>9.2326040128011457E-3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23887301</v>
      </c>
      <c r="D44" s="44">
        <v>9.4464205554203925E-3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56568680</v>
      </c>
      <c r="D45" s="44">
        <v>2.2370528237786194E-2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90595628</v>
      </c>
      <c r="D46" s="44">
        <v>3.5826751736013171E-2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61880255</v>
      </c>
      <c r="D47" s="44">
        <v>2.4471032236193426E-2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1849408755</v>
      </c>
      <c r="D48" s="44">
        <v>0.73136319915784687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125588612</v>
      </c>
      <c r="D49" s="44">
        <v>4.9665001748147107E-2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297438688</v>
      </c>
      <c r="D50" s="44">
        <v>0.11762446231579167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116</v>
      </c>
      <c r="C52" s="48">
        <v>2528714539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94473-D87D-4E9A-9BD4-84628C42F7E1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31</v>
      </c>
      <c r="J2" s="5" t="s">
        <v>118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2889</v>
      </c>
      <c r="E5" s="11" t="s">
        <v>5</v>
      </c>
      <c r="F5" s="14">
        <v>113008.68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1896</v>
      </c>
      <c r="E6" s="11" t="s">
        <v>8</v>
      </c>
      <c r="F6" s="14">
        <v>67076.740000000005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395</v>
      </c>
      <c r="E7" s="11" t="s">
        <v>11</v>
      </c>
      <c r="F7" s="14">
        <v>169743.28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2753</v>
      </c>
      <c r="E8" s="11" t="s">
        <v>14</v>
      </c>
      <c r="F8" s="14">
        <v>544.04999999999995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5044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350372.75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1069769763</v>
      </c>
      <c r="D14" s="42">
        <v>224752.95</v>
      </c>
      <c r="E14" s="43">
        <v>2.1009E-2</v>
      </c>
      <c r="F14" s="44">
        <v>1.519529476825127E-2</v>
      </c>
    </row>
    <row r="15" spans="1:13" x14ac:dyDescent="0.2">
      <c r="A15" s="40" t="s">
        <v>28</v>
      </c>
      <c r="B15" s="41" t="s">
        <v>29</v>
      </c>
      <c r="C15" s="45">
        <v>1666444391</v>
      </c>
      <c r="D15" s="45">
        <v>134557.85999999999</v>
      </c>
      <c r="E15" s="43">
        <v>8.0750000000000006E-3</v>
      </c>
      <c r="F15" s="44">
        <v>9.0973059356288157E-3</v>
      </c>
    </row>
    <row r="16" spans="1:13" x14ac:dyDescent="0.2">
      <c r="A16" s="40" t="s">
        <v>30</v>
      </c>
      <c r="B16" s="41" t="s">
        <v>31</v>
      </c>
      <c r="C16" s="45">
        <v>1046032688</v>
      </c>
      <c r="D16" s="45">
        <v>479947.91</v>
      </c>
      <c r="E16" s="43">
        <v>4.5883E-2</v>
      </c>
      <c r="F16" s="44">
        <v>3.24487396755243E-2</v>
      </c>
    </row>
    <row r="17" spans="1:6" x14ac:dyDescent="0.2">
      <c r="A17" s="40" t="s">
        <v>32</v>
      </c>
      <c r="B17" s="41" t="s">
        <v>33</v>
      </c>
      <c r="C17" s="45">
        <v>1069769763</v>
      </c>
      <c r="D17" s="45">
        <v>159720.39000000001</v>
      </c>
      <c r="E17" s="43">
        <v>1.4930000000000001E-2</v>
      </c>
      <c r="F17" s="44">
        <v>1.0798516355625376E-2</v>
      </c>
    </row>
    <row r="18" spans="1:6" x14ac:dyDescent="0.2">
      <c r="A18" s="40" t="s">
        <v>34</v>
      </c>
      <c r="B18" s="41" t="s">
        <v>35</v>
      </c>
      <c r="C18" s="45">
        <v>1069769763</v>
      </c>
      <c r="D18" s="45">
        <v>325371</v>
      </c>
      <c r="E18" s="43">
        <v>3.0415000000000001E-2</v>
      </c>
      <c r="F18" s="44">
        <v>2.1997968231521246E-2</v>
      </c>
    </row>
    <row r="19" spans="1:6" x14ac:dyDescent="0.2">
      <c r="A19" s="40" t="s">
        <v>36</v>
      </c>
      <c r="B19" s="41" t="s">
        <v>37</v>
      </c>
      <c r="C19" s="45">
        <v>1069769763</v>
      </c>
      <c r="D19" s="45">
        <v>913488.73</v>
      </c>
      <c r="E19" s="43">
        <v>8.5390999999999995E-2</v>
      </c>
      <c r="F19" s="44">
        <v>6.1759948066646045E-2</v>
      </c>
    </row>
    <row r="20" spans="1:6" x14ac:dyDescent="0.2">
      <c r="A20" s="40" t="s">
        <v>38</v>
      </c>
      <c r="B20" s="41" t="s">
        <v>39</v>
      </c>
      <c r="C20" s="45">
        <v>1069769763</v>
      </c>
      <c r="D20" s="45">
        <v>3130718.93</v>
      </c>
      <c r="E20" s="43">
        <v>0.29265400000000003</v>
      </c>
      <c r="F20" s="44">
        <v>0.211664394073111</v>
      </c>
    </row>
    <row r="21" spans="1:6" x14ac:dyDescent="0.2">
      <c r="A21" s="40" t="s">
        <v>40</v>
      </c>
      <c r="B21" s="41" t="s">
        <v>41</v>
      </c>
      <c r="C21" s="45">
        <v>91402114</v>
      </c>
      <c r="D21" s="45">
        <v>446262.5</v>
      </c>
      <c r="E21" s="43">
        <v>0.48824099999999998</v>
      </c>
      <c r="F21" s="44">
        <v>3.0171306901719118E-2</v>
      </c>
    </row>
    <row r="22" spans="1:6" x14ac:dyDescent="0.2">
      <c r="A22" s="40" t="s">
        <v>42</v>
      </c>
      <c r="B22" s="41" t="s">
        <v>43</v>
      </c>
      <c r="C22" s="45">
        <v>1069769763</v>
      </c>
      <c r="D22" s="45">
        <v>8976136.629999999</v>
      </c>
      <c r="E22" s="43">
        <v>0.83907200000000004</v>
      </c>
      <c r="F22" s="44">
        <v>0.60686652599197277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118</v>
      </c>
      <c r="C24" s="48">
        <v>1069769763</v>
      </c>
      <c r="D24" s="48">
        <v>14790956.9</v>
      </c>
      <c r="E24" s="49">
        <v>1.38263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379423</v>
      </c>
      <c r="D29" s="42">
        <v>5814.81</v>
      </c>
      <c r="E29" s="43">
        <v>1.53254</v>
      </c>
      <c r="F29" s="44">
        <v>3.9313277966485051E-4</v>
      </c>
    </row>
    <row r="30" spans="1:6" x14ac:dyDescent="0.2">
      <c r="A30" s="40" t="s">
        <v>28</v>
      </c>
      <c r="B30" s="41" t="s">
        <v>47</v>
      </c>
      <c r="C30" s="45">
        <v>16945823</v>
      </c>
      <c r="D30" s="45">
        <v>243655.44</v>
      </c>
      <c r="E30" s="43">
        <v>1.4378500000000001</v>
      </c>
      <c r="F30" s="44">
        <v>1.6473270907847753E-2</v>
      </c>
    </row>
    <row r="31" spans="1:6" x14ac:dyDescent="0.2">
      <c r="A31" s="40" t="s">
        <v>30</v>
      </c>
      <c r="B31" s="41" t="s">
        <v>48</v>
      </c>
      <c r="C31" s="45">
        <v>4677546</v>
      </c>
      <c r="D31" s="45">
        <v>68977.34</v>
      </c>
      <c r="E31" s="43">
        <v>1.474648</v>
      </c>
      <c r="F31" s="44">
        <v>4.6634805622346176E-3</v>
      </c>
    </row>
    <row r="32" spans="1:6" x14ac:dyDescent="0.2">
      <c r="A32" s="40" t="s">
        <v>32</v>
      </c>
      <c r="B32" s="41" t="s">
        <v>49</v>
      </c>
      <c r="C32" s="45">
        <v>41445935</v>
      </c>
      <c r="D32" s="45">
        <v>553517.89</v>
      </c>
      <c r="E32" s="43">
        <v>1.335518</v>
      </c>
      <c r="F32" s="44">
        <v>3.7422723475044405E-2</v>
      </c>
    </row>
    <row r="33" spans="1:6" x14ac:dyDescent="0.2">
      <c r="A33" s="40" t="s">
        <v>34</v>
      </c>
      <c r="B33" s="41" t="s">
        <v>50</v>
      </c>
      <c r="C33" s="45">
        <v>45511630</v>
      </c>
      <c r="D33" s="45">
        <v>617108.99</v>
      </c>
      <c r="E33" s="43">
        <v>1.3559369999999999</v>
      </c>
      <c r="F33" s="44">
        <v>4.172204639444254E-2</v>
      </c>
    </row>
    <row r="34" spans="1:6" x14ac:dyDescent="0.2">
      <c r="A34" s="40" t="s">
        <v>36</v>
      </c>
      <c r="B34" s="41" t="s">
        <v>51</v>
      </c>
      <c r="C34" s="45">
        <v>783959790</v>
      </c>
      <c r="D34" s="45">
        <v>10522004</v>
      </c>
      <c r="E34" s="43">
        <v>1.3421609999999999</v>
      </c>
      <c r="F34" s="44">
        <v>0.71138088435644076</v>
      </c>
    </row>
    <row r="35" spans="1:6" x14ac:dyDescent="0.2">
      <c r="A35" s="40" t="s">
        <v>38</v>
      </c>
      <c r="B35" s="41" t="s">
        <v>52</v>
      </c>
      <c r="C35" s="45">
        <v>25926841</v>
      </c>
      <c r="D35" s="45">
        <v>432776.53</v>
      </c>
      <c r="E35" s="43">
        <v>1.669222</v>
      </c>
      <c r="F35" s="44">
        <v>2.9259535601783817E-2</v>
      </c>
    </row>
    <row r="36" spans="1:6" x14ac:dyDescent="0.2">
      <c r="A36" s="40" t="s">
        <v>40</v>
      </c>
      <c r="B36" s="41" t="s">
        <v>53</v>
      </c>
      <c r="C36" s="45">
        <v>150922775</v>
      </c>
      <c r="D36" s="45">
        <v>2347101.87</v>
      </c>
      <c r="E36" s="43">
        <v>1.555167</v>
      </c>
      <c r="F36" s="44">
        <v>0.15868492389427488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118</v>
      </c>
      <c r="C38" s="48">
        <v>1069769763</v>
      </c>
      <c r="D38" s="48">
        <v>14790956.9</v>
      </c>
      <c r="E38" s="49">
        <v>1.38263</v>
      </c>
      <c r="F38" s="44">
        <v>0.99999999797173367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379423</v>
      </c>
      <c r="D43" s="44">
        <v>3.5467725217430733E-4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16945823</v>
      </c>
      <c r="D44" s="44">
        <v>1.5840626260063773E-2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4677546</v>
      </c>
      <c r="D45" s="44">
        <v>4.3724791649397176E-3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41445935</v>
      </c>
      <c r="D46" s="44">
        <v>3.8742855176399298E-2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45511630</v>
      </c>
      <c r="D47" s="44">
        <v>4.2543387908412965E-2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783959790</v>
      </c>
      <c r="D48" s="44">
        <v>0.7328303875419967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25926841</v>
      </c>
      <c r="D49" s="44">
        <v>2.4235907479093703E-2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150922775</v>
      </c>
      <c r="D50" s="44">
        <v>0.1410796792169195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118</v>
      </c>
      <c r="C52" s="48">
        <v>1069769763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9690-A034-4B13-AA77-1F5B0C4D6DD0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32</v>
      </c>
      <c r="J2" s="5" t="s">
        <v>120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2519</v>
      </c>
      <c r="E5" s="11" t="s">
        <v>5</v>
      </c>
      <c r="F5" s="14">
        <v>76633.240000000005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1067</v>
      </c>
      <c r="E6" s="11" t="s">
        <v>8</v>
      </c>
      <c r="F6" s="14">
        <v>152691.64000000001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201</v>
      </c>
      <c r="E7" s="11" t="s">
        <v>11</v>
      </c>
      <c r="F7" s="14">
        <v>366907.55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2717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3985</v>
      </c>
      <c r="E9" s="11" t="s">
        <v>17</v>
      </c>
      <c r="F9" s="14">
        <v>1067.29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597299.72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1201444079</v>
      </c>
      <c r="D15" s="45">
        <v>167095.82</v>
      </c>
      <c r="E15" s="43">
        <v>1.3908E-2</v>
      </c>
      <c r="F15" s="44">
        <v>1.296161173493352E-2</v>
      </c>
    </row>
    <row r="16" spans="1:13" x14ac:dyDescent="0.2">
      <c r="A16" s="40" t="s">
        <v>30</v>
      </c>
      <c r="B16" s="41" t="s">
        <v>31</v>
      </c>
      <c r="C16" s="45">
        <v>1000732095</v>
      </c>
      <c r="D16" s="45">
        <v>320103.64</v>
      </c>
      <c r="E16" s="43">
        <v>3.1987000000000002E-2</v>
      </c>
      <c r="F16" s="44">
        <v>2.4830418239181178E-2</v>
      </c>
    </row>
    <row r="17" spans="1:6" x14ac:dyDescent="0.2">
      <c r="A17" s="40" t="s">
        <v>32</v>
      </c>
      <c r="B17" s="41" t="s">
        <v>33</v>
      </c>
      <c r="C17" s="45">
        <v>1000732101</v>
      </c>
      <c r="D17" s="45">
        <v>148060.88</v>
      </c>
      <c r="E17" s="43">
        <v>1.4795000000000001E-2</v>
      </c>
      <c r="F17" s="44">
        <v>1.1485072694772279E-2</v>
      </c>
    </row>
    <row r="18" spans="1:6" x14ac:dyDescent="0.2">
      <c r="A18" s="40" t="s">
        <v>34</v>
      </c>
      <c r="B18" s="41" t="s">
        <v>35</v>
      </c>
      <c r="C18" s="45">
        <v>1000732098</v>
      </c>
      <c r="D18" s="45">
        <v>316620.95</v>
      </c>
      <c r="E18" s="43">
        <v>3.1639E-2</v>
      </c>
      <c r="F18" s="44">
        <v>2.4560266205616629E-2</v>
      </c>
    </row>
    <row r="19" spans="1:6" x14ac:dyDescent="0.2">
      <c r="A19" s="40" t="s">
        <v>36</v>
      </c>
      <c r="B19" s="41" t="s">
        <v>37</v>
      </c>
      <c r="C19" s="45">
        <v>1000732098</v>
      </c>
      <c r="D19" s="45">
        <v>746810.6</v>
      </c>
      <c r="E19" s="43">
        <v>7.4625999999999998E-2</v>
      </c>
      <c r="F19" s="44">
        <v>5.7930048978680274E-2</v>
      </c>
    </row>
    <row r="20" spans="1:6" x14ac:dyDescent="0.2">
      <c r="A20" s="40" t="s">
        <v>38</v>
      </c>
      <c r="B20" s="41" t="s">
        <v>39</v>
      </c>
      <c r="C20" s="45">
        <v>1000732098</v>
      </c>
      <c r="D20" s="45">
        <v>2265498.79</v>
      </c>
      <c r="E20" s="43">
        <v>0.226384</v>
      </c>
      <c r="F20" s="44">
        <v>0.17573459169679823</v>
      </c>
    </row>
    <row r="21" spans="1:6" x14ac:dyDescent="0.2">
      <c r="A21" s="40" t="s">
        <v>40</v>
      </c>
      <c r="B21" s="41" t="s">
        <v>41</v>
      </c>
      <c r="C21" s="45">
        <v>85552010</v>
      </c>
      <c r="D21" s="45">
        <v>327580.42</v>
      </c>
      <c r="E21" s="43">
        <v>0.38290200000000002</v>
      </c>
      <c r="F21" s="44">
        <v>2.5410391570575799E-2</v>
      </c>
    </row>
    <row r="22" spans="1:6" x14ac:dyDescent="0.2">
      <c r="A22" s="40" t="s">
        <v>42</v>
      </c>
      <c r="B22" s="41" t="s">
        <v>43</v>
      </c>
      <c r="C22" s="45">
        <v>1000732103</v>
      </c>
      <c r="D22" s="45">
        <v>8599821.6600000001</v>
      </c>
      <c r="E22" s="43">
        <v>0.85935300000000003</v>
      </c>
      <c r="F22" s="44">
        <v>0.66708759887944213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120</v>
      </c>
      <c r="C24" s="48">
        <v>1000732098</v>
      </c>
      <c r="D24" s="48">
        <v>12891592.76</v>
      </c>
      <c r="E24" s="49">
        <v>1.288216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878903</v>
      </c>
      <c r="D29" s="42">
        <v>12049.01</v>
      </c>
      <c r="E29" s="43">
        <v>1.3709150000000001</v>
      </c>
      <c r="F29" s="44">
        <v>9.3464091088772498E-4</v>
      </c>
    </row>
    <row r="30" spans="1:6" x14ac:dyDescent="0.2">
      <c r="A30" s="40" t="s">
        <v>28</v>
      </c>
      <c r="B30" s="41" t="s">
        <v>47</v>
      </c>
      <c r="C30" s="45">
        <v>18673981</v>
      </c>
      <c r="D30" s="45">
        <v>242018.66</v>
      </c>
      <c r="E30" s="43">
        <v>1.2960210000000001</v>
      </c>
      <c r="F30" s="44">
        <v>1.8773371491452542E-2</v>
      </c>
    </row>
    <row r="31" spans="1:6" x14ac:dyDescent="0.2">
      <c r="A31" s="40" t="s">
        <v>30</v>
      </c>
      <c r="B31" s="41" t="s">
        <v>48</v>
      </c>
      <c r="C31" s="45">
        <v>3047040</v>
      </c>
      <c r="D31" s="45">
        <v>50294.16</v>
      </c>
      <c r="E31" s="43">
        <v>1.6505909999999999</v>
      </c>
      <c r="F31" s="44">
        <v>3.9013146735485311E-3</v>
      </c>
    </row>
    <row r="32" spans="1:6" x14ac:dyDescent="0.2">
      <c r="A32" s="40" t="s">
        <v>32</v>
      </c>
      <c r="B32" s="41" t="s">
        <v>49</v>
      </c>
      <c r="C32" s="45">
        <v>43308582</v>
      </c>
      <c r="D32" s="45">
        <v>551545.21</v>
      </c>
      <c r="E32" s="43">
        <v>1.2735240000000001</v>
      </c>
      <c r="F32" s="44">
        <v>4.2783325557050868E-2</v>
      </c>
    </row>
    <row r="33" spans="1:6" x14ac:dyDescent="0.2">
      <c r="A33" s="40" t="s">
        <v>34</v>
      </c>
      <c r="B33" s="41" t="s">
        <v>50</v>
      </c>
      <c r="C33" s="45">
        <v>61187111</v>
      </c>
      <c r="D33" s="45">
        <v>768726.41</v>
      </c>
      <c r="E33" s="43">
        <v>1.2563530000000001</v>
      </c>
      <c r="F33" s="44">
        <v>5.963005691470509E-2</v>
      </c>
    </row>
    <row r="34" spans="1:6" x14ac:dyDescent="0.2">
      <c r="A34" s="40" t="s">
        <v>36</v>
      </c>
      <c r="B34" s="41" t="s">
        <v>51</v>
      </c>
      <c r="C34" s="45">
        <v>690567039</v>
      </c>
      <c r="D34" s="45">
        <v>8592658.5399999991</v>
      </c>
      <c r="E34" s="43">
        <v>1.2442899999999999</v>
      </c>
      <c r="F34" s="44">
        <v>0.66653195613355687</v>
      </c>
    </row>
    <row r="35" spans="1:6" x14ac:dyDescent="0.2">
      <c r="A35" s="40" t="s">
        <v>38</v>
      </c>
      <c r="B35" s="41" t="s">
        <v>52</v>
      </c>
      <c r="C35" s="45">
        <v>23680041</v>
      </c>
      <c r="D35" s="45">
        <v>379811.15</v>
      </c>
      <c r="E35" s="43">
        <v>1.6039289999999999</v>
      </c>
      <c r="F35" s="44">
        <v>2.94619258512786E-2</v>
      </c>
    </row>
    <row r="36" spans="1:6" x14ac:dyDescent="0.2">
      <c r="A36" s="40" t="s">
        <v>40</v>
      </c>
      <c r="B36" s="41" t="s">
        <v>53</v>
      </c>
      <c r="C36" s="45">
        <v>159389401</v>
      </c>
      <c r="D36" s="45">
        <v>2294489.5699999998</v>
      </c>
      <c r="E36" s="43">
        <v>1.4395500000000001</v>
      </c>
      <c r="F36" s="44">
        <v>0.17798340458902301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120</v>
      </c>
      <c r="C38" s="48">
        <v>1000732098</v>
      </c>
      <c r="D38" s="48">
        <v>12891592.76</v>
      </c>
      <c r="E38" s="49">
        <v>1.288216</v>
      </c>
      <c r="F38" s="44">
        <v>0.99999999612150337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878903</v>
      </c>
      <c r="D43" s="44">
        <v>8.7826002759032115E-4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18673981</v>
      </c>
      <c r="D44" s="44">
        <v>1.866031981718248E-2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3047040</v>
      </c>
      <c r="D45" s="44">
        <v>3.0448109000297098E-3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43308582</v>
      </c>
      <c r="D46" s="44">
        <v>4.3276899068745572E-2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61187111</v>
      </c>
      <c r="D47" s="44">
        <v>6.1142348808721832E-2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690567039</v>
      </c>
      <c r="D48" s="44">
        <v>0.69006184610259202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23680041</v>
      </c>
      <c r="D49" s="44">
        <v>2.3662717571791128E-2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159389401</v>
      </c>
      <c r="D50" s="44">
        <v>0.15927279770334699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120</v>
      </c>
      <c r="C52" s="48">
        <v>1000732098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2E82-B4B1-4640-A05C-94FEA9F7EBCE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33</v>
      </c>
      <c r="J2" s="5" t="s">
        <v>122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4636</v>
      </c>
      <c r="E5" s="11" t="s">
        <v>5</v>
      </c>
      <c r="F5" s="14">
        <v>68555.070000000007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2804</v>
      </c>
      <c r="E6" s="11" t="s">
        <v>8</v>
      </c>
      <c r="F6" s="14">
        <v>188393.3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451</v>
      </c>
      <c r="E7" s="11" t="s">
        <v>11</v>
      </c>
      <c r="F7" s="14">
        <v>176175.84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3126</v>
      </c>
      <c r="E8" s="11" t="s">
        <v>14</v>
      </c>
      <c r="F8" s="14">
        <v>6663.2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6381</v>
      </c>
      <c r="E9" s="11" t="s">
        <v>17</v>
      </c>
      <c r="F9" s="14">
        <v>436.38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440223.79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1373560826</v>
      </c>
      <c r="D15" s="45">
        <v>145509.99</v>
      </c>
      <c r="E15" s="43">
        <v>1.0593999999999999E-2</v>
      </c>
      <c r="F15" s="44">
        <v>9.3127181053642288E-3</v>
      </c>
    </row>
    <row r="16" spans="1:13" x14ac:dyDescent="0.2">
      <c r="A16" s="40" t="s">
        <v>30</v>
      </c>
      <c r="B16" s="41" t="s">
        <v>31</v>
      </c>
      <c r="C16" s="45">
        <v>953681151</v>
      </c>
      <c r="D16" s="45">
        <v>272985.06</v>
      </c>
      <c r="E16" s="43">
        <v>2.8624E-2</v>
      </c>
      <c r="F16" s="44">
        <v>1.747119157080514E-2</v>
      </c>
    </row>
    <row r="17" spans="1:6" x14ac:dyDescent="0.2">
      <c r="A17" s="40" t="s">
        <v>32</v>
      </c>
      <c r="B17" s="41" t="s">
        <v>33</v>
      </c>
      <c r="C17" s="45">
        <v>1140395872</v>
      </c>
      <c r="D17" s="45">
        <v>169951.09</v>
      </c>
      <c r="E17" s="43">
        <v>1.4903E-2</v>
      </c>
      <c r="F17" s="44">
        <v>1.0876961732107778E-2</v>
      </c>
    </row>
    <row r="18" spans="1:6" x14ac:dyDescent="0.2">
      <c r="A18" s="40" t="s">
        <v>34</v>
      </c>
      <c r="B18" s="41" t="s">
        <v>35</v>
      </c>
      <c r="C18" s="45">
        <v>1140395872</v>
      </c>
      <c r="D18" s="45">
        <v>346851.57</v>
      </c>
      <c r="E18" s="43">
        <v>3.0415000000000001E-2</v>
      </c>
      <c r="F18" s="44">
        <v>2.2198688185003711E-2</v>
      </c>
    </row>
    <row r="19" spans="1:6" x14ac:dyDescent="0.2">
      <c r="A19" s="40" t="s">
        <v>36</v>
      </c>
      <c r="B19" s="41" t="s">
        <v>37</v>
      </c>
      <c r="C19" s="45">
        <v>1140395872</v>
      </c>
      <c r="D19" s="45">
        <v>973797.77</v>
      </c>
      <c r="E19" s="43">
        <v>8.5390999999999995E-2</v>
      </c>
      <c r="F19" s="44">
        <v>6.2323584268285021E-2</v>
      </c>
    </row>
    <row r="20" spans="1:6" x14ac:dyDescent="0.2">
      <c r="A20" s="40" t="s">
        <v>38</v>
      </c>
      <c r="B20" s="41" t="s">
        <v>39</v>
      </c>
      <c r="C20" s="45">
        <v>1140395872</v>
      </c>
      <c r="D20" s="45">
        <v>3375761.23</v>
      </c>
      <c r="E20" s="43">
        <v>0.29601699999999997</v>
      </c>
      <c r="F20" s="44">
        <v>0.21605054557427719</v>
      </c>
    </row>
    <row r="21" spans="1:6" x14ac:dyDescent="0.2">
      <c r="A21" s="40" t="s">
        <v>40</v>
      </c>
      <c r="B21" s="41" t="s">
        <v>41</v>
      </c>
      <c r="C21" s="45">
        <v>190084164</v>
      </c>
      <c r="D21" s="45">
        <v>996677.2</v>
      </c>
      <c r="E21" s="43">
        <v>0.524335</v>
      </c>
      <c r="F21" s="44">
        <v>6.3787880169902583E-2</v>
      </c>
    </row>
    <row r="22" spans="1:6" x14ac:dyDescent="0.2">
      <c r="A22" s="40" t="s">
        <v>42</v>
      </c>
      <c r="B22" s="41" t="s">
        <v>43</v>
      </c>
      <c r="C22" s="45">
        <v>1140395872</v>
      </c>
      <c r="D22" s="45">
        <v>9343333.9699999988</v>
      </c>
      <c r="E22" s="43">
        <v>0.81930599999999998</v>
      </c>
      <c r="F22" s="44">
        <v>0.59797843039425425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122</v>
      </c>
      <c r="C24" s="48">
        <v>1140395872</v>
      </c>
      <c r="D24" s="48">
        <v>15624867.880000001</v>
      </c>
      <c r="E24" s="49">
        <v>1.3701270000000001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31869368</v>
      </c>
      <c r="D29" s="42">
        <v>443644.77999999997</v>
      </c>
      <c r="E29" s="43">
        <v>1.3920729999999999</v>
      </c>
      <c r="F29" s="44">
        <v>2.8393506006400865E-2</v>
      </c>
    </row>
    <row r="30" spans="1:6" x14ac:dyDescent="0.2">
      <c r="A30" s="40" t="s">
        <v>28</v>
      </c>
      <c r="B30" s="41" t="s">
        <v>47</v>
      </c>
      <c r="C30" s="45">
        <v>15750274</v>
      </c>
      <c r="D30" s="45">
        <v>243580.61000000002</v>
      </c>
      <c r="E30" s="43">
        <v>1.5465169999999999</v>
      </c>
      <c r="F30" s="44">
        <v>1.5589290858054923E-2</v>
      </c>
    </row>
    <row r="31" spans="1:6" x14ac:dyDescent="0.2">
      <c r="A31" s="40" t="s">
        <v>30</v>
      </c>
      <c r="B31" s="41" t="s">
        <v>48</v>
      </c>
      <c r="C31" s="45">
        <v>11470759</v>
      </c>
      <c r="D31" s="45">
        <v>185134.06</v>
      </c>
      <c r="E31" s="43">
        <v>1.6139650000000001</v>
      </c>
      <c r="F31" s="44">
        <v>1.1848680028646743E-2</v>
      </c>
    </row>
    <row r="32" spans="1:6" x14ac:dyDescent="0.2">
      <c r="A32" s="40" t="s">
        <v>32</v>
      </c>
      <c r="B32" s="41" t="s">
        <v>49</v>
      </c>
      <c r="C32" s="45">
        <v>37783081</v>
      </c>
      <c r="D32" s="45">
        <v>497853.07</v>
      </c>
      <c r="E32" s="43">
        <v>1.317661</v>
      </c>
      <c r="F32" s="44">
        <v>3.1862865902197952E-2</v>
      </c>
    </row>
    <row r="33" spans="1:6" x14ac:dyDescent="0.2">
      <c r="A33" s="40" t="s">
        <v>34</v>
      </c>
      <c r="B33" s="41" t="s">
        <v>50</v>
      </c>
      <c r="C33" s="45">
        <v>59362315</v>
      </c>
      <c r="D33" s="45">
        <v>758744.76</v>
      </c>
      <c r="E33" s="43">
        <v>1.278159</v>
      </c>
      <c r="F33" s="44">
        <v>4.8560075248457076E-2</v>
      </c>
    </row>
    <row r="34" spans="1:6" x14ac:dyDescent="0.2">
      <c r="A34" s="40" t="s">
        <v>36</v>
      </c>
      <c r="B34" s="41" t="s">
        <v>51</v>
      </c>
      <c r="C34" s="45">
        <v>713017655</v>
      </c>
      <c r="D34" s="45">
        <v>9058803.6300000008</v>
      </c>
      <c r="E34" s="43">
        <v>1.2704880000000001</v>
      </c>
      <c r="F34" s="44">
        <v>0.57976833465551203</v>
      </c>
    </row>
    <row r="35" spans="1:6" x14ac:dyDescent="0.2">
      <c r="A35" s="40" t="s">
        <v>38</v>
      </c>
      <c r="B35" s="41" t="s">
        <v>52</v>
      </c>
      <c r="C35" s="45">
        <v>35361870</v>
      </c>
      <c r="D35" s="45">
        <v>611633.56999999995</v>
      </c>
      <c r="E35" s="43">
        <v>1.729641</v>
      </c>
      <c r="F35" s="44">
        <v>3.9144879476574489E-2</v>
      </c>
    </row>
    <row r="36" spans="1:6" x14ac:dyDescent="0.2">
      <c r="A36" s="40" t="s">
        <v>40</v>
      </c>
      <c r="B36" s="41" t="s">
        <v>53</v>
      </c>
      <c r="C36" s="45">
        <v>235780550</v>
      </c>
      <c r="D36" s="45">
        <v>3825473.28</v>
      </c>
      <c r="E36" s="43">
        <v>1.6224719999999999</v>
      </c>
      <c r="F36" s="44">
        <v>0.24483236014409099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122</v>
      </c>
      <c r="C38" s="48">
        <v>1140395872</v>
      </c>
      <c r="D38" s="48">
        <v>15624867.880000001</v>
      </c>
      <c r="E38" s="49">
        <v>1.3701270000000001</v>
      </c>
      <c r="F38" s="44">
        <v>0.99999999231993519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31869368</v>
      </c>
      <c r="D43" s="44">
        <v>2.7945881585934047E-2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15750274</v>
      </c>
      <c r="D44" s="44">
        <v>1.3811233788822413E-2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11470759</v>
      </c>
      <c r="D45" s="44">
        <v>1.0058576395828973E-2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37783081</v>
      </c>
      <c r="D46" s="44">
        <v>3.3131548375159324E-2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59362315</v>
      </c>
      <c r="D47" s="44">
        <v>5.2054130024069396E-2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713017655</v>
      </c>
      <c r="D48" s="44">
        <v>0.62523696595773015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35361870</v>
      </c>
      <c r="D49" s="44">
        <v>3.1008416347547075E-2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235780550</v>
      </c>
      <c r="D50" s="44">
        <v>0.20675324752490862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122</v>
      </c>
      <c r="C52" s="48">
        <v>1140395872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57CE-9B25-45FE-AA3E-A54BAA147ED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34</v>
      </c>
      <c r="J2" s="5" t="s">
        <v>124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21704</v>
      </c>
      <c r="E5" s="11" t="s">
        <v>5</v>
      </c>
      <c r="F5" s="14">
        <v>77357.59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9547</v>
      </c>
      <c r="E6" s="11" t="s">
        <v>8</v>
      </c>
      <c r="F6" s="14">
        <v>306740.65000000002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1243</v>
      </c>
      <c r="E7" s="11" t="s">
        <v>11</v>
      </c>
      <c r="F7" s="14">
        <v>111031.75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5822</v>
      </c>
      <c r="E8" s="11" t="s">
        <v>14</v>
      </c>
      <c r="F8" s="14">
        <v>11334.66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16612</v>
      </c>
      <c r="E9" s="11" t="s">
        <v>17</v>
      </c>
      <c r="F9" s="14">
        <v>124.25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506588.9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2853280152</v>
      </c>
      <c r="D14" s="42">
        <v>1258291.24</v>
      </c>
      <c r="E14" s="43">
        <v>4.41E-2</v>
      </c>
      <c r="F14" s="44">
        <v>2.1516694888497365E-2</v>
      </c>
    </row>
    <row r="15" spans="1:13" x14ac:dyDescent="0.2">
      <c r="A15" s="40" t="s">
        <v>28</v>
      </c>
      <c r="B15" s="41" t="s">
        <v>29</v>
      </c>
      <c r="C15" s="45">
        <v>7535236956</v>
      </c>
      <c r="D15" s="45">
        <v>165999.92000000001</v>
      </c>
      <c r="E15" s="43">
        <v>2.2030000000000001E-3</v>
      </c>
      <c r="F15" s="44">
        <v>2.8385873767626099E-3</v>
      </c>
    </row>
    <row r="16" spans="1:13" x14ac:dyDescent="0.2">
      <c r="A16" s="40" t="s">
        <v>30</v>
      </c>
      <c r="B16" s="41" t="s">
        <v>31</v>
      </c>
      <c r="C16" s="45">
        <v>2613764808</v>
      </c>
      <c r="D16" s="45">
        <v>813233.21</v>
      </c>
      <c r="E16" s="43">
        <v>3.1112999999999998E-2</v>
      </c>
      <c r="F16" s="44">
        <v>1.3906232751619016E-2</v>
      </c>
    </row>
    <row r="17" spans="1:6" x14ac:dyDescent="0.2">
      <c r="A17" s="40" t="s">
        <v>32</v>
      </c>
      <c r="B17" s="41" t="s">
        <v>33</v>
      </c>
      <c r="C17" s="45">
        <v>3767618475</v>
      </c>
      <c r="D17" s="45">
        <v>567210.89</v>
      </c>
      <c r="E17" s="43">
        <v>1.5055000000000001E-2</v>
      </c>
      <c r="F17" s="44">
        <v>9.6992677605885914E-3</v>
      </c>
    </row>
    <row r="18" spans="1:6" x14ac:dyDescent="0.2">
      <c r="A18" s="40" t="s">
        <v>34</v>
      </c>
      <c r="B18" s="41" t="s">
        <v>35</v>
      </c>
      <c r="C18" s="45">
        <v>3767618477</v>
      </c>
      <c r="D18" s="45">
        <v>1397918.43</v>
      </c>
      <c r="E18" s="43">
        <v>3.7103999999999998E-2</v>
      </c>
      <c r="F18" s="44">
        <v>2.3904310370401419E-2</v>
      </c>
    </row>
    <row r="19" spans="1:6" x14ac:dyDescent="0.2">
      <c r="A19" s="40" t="s">
        <v>36</v>
      </c>
      <c r="B19" s="41" t="s">
        <v>37</v>
      </c>
      <c r="C19" s="45">
        <v>3767618478</v>
      </c>
      <c r="D19" s="45">
        <v>3530263.85</v>
      </c>
      <c r="E19" s="43">
        <v>9.3700000000000006E-2</v>
      </c>
      <c r="F19" s="44">
        <v>6.0367272473693792E-2</v>
      </c>
    </row>
    <row r="20" spans="1:6" x14ac:dyDescent="0.2">
      <c r="A20" s="40" t="s">
        <v>38</v>
      </c>
      <c r="B20" s="41" t="s">
        <v>39</v>
      </c>
      <c r="C20" s="45">
        <v>3767618478</v>
      </c>
      <c r="D20" s="45">
        <v>11053758.59</v>
      </c>
      <c r="E20" s="43">
        <v>0.29338799999999998</v>
      </c>
      <c r="F20" s="44">
        <v>0.18901852241468106</v>
      </c>
    </row>
    <row r="21" spans="1:6" x14ac:dyDescent="0.2">
      <c r="A21" s="40" t="s">
        <v>40</v>
      </c>
      <c r="B21" s="41" t="s">
        <v>41</v>
      </c>
      <c r="C21" s="45">
        <v>1169201166</v>
      </c>
      <c r="D21" s="45">
        <v>4527631.84</v>
      </c>
      <c r="E21" s="43">
        <v>0.387241</v>
      </c>
      <c r="F21" s="44">
        <v>7.7422197478483529E-2</v>
      </c>
    </row>
    <row r="22" spans="1:6" x14ac:dyDescent="0.2">
      <c r="A22" s="40" t="s">
        <v>42</v>
      </c>
      <c r="B22" s="41" t="s">
        <v>43</v>
      </c>
      <c r="C22" s="45">
        <v>3767618484</v>
      </c>
      <c r="D22" s="45">
        <v>35165456.07</v>
      </c>
      <c r="E22" s="43">
        <v>0.93335999999999997</v>
      </c>
      <c r="F22" s="44">
        <v>0.60132691448527265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124</v>
      </c>
      <c r="C24" s="48">
        <v>3767618478</v>
      </c>
      <c r="D24" s="48">
        <v>58479764.039999999</v>
      </c>
      <c r="E24" s="49">
        <v>1.552168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34243237</v>
      </c>
      <c r="D29" s="42">
        <v>494283.88</v>
      </c>
      <c r="E29" s="43">
        <v>1.4434499999999999</v>
      </c>
      <c r="F29" s="44">
        <v>8.4522208342344054E-3</v>
      </c>
    </row>
    <row r="30" spans="1:6" x14ac:dyDescent="0.2">
      <c r="A30" s="40" t="s">
        <v>28</v>
      </c>
      <c r="B30" s="41" t="s">
        <v>47</v>
      </c>
      <c r="C30" s="45">
        <v>143996710</v>
      </c>
      <c r="D30" s="45">
        <v>2159796.0699999998</v>
      </c>
      <c r="E30" s="43">
        <v>1.4998929999999999</v>
      </c>
      <c r="F30" s="44">
        <v>3.6932366357065073E-2</v>
      </c>
    </row>
    <row r="31" spans="1:6" x14ac:dyDescent="0.2">
      <c r="A31" s="40" t="s">
        <v>30</v>
      </c>
      <c r="B31" s="41" t="s">
        <v>48</v>
      </c>
      <c r="C31" s="45">
        <v>150699155</v>
      </c>
      <c r="D31" s="45">
        <v>2404407.7999999998</v>
      </c>
      <c r="E31" s="43">
        <v>1.595502</v>
      </c>
      <c r="F31" s="44">
        <v>4.1115210354737267E-2</v>
      </c>
    </row>
    <row r="32" spans="1:6" x14ac:dyDescent="0.2">
      <c r="A32" s="40" t="s">
        <v>32</v>
      </c>
      <c r="B32" s="41" t="s">
        <v>49</v>
      </c>
      <c r="C32" s="45">
        <v>75757836</v>
      </c>
      <c r="D32" s="45">
        <v>1070863.94</v>
      </c>
      <c r="E32" s="43">
        <v>1.4135359999999999</v>
      </c>
      <c r="F32" s="44">
        <v>1.8311700766568278E-2</v>
      </c>
    </row>
    <row r="33" spans="1:6" x14ac:dyDescent="0.2">
      <c r="A33" s="40" t="s">
        <v>34</v>
      </c>
      <c r="B33" s="41" t="s">
        <v>50</v>
      </c>
      <c r="C33" s="45">
        <v>75104500</v>
      </c>
      <c r="D33" s="45">
        <v>1068619.8500000001</v>
      </c>
      <c r="E33" s="43">
        <v>1.422844</v>
      </c>
      <c r="F33" s="44">
        <v>1.8273326979723569E-2</v>
      </c>
    </row>
    <row r="34" spans="1:6" x14ac:dyDescent="0.2">
      <c r="A34" s="40" t="s">
        <v>36</v>
      </c>
      <c r="B34" s="41" t="s">
        <v>51</v>
      </c>
      <c r="C34" s="45">
        <v>1643231325</v>
      </c>
      <c r="D34" s="45">
        <v>23243908.199999999</v>
      </c>
      <c r="E34" s="43">
        <v>1.4145239999999999</v>
      </c>
      <c r="F34" s="44">
        <v>0.39746925422101959</v>
      </c>
    </row>
    <row r="35" spans="1:6" x14ac:dyDescent="0.2">
      <c r="A35" s="40" t="s">
        <v>38</v>
      </c>
      <c r="B35" s="41" t="s">
        <v>52</v>
      </c>
      <c r="C35" s="45">
        <v>336906260</v>
      </c>
      <c r="D35" s="45">
        <v>5995306.1799999997</v>
      </c>
      <c r="E35" s="43">
        <v>1.7795179999999999</v>
      </c>
      <c r="F35" s="44">
        <v>0.10251932918024817</v>
      </c>
    </row>
    <row r="36" spans="1:6" x14ac:dyDescent="0.2">
      <c r="A36" s="40" t="s">
        <v>40</v>
      </c>
      <c r="B36" s="41" t="s">
        <v>53</v>
      </c>
      <c r="C36" s="45">
        <v>1307679455</v>
      </c>
      <c r="D36" s="45">
        <v>22042578.359999999</v>
      </c>
      <c r="E36" s="43">
        <v>1.6856260000000001</v>
      </c>
      <c r="F36" s="44">
        <v>0.37692659541038737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124</v>
      </c>
      <c r="C38" s="48">
        <v>3767618478</v>
      </c>
      <c r="D38" s="48">
        <v>58479764.039999999</v>
      </c>
      <c r="E38" s="49">
        <v>1.552168</v>
      </c>
      <c r="F38" s="44">
        <v>1.0000000041039838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34243237</v>
      </c>
      <c r="D43" s="44">
        <v>9.0888281815035728E-3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143996710</v>
      </c>
      <c r="D44" s="44">
        <v>3.8219557219190389E-2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150699155</v>
      </c>
      <c r="D45" s="44">
        <v>3.9998517864791083E-2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75757836</v>
      </c>
      <c r="D46" s="44">
        <v>2.0107618762984527E-2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75104500</v>
      </c>
      <c r="D47" s="44">
        <v>1.9934210546676271E-2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1643231325</v>
      </c>
      <c r="D48" s="44">
        <v>0.43614589284854866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336906260</v>
      </c>
      <c r="D49" s="44">
        <v>8.9421543600360268E-2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1307679455</v>
      </c>
      <c r="D50" s="44">
        <v>0.34708383097594525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124</v>
      </c>
      <c r="C52" s="48">
        <v>3767618478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FE26-695E-4BE5-9EC3-CA811A07DA93}">
  <sheetPr>
    <pageSetUpPr fitToPage="1"/>
  </sheetPr>
  <dimension ref="A1:M55"/>
  <sheetViews>
    <sheetView tabSelected="1" topLeftCell="A25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35</v>
      </c>
      <c r="J2" s="5" t="s">
        <v>126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1874</v>
      </c>
      <c r="E5" s="11" t="s">
        <v>5</v>
      </c>
      <c r="F5" s="14">
        <v>38040.080000000002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1112</v>
      </c>
      <c r="E6" s="11" t="s">
        <v>8</v>
      </c>
      <c r="F6" s="14">
        <v>105265.36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216</v>
      </c>
      <c r="E7" s="11" t="s">
        <v>11</v>
      </c>
      <c r="F7" s="14">
        <v>882215.19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3304</v>
      </c>
      <c r="E8" s="11" t="s">
        <v>14</v>
      </c>
      <c r="F8" s="14">
        <v>17921.46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4632</v>
      </c>
      <c r="E9" s="11" t="s">
        <v>17</v>
      </c>
      <c r="F9" s="14">
        <v>1202.8399999999999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1044644.93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2273265060</v>
      </c>
      <c r="D15" s="45">
        <v>85988.19</v>
      </c>
      <c r="E15" s="43">
        <v>3.7829999999999999E-3</v>
      </c>
      <c r="F15" s="44">
        <v>9.5374903077193665E-3</v>
      </c>
    </row>
    <row r="16" spans="1:13" x14ac:dyDescent="0.2">
      <c r="A16" s="40" t="s">
        <v>30</v>
      </c>
      <c r="B16" s="41" t="s">
        <v>31</v>
      </c>
      <c r="C16" s="45">
        <v>827469542</v>
      </c>
      <c r="D16" s="45">
        <v>188099.64</v>
      </c>
      <c r="E16" s="43">
        <v>2.2731999999999999E-2</v>
      </c>
      <c r="F16" s="44">
        <v>2.086331266404726E-2</v>
      </c>
    </row>
    <row r="17" spans="1:6" x14ac:dyDescent="0.2">
      <c r="A17" s="40" t="s">
        <v>32</v>
      </c>
      <c r="B17" s="41" t="s">
        <v>33</v>
      </c>
      <c r="C17" s="45">
        <v>841080567</v>
      </c>
      <c r="D17" s="45">
        <v>126951.2</v>
      </c>
      <c r="E17" s="43">
        <v>1.5094E-2</v>
      </c>
      <c r="F17" s="44">
        <v>1.4080955065496118E-2</v>
      </c>
    </row>
    <row r="18" spans="1:6" x14ac:dyDescent="0.2">
      <c r="A18" s="40" t="s">
        <v>34</v>
      </c>
      <c r="B18" s="41" t="s">
        <v>35</v>
      </c>
      <c r="C18" s="45">
        <v>841080566</v>
      </c>
      <c r="D18" s="45">
        <v>398253.05</v>
      </c>
      <c r="E18" s="43">
        <v>4.7350000000000003E-2</v>
      </c>
      <c r="F18" s="44">
        <v>4.417274749468126E-2</v>
      </c>
    </row>
    <row r="19" spans="1:6" x14ac:dyDescent="0.2">
      <c r="A19" s="40" t="s">
        <v>36</v>
      </c>
      <c r="B19" s="41" t="s">
        <v>37</v>
      </c>
      <c r="C19" s="45">
        <v>841080566</v>
      </c>
      <c r="D19" s="45">
        <v>831948.3</v>
      </c>
      <c r="E19" s="43">
        <v>9.8914000000000002E-2</v>
      </c>
      <c r="F19" s="44">
        <v>9.2276612029786917E-2</v>
      </c>
    </row>
    <row r="20" spans="1:6" x14ac:dyDescent="0.2">
      <c r="A20" s="40" t="s">
        <v>38</v>
      </c>
      <c r="B20" s="41" t="s">
        <v>39</v>
      </c>
      <c r="C20" s="45">
        <v>841080566</v>
      </c>
      <c r="D20" s="45">
        <v>4026869.14</v>
      </c>
      <c r="E20" s="43">
        <v>0.478773</v>
      </c>
      <c r="F20" s="44">
        <v>0.44664535203269445</v>
      </c>
    </row>
    <row r="21" spans="1:6" x14ac:dyDescent="0.2">
      <c r="A21" s="40" t="s">
        <v>40</v>
      </c>
      <c r="B21" s="41" t="s">
        <v>41</v>
      </c>
      <c r="C21" s="45">
        <v>51478978</v>
      </c>
      <c r="D21" s="45">
        <v>151331.59</v>
      </c>
      <c r="E21" s="43">
        <v>0.29396800000000001</v>
      </c>
      <c r="F21" s="44">
        <v>1.678513727148764E-2</v>
      </c>
    </row>
    <row r="22" spans="1:6" x14ac:dyDescent="0.2">
      <c r="A22" s="40" t="s">
        <v>42</v>
      </c>
      <c r="B22" s="41" t="s">
        <v>43</v>
      </c>
      <c r="C22" s="45">
        <v>841080567</v>
      </c>
      <c r="D22" s="45">
        <v>3206367.79</v>
      </c>
      <c r="E22" s="43">
        <v>0.38122</v>
      </c>
      <c r="F22" s="44">
        <v>0.35563839313408696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126</v>
      </c>
      <c r="C24" s="48">
        <v>841080566</v>
      </c>
      <c r="D24" s="48">
        <v>9015808.9000000004</v>
      </c>
      <c r="E24" s="49">
        <v>1.0719320000000001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108276149</v>
      </c>
      <c r="D29" s="42">
        <v>1138696.1200000001</v>
      </c>
      <c r="E29" s="43">
        <v>1.0516589999999999</v>
      </c>
      <c r="F29" s="44">
        <v>0.12629993965377861</v>
      </c>
    </row>
    <row r="30" spans="1:6" x14ac:dyDescent="0.2">
      <c r="A30" s="40" t="s">
        <v>28</v>
      </c>
      <c r="B30" s="41" t="s">
        <v>47</v>
      </c>
      <c r="C30" s="45">
        <v>3726356</v>
      </c>
      <c r="D30" s="45">
        <v>45621.75</v>
      </c>
      <c r="E30" s="43">
        <v>1.224299</v>
      </c>
      <c r="F30" s="44">
        <v>5.0601948761358501E-3</v>
      </c>
    </row>
    <row r="31" spans="1:6" x14ac:dyDescent="0.2">
      <c r="A31" s="40" t="s">
        <v>30</v>
      </c>
      <c r="B31" s="41" t="s">
        <v>48</v>
      </c>
      <c r="C31" s="45">
        <v>5461844</v>
      </c>
      <c r="D31" s="45">
        <v>60187.32</v>
      </c>
      <c r="E31" s="43">
        <v>1.1019600000000001</v>
      </c>
      <c r="F31" s="44">
        <v>6.6757537418522701E-3</v>
      </c>
    </row>
    <row r="32" spans="1:6" x14ac:dyDescent="0.2">
      <c r="A32" s="40" t="s">
        <v>32</v>
      </c>
      <c r="B32" s="41" t="s">
        <v>49</v>
      </c>
      <c r="C32" s="45">
        <v>20794613</v>
      </c>
      <c r="D32" s="45">
        <v>226549.2</v>
      </c>
      <c r="E32" s="43">
        <v>1.089461</v>
      </c>
      <c r="F32" s="44">
        <v>2.5127994893503123E-2</v>
      </c>
    </row>
    <row r="33" spans="1:6" x14ac:dyDescent="0.2">
      <c r="A33" s="40" t="s">
        <v>34</v>
      </c>
      <c r="B33" s="41" t="s">
        <v>50</v>
      </c>
      <c r="C33" s="45">
        <v>17964942</v>
      </c>
      <c r="D33" s="45">
        <v>189466.04</v>
      </c>
      <c r="E33" s="43">
        <v>1.054643</v>
      </c>
      <c r="F33" s="44">
        <v>2.1014868671406735E-2</v>
      </c>
    </row>
    <row r="34" spans="1:6" x14ac:dyDescent="0.2">
      <c r="A34" s="40" t="s">
        <v>36</v>
      </c>
      <c r="B34" s="41" t="s">
        <v>51</v>
      </c>
      <c r="C34" s="45">
        <v>577846666</v>
      </c>
      <c r="D34" s="45">
        <v>6112010.2599999998</v>
      </c>
      <c r="E34" s="43">
        <v>1.0577220000000001</v>
      </c>
      <c r="F34" s="44">
        <v>0.67792145195091691</v>
      </c>
    </row>
    <row r="35" spans="1:6" x14ac:dyDescent="0.2">
      <c r="A35" s="40" t="s">
        <v>38</v>
      </c>
      <c r="B35" s="41" t="s">
        <v>52</v>
      </c>
      <c r="C35" s="45">
        <v>14782685</v>
      </c>
      <c r="D35" s="45">
        <v>172740.7</v>
      </c>
      <c r="E35" s="43">
        <v>1.168534</v>
      </c>
      <c r="F35" s="44">
        <v>1.9159756147892622E-2</v>
      </c>
    </row>
    <row r="36" spans="1:6" x14ac:dyDescent="0.2">
      <c r="A36" s="40" t="s">
        <v>40</v>
      </c>
      <c r="B36" s="41" t="s">
        <v>53</v>
      </c>
      <c r="C36" s="45">
        <v>92227311</v>
      </c>
      <c r="D36" s="45">
        <v>1070537.69</v>
      </c>
      <c r="E36" s="43">
        <v>1.16076</v>
      </c>
      <c r="F36" s="44">
        <v>0.1187400600294445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126</v>
      </c>
      <c r="C38" s="48">
        <v>841080566</v>
      </c>
      <c r="D38" s="48">
        <v>9015808.9000000004</v>
      </c>
      <c r="E38" s="49">
        <v>1.0719320000000001</v>
      </c>
      <c r="F38" s="44">
        <v>1.0000000199649308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108276149</v>
      </c>
      <c r="D43" s="44">
        <v>0.12873457475654002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3726356</v>
      </c>
      <c r="D44" s="44">
        <v>4.4304388314686137E-3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5461844</v>
      </c>
      <c r="D45" s="44">
        <v>6.49384163752037E-3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20794613</v>
      </c>
      <c r="D46" s="44">
        <v>2.4723687409512682E-2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17964942</v>
      </c>
      <c r="D47" s="44">
        <v>2.1359359288774721E-2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577846666</v>
      </c>
      <c r="D48" s="44">
        <v>0.68702891180581627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14782685</v>
      </c>
      <c r="D49" s="44">
        <v>1.7575825191519168E-2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92227311</v>
      </c>
      <c r="D50" s="44">
        <v>0.10965336107884818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126</v>
      </c>
      <c r="C52" s="48">
        <v>841080566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46020-06D1-4FED-905E-58A5213B94A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36</v>
      </c>
      <c r="J2" s="5" t="s">
        <v>134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1813</v>
      </c>
      <c r="E5" s="11" t="s">
        <v>5</v>
      </c>
      <c r="F5" s="14">
        <v>20439.490000000002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941</v>
      </c>
      <c r="E6" s="11" t="s">
        <v>8</v>
      </c>
      <c r="F6" s="14">
        <v>6939.82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157</v>
      </c>
      <c r="E7" s="11" t="s">
        <v>11</v>
      </c>
      <c r="F7" s="14">
        <v>317820.99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1381</v>
      </c>
      <c r="E8" s="11" t="s">
        <v>14</v>
      </c>
      <c r="F8" s="14">
        <v>9797.42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2479</v>
      </c>
      <c r="E9" s="11" t="s">
        <v>17</v>
      </c>
      <c r="F9" s="14">
        <v>294.49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355292.21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592193163</v>
      </c>
      <c r="D15" s="45">
        <v>90937.23</v>
      </c>
      <c r="E15" s="43">
        <v>1.5356E-2</v>
      </c>
      <c r="F15" s="44">
        <v>1.1544676910674361E-2</v>
      </c>
    </row>
    <row r="16" spans="1:13" x14ac:dyDescent="0.2">
      <c r="A16" s="40" t="s">
        <v>30</v>
      </c>
      <c r="B16" s="41" t="s">
        <v>31</v>
      </c>
      <c r="C16" s="45">
        <v>508502285</v>
      </c>
      <c r="D16" s="45">
        <v>102847.23</v>
      </c>
      <c r="E16" s="43">
        <v>2.0226000000000001E-2</v>
      </c>
      <c r="F16" s="44">
        <v>1.3056677023346935E-2</v>
      </c>
    </row>
    <row r="17" spans="1:6" x14ac:dyDescent="0.2">
      <c r="A17" s="40" t="s">
        <v>32</v>
      </c>
      <c r="B17" s="41" t="s">
        <v>33</v>
      </c>
      <c r="C17" s="45">
        <v>508502285</v>
      </c>
      <c r="D17" s="45">
        <v>70216.63</v>
      </c>
      <c r="E17" s="43">
        <v>1.3809E-2</v>
      </c>
      <c r="F17" s="44">
        <v>8.9141521806455366E-3</v>
      </c>
    </row>
    <row r="18" spans="1:6" x14ac:dyDescent="0.2">
      <c r="A18" s="40" t="s">
        <v>34</v>
      </c>
      <c r="B18" s="41" t="s">
        <v>35</v>
      </c>
      <c r="C18" s="45">
        <v>508502285</v>
      </c>
      <c r="D18" s="45">
        <v>183926.74</v>
      </c>
      <c r="E18" s="43">
        <v>3.6170000000000001E-2</v>
      </c>
      <c r="F18" s="44">
        <v>2.3349895180814356E-2</v>
      </c>
    </row>
    <row r="19" spans="1:6" x14ac:dyDescent="0.2">
      <c r="A19" s="40" t="s">
        <v>36</v>
      </c>
      <c r="B19" s="41" t="s">
        <v>37</v>
      </c>
      <c r="C19" s="45">
        <v>508502285</v>
      </c>
      <c r="D19" s="45">
        <v>457654.63</v>
      </c>
      <c r="E19" s="43">
        <v>9.0000999999999998E-2</v>
      </c>
      <c r="F19" s="44">
        <v>5.810023947314228E-2</v>
      </c>
    </row>
    <row r="20" spans="1:6" x14ac:dyDescent="0.2">
      <c r="A20" s="40" t="s">
        <v>38</v>
      </c>
      <c r="B20" s="41" t="s">
        <v>39</v>
      </c>
      <c r="C20" s="45">
        <v>508502285</v>
      </c>
      <c r="D20" s="45">
        <v>1569100.89</v>
      </c>
      <c r="E20" s="43">
        <v>0.30857299999999999</v>
      </c>
      <c r="F20" s="44">
        <v>0.19920073236562835</v>
      </c>
    </row>
    <row r="21" spans="1:6" x14ac:dyDescent="0.2">
      <c r="A21" s="40" t="s">
        <v>40</v>
      </c>
      <c r="B21" s="41" t="s">
        <v>41</v>
      </c>
      <c r="C21" s="45">
        <v>83690878</v>
      </c>
      <c r="D21" s="45">
        <v>554490.56000000006</v>
      </c>
      <c r="E21" s="43">
        <v>0.66254599999999997</v>
      </c>
      <c r="F21" s="44">
        <v>7.0393769034078749E-2</v>
      </c>
    </row>
    <row r="22" spans="1:6" x14ac:dyDescent="0.2">
      <c r="A22" s="40" t="s">
        <v>42</v>
      </c>
      <c r="B22" s="41" t="s">
        <v>43</v>
      </c>
      <c r="C22" s="45">
        <v>508502285</v>
      </c>
      <c r="D22" s="45">
        <v>4847809.63</v>
      </c>
      <c r="E22" s="43">
        <v>0.95335099999999995</v>
      </c>
      <c r="F22" s="44">
        <v>0.61543985783166943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134</v>
      </c>
      <c r="C24" s="48">
        <v>508502285</v>
      </c>
      <c r="D24" s="48">
        <v>7876983.54</v>
      </c>
      <c r="E24" s="49">
        <v>1.549056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4666260</v>
      </c>
      <c r="D30" s="45">
        <v>86598.54</v>
      </c>
      <c r="E30" s="43">
        <v>1.855845</v>
      </c>
      <c r="F30" s="44">
        <v>1.0993870884742256E-2</v>
      </c>
    </row>
    <row r="31" spans="1:6" x14ac:dyDescent="0.2">
      <c r="A31" s="40" t="s">
        <v>30</v>
      </c>
      <c r="B31" s="41" t="s">
        <v>48</v>
      </c>
      <c r="C31" s="45">
        <v>6131905</v>
      </c>
      <c r="D31" s="45">
        <v>103019.4</v>
      </c>
      <c r="E31" s="43">
        <v>1.6800550000000001</v>
      </c>
      <c r="F31" s="44">
        <v>1.3078534375101664E-2</v>
      </c>
    </row>
    <row r="32" spans="1:6" x14ac:dyDescent="0.2">
      <c r="A32" s="40" t="s">
        <v>32</v>
      </c>
      <c r="B32" s="41" t="s">
        <v>49</v>
      </c>
      <c r="C32" s="45">
        <v>10468185</v>
      </c>
      <c r="D32" s="45">
        <v>150358.39999999999</v>
      </c>
      <c r="E32" s="43">
        <v>1.436337</v>
      </c>
      <c r="F32" s="44">
        <v>1.9088322228485957E-2</v>
      </c>
    </row>
    <row r="33" spans="1:6" x14ac:dyDescent="0.2">
      <c r="A33" s="40" t="s">
        <v>34</v>
      </c>
      <c r="B33" s="41" t="s">
        <v>50</v>
      </c>
      <c r="C33" s="45">
        <v>12225142</v>
      </c>
      <c r="D33" s="45">
        <v>175334.37</v>
      </c>
      <c r="E33" s="43">
        <v>1.4342109999999999</v>
      </c>
      <c r="F33" s="44">
        <v>2.2259075331265702E-2</v>
      </c>
    </row>
    <row r="34" spans="1:6" x14ac:dyDescent="0.2">
      <c r="A34" s="40" t="s">
        <v>36</v>
      </c>
      <c r="B34" s="41" t="s">
        <v>51</v>
      </c>
      <c r="C34" s="45">
        <v>316142200</v>
      </c>
      <c r="D34" s="45">
        <v>4486975.4400000004</v>
      </c>
      <c r="E34" s="43">
        <v>1.4192899999999999</v>
      </c>
      <c r="F34" s="44">
        <v>0.56963118143065217</v>
      </c>
    </row>
    <row r="35" spans="1:6" x14ac:dyDescent="0.2">
      <c r="A35" s="40" t="s">
        <v>38</v>
      </c>
      <c r="B35" s="41" t="s">
        <v>52</v>
      </c>
      <c r="C35" s="45">
        <v>24527420</v>
      </c>
      <c r="D35" s="45">
        <v>453647.26</v>
      </c>
      <c r="E35" s="43">
        <v>1.8495509999999999</v>
      </c>
      <c r="F35" s="44">
        <v>5.759149523371989E-2</v>
      </c>
    </row>
    <row r="36" spans="1:6" x14ac:dyDescent="0.2">
      <c r="A36" s="40" t="s">
        <v>40</v>
      </c>
      <c r="B36" s="41" t="s">
        <v>53</v>
      </c>
      <c r="C36" s="45">
        <v>134341173</v>
      </c>
      <c r="D36" s="45">
        <v>2421050.14</v>
      </c>
      <c r="E36" s="43">
        <v>1.802165</v>
      </c>
      <c r="F36" s="44">
        <v>0.30735752178555398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134</v>
      </c>
      <c r="C38" s="48">
        <v>508502285</v>
      </c>
      <c r="D38" s="48">
        <v>7876983.54</v>
      </c>
      <c r="E38" s="49">
        <v>1.549056</v>
      </c>
      <c r="F38" s="44">
        <v>1.0000000012695216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4666260</v>
      </c>
      <c r="D44" s="44">
        <v>9.1764779385406295E-3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6131905</v>
      </c>
      <c r="D45" s="44">
        <v>1.2058756038824879E-2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10468185</v>
      </c>
      <c r="D46" s="44">
        <v>2.0586308673126219E-2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12225142</v>
      </c>
      <c r="D47" s="44">
        <v>2.4041469154853452E-2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316142200</v>
      </c>
      <c r="D48" s="44">
        <v>0.62171244717218921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24527420</v>
      </c>
      <c r="D49" s="44">
        <v>4.8234630843399261E-2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134341173</v>
      </c>
      <c r="D50" s="44">
        <v>0.26418991017906635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134</v>
      </c>
      <c r="C52" s="48">
        <v>508502285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E7B6-F1EA-4832-9A36-7A88B21AB290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37</v>
      </c>
      <c r="J2" s="5" t="s">
        <v>132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1893</v>
      </c>
      <c r="E5" s="11" t="s">
        <v>5</v>
      </c>
      <c r="F5" s="14">
        <v>94341.759999999995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1331</v>
      </c>
      <c r="E6" s="11" t="s">
        <v>8</v>
      </c>
      <c r="F6" s="14">
        <v>54108.79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123</v>
      </c>
      <c r="E7" s="11" t="s">
        <v>11</v>
      </c>
      <c r="F7" s="14">
        <v>130373.06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1705</v>
      </c>
      <c r="E8" s="11" t="s">
        <v>14</v>
      </c>
      <c r="F8" s="14">
        <v>560.6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3159</v>
      </c>
      <c r="E9" s="11" t="s">
        <v>17</v>
      </c>
      <c r="F9" s="14">
        <v>160.06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279544.27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1248621895</v>
      </c>
      <c r="D15" s="45">
        <v>251570.08</v>
      </c>
      <c r="E15" s="43">
        <v>2.0147999999999999E-2</v>
      </c>
      <c r="F15" s="44">
        <v>2.211845100136417E-2</v>
      </c>
    </row>
    <row r="16" spans="1:13" x14ac:dyDescent="0.2">
      <c r="A16" s="40" t="s">
        <v>30</v>
      </c>
      <c r="B16" s="41" t="s">
        <v>31</v>
      </c>
      <c r="C16" s="45">
        <v>994967491</v>
      </c>
      <c r="D16" s="45">
        <v>173700.33</v>
      </c>
      <c r="E16" s="43">
        <v>1.7458000000000001E-2</v>
      </c>
      <c r="F16" s="44">
        <v>1.5272015805797678E-2</v>
      </c>
    </row>
    <row r="17" spans="1:6" x14ac:dyDescent="0.2">
      <c r="A17" s="40" t="s">
        <v>32</v>
      </c>
      <c r="B17" s="41" t="s">
        <v>33</v>
      </c>
      <c r="C17" s="45">
        <v>994967497</v>
      </c>
      <c r="D17" s="45">
        <v>147883.09</v>
      </c>
      <c r="E17" s="43">
        <v>1.4862999999999999E-2</v>
      </c>
      <c r="F17" s="44">
        <v>1.300212203333293E-2</v>
      </c>
    </row>
    <row r="18" spans="1:6" x14ac:dyDescent="0.2">
      <c r="A18" s="40" t="s">
        <v>34</v>
      </c>
      <c r="B18" s="41" t="s">
        <v>35</v>
      </c>
      <c r="C18" s="45">
        <v>994967495</v>
      </c>
      <c r="D18" s="45">
        <v>246394.08</v>
      </c>
      <c r="E18" s="43">
        <v>2.4764000000000001E-2</v>
      </c>
      <c r="F18" s="44">
        <v>2.166336865459598E-2</v>
      </c>
    </row>
    <row r="19" spans="1:6" x14ac:dyDescent="0.2">
      <c r="A19" s="40" t="s">
        <v>36</v>
      </c>
      <c r="B19" s="41" t="s">
        <v>37</v>
      </c>
      <c r="C19" s="45">
        <v>994967495</v>
      </c>
      <c r="D19" s="45">
        <v>849614.16</v>
      </c>
      <c r="E19" s="43">
        <v>8.5390999999999995E-2</v>
      </c>
      <c r="F19" s="44">
        <v>7.4699460158478226E-2</v>
      </c>
    </row>
    <row r="20" spans="1:6" x14ac:dyDescent="0.2">
      <c r="A20" s="40" t="s">
        <v>38</v>
      </c>
      <c r="B20" s="41" t="s">
        <v>39</v>
      </c>
      <c r="C20" s="45">
        <v>994967495</v>
      </c>
      <c r="D20" s="45">
        <v>2057058.09</v>
      </c>
      <c r="E20" s="43">
        <v>0.20674600000000001</v>
      </c>
      <c r="F20" s="44">
        <v>0.18085989625882684</v>
      </c>
    </row>
    <row r="21" spans="1:6" x14ac:dyDescent="0.2">
      <c r="A21" s="40" t="s">
        <v>40</v>
      </c>
      <c r="B21" s="41" t="s">
        <v>41</v>
      </c>
      <c r="C21" s="45">
        <v>50834581</v>
      </c>
      <c r="D21" s="45">
        <v>222194.39</v>
      </c>
      <c r="E21" s="43">
        <v>0.43709300000000001</v>
      </c>
      <c r="F21" s="44">
        <v>1.9535692511577694E-2</v>
      </c>
    </row>
    <row r="22" spans="1:6" x14ac:dyDescent="0.2">
      <c r="A22" s="40" t="s">
        <v>42</v>
      </c>
      <c r="B22" s="41" t="s">
        <v>43</v>
      </c>
      <c r="C22" s="45">
        <v>994967497</v>
      </c>
      <c r="D22" s="45">
        <v>7425351.5099999998</v>
      </c>
      <c r="E22" s="43">
        <v>0.74629100000000004</v>
      </c>
      <c r="F22" s="44">
        <v>0.65284899357602644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132</v>
      </c>
      <c r="C24" s="48">
        <v>994967495</v>
      </c>
      <c r="D24" s="48">
        <v>11373765.73</v>
      </c>
      <c r="E24" s="49">
        <v>1.1431290000000001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549833</v>
      </c>
      <c r="D29" s="42">
        <v>6009.06</v>
      </c>
      <c r="E29" s="43">
        <v>1.0928880000000001</v>
      </c>
      <c r="F29" s="44">
        <v>5.2832633822852621E-4</v>
      </c>
    </row>
    <row r="30" spans="1:6" x14ac:dyDescent="0.2">
      <c r="A30" s="40" t="s">
        <v>28</v>
      </c>
      <c r="B30" s="41" t="s">
        <v>47</v>
      </c>
      <c r="C30" s="45">
        <v>20944786</v>
      </c>
      <c r="D30" s="45">
        <v>226298.91999999998</v>
      </c>
      <c r="E30" s="43">
        <v>1.0804549999999999</v>
      </c>
      <c r="F30" s="44">
        <v>1.9896569471542998E-2</v>
      </c>
    </row>
    <row r="31" spans="1:6" x14ac:dyDescent="0.2">
      <c r="A31" s="40" t="s">
        <v>30</v>
      </c>
      <c r="B31" s="41" t="s">
        <v>48</v>
      </c>
      <c r="C31" s="45">
        <v>7025493</v>
      </c>
      <c r="D31" s="45">
        <v>82501.929999999993</v>
      </c>
      <c r="E31" s="43">
        <v>1.1743220000000001</v>
      </c>
      <c r="F31" s="44">
        <v>7.2537040025704826E-3</v>
      </c>
    </row>
    <row r="32" spans="1:6" x14ac:dyDescent="0.2">
      <c r="A32" s="40" t="s">
        <v>32</v>
      </c>
      <c r="B32" s="41" t="s">
        <v>49</v>
      </c>
      <c r="C32" s="45">
        <v>35838547</v>
      </c>
      <c r="D32" s="45">
        <v>411507.92</v>
      </c>
      <c r="E32" s="43">
        <v>1.1482270000000001</v>
      </c>
      <c r="F32" s="44">
        <v>3.6180446280389494E-2</v>
      </c>
    </row>
    <row r="33" spans="1:6" x14ac:dyDescent="0.2">
      <c r="A33" s="40" t="s">
        <v>34</v>
      </c>
      <c r="B33" s="41" t="s">
        <v>50</v>
      </c>
      <c r="C33" s="45">
        <v>10624903</v>
      </c>
      <c r="D33" s="45">
        <v>119473.73</v>
      </c>
      <c r="E33" s="43">
        <v>1.1244689999999999</v>
      </c>
      <c r="F33" s="44">
        <v>1.0504324850376534E-2</v>
      </c>
    </row>
    <row r="34" spans="1:6" x14ac:dyDescent="0.2">
      <c r="A34" s="40" t="s">
        <v>36</v>
      </c>
      <c r="B34" s="41" t="s">
        <v>51</v>
      </c>
      <c r="C34" s="45">
        <v>647448049</v>
      </c>
      <c r="D34" s="45">
        <v>7393241.0700000003</v>
      </c>
      <c r="E34" s="43">
        <v>1.1419049999999999</v>
      </c>
      <c r="F34" s="44">
        <v>0.65002579141394012</v>
      </c>
    </row>
    <row r="35" spans="1:6" x14ac:dyDescent="0.2">
      <c r="A35" s="40" t="s">
        <v>38</v>
      </c>
      <c r="B35" s="41" t="s">
        <v>52</v>
      </c>
      <c r="C35" s="45">
        <v>16771611</v>
      </c>
      <c r="D35" s="45">
        <v>202429.24</v>
      </c>
      <c r="E35" s="43">
        <v>1.206976</v>
      </c>
      <c r="F35" s="44">
        <v>1.7797908344996304E-2</v>
      </c>
    </row>
    <row r="36" spans="1:6" x14ac:dyDescent="0.2">
      <c r="A36" s="40" t="s">
        <v>40</v>
      </c>
      <c r="B36" s="41" t="s">
        <v>53</v>
      </c>
      <c r="C36" s="45">
        <v>255764273</v>
      </c>
      <c r="D36" s="45">
        <v>2932303.81</v>
      </c>
      <c r="E36" s="43">
        <v>1.146487</v>
      </c>
      <c r="F36" s="44">
        <v>0.25781292490187419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132</v>
      </c>
      <c r="C38" s="48">
        <v>994967495</v>
      </c>
      <c r="D38" s="48">
        <v>11373765.73</v>
      </c>
      <c r="E38" s="49">
        <v>1.1431290000000001</v>
      </c>
      <c r="F38" s="44">
        <v>0.99999999560391872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549833</v>
      </c>
      <c r="D43" s="44">
        <v>5.5261403288355665E-4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20944786</v>
      </c>
      <c r="D44" s="44">
        <v>2.1050723873145223E-2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7025493</v>
      </c>
      <c r="D45" s="44">
        <v>7.0610276569889347E-3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35838547</v>
      </c>
      <c r="D46" s="44">
        <v>3.6019816908692076E-2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10624903</v>
      </c>
      <c r="D47" s="44">
        <v>1.0678643325930964E-2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647448049</v>
      </c>
      <c r="D48" s="44">
        <v>0.6507228148191917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16771611</v>
      </c>
      <c r="D49" s="44">
        <v>1.6856441124239945E-2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255764273</v>
      </c>
      <c r="D50" s="44">
        <v>0.25705791825892765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132</v>
      </c>
      <c r="C52" s="48">
        <v>994967495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0647E-EB0C-4AF2-B1A1-9E1BB9DB874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38</v>
      </c>
      <c r="J2" s="5" t="s">
        <v>130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611</v>
      </c>
      <c r="E5" s="11" t="s">
        <v>5</v>
      </c>
      <c r="F5" s="14">
        <v>1881.64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350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76</v>
      </c>
      <c r="E7" s="11" t="s">
        <v>11</v>
      </c>
      <c r="F7" s="14">
        <v>483520.56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1312</v>
      </c>
      <c r="E8" s="11" t="s">
        <v>14</v>
      </c>
      <c r="F8" s="14">
        <v>10265.120000000001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1738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495667.32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129931456</v>
      </c>
      <c r="D15" s="45">
        <v>13397.27</v>
      </c>
      <c r="E15" s="43">
        <v>1.0311000000000001E-2</v>
      </c>
      <c r="F15" s="44">
        <v>4.4649792840067929E-3</v>
      </c>
    </row>
    <row r="16" spans="1:13" x14ac:dyDescent="0.2">
      <c r="A16" s="40" t="s">
        <v>30</v>
      </c>
      <c r="B16" s="41" t="s">
        <v>31</v>
      </c>
      <c r="C16" s="45">
        <v>368674440</v>
      </c>
      <c r="D16" s="45">
        <v>38482.54</v>
      </c>
      <c r="E16" s="43">
        <v>1.0437999999999999E-2</v>
      </c>
      <c r="F16" s="44">
        <v>1.2825280366519655E-2</v>
      </c>
    </row>
    <row r="17" spans="1:6" x14ac:dyDescent="0.2">
      <c r="A17" s="40" t="s">
        <v>32</v>
      </c>
      <c r="B17" s="41" t="s">
        <v>33</v>
      </c>
      <c r="C17" s="45">
        <v>368674440</v>
      </c>
      <c r="D17" s="45">
        <v>55301.45</v>
      </c>
      <c r="E17" s="43">
        <v>1.4999999999999999E-2</v>
      </c>
      <c r="F17" s="44">
        <v>1.8430607774982323E-2</v>
      </c>
    </row>
    <row r="18" spans="1:6" x14ac:dyDescent="0.2">
      <c r="A18" s="40" t="s">
        <v>34</v>
      </c>
      <c r="B18" s="41" t="s">
        <v>35</v>
      </c>
      <c r="C18" s="45">
        <v>368674440</v>
      </c>
      <c r="D18" s="45">
        <v>47160.99</v>
      </c>
      <c r="E18" s="43">
        <v>1.2792E-2</v>
      </c>
      <c r="F18" s="44">
        <v>1.5717593462194274E-2</v>
      </c>
    </row>
    <row r="19" spans="1:6" x14ac:dyDescent="0.2">
      <c r="A19" s="40" t="s">
        <v>36</v>
      </c>
      <c r="B19" s="41" t="s">
        <v>37</v>
      </c>
      <c r="C19" s="45">
        <v>368674440</v>
      </c>
      <c r="D19" s="45">
        <v>364671.56</v>
      </c>
      <c r="E19" s="43">
        <v>9.8914000000000002E-2</v>
      </c>
      <c r="F19" s="44">
        <v>0.1215360264342243</v>
      </c>
    </row>
    <row r="20" spans="1:6" x14ac:dyDescent="0.2">
      <c r="A20" s="40" t="s">
        <v>38</v>
      </c>
      <c r="B20" s="41" t="s">
        <v>39</v>
      </c>
      <c r="C20" s="45">
        <v>368674440</v>
      </c>
      <c r="D20" s="45">
        <v>1001883.41</v>
      </c>
      <c r="E20" s="43">
        <v>0.27175300000000002</v>
      </c>
      <c r="F20" s="44">
        <v>0.33390300192801103</v>
      </c>
    </row>
    <row r="21" spans="1:6" x14ac:dyDescent="0.2">
      <c r="A21" s="40" t="s">
        <v>40</v>
      </c>
      <c r="B21" s="41" t="s">
        <v>41</v>
      </c>
      <c r="C21" s="45">
        <v>10839660</v>
      </c>
      <c r="D21" s="45">
        <v>52998.27</v>
      </c>
      <c r="E21" s="43">
        <v>0.488929</v>
      </c>
      <c r="F21" s="44">
        <v>1.7663014751378353E-2</v>
      </c>
    </row>
    <row r="22" spans="1:6" x14ac:dyDescent="0.2">
      <c r="A22" s="40" t="s">
        <v>42</v>
      </c>
      <c r="B22" s="41" t="s">
        <v>43</v>
      </c>
      <c r="C22" s="45">
        <v>368674440</v>
      </c>
      <c r="D22" s="45">
        <v>1426626.83</v>
      </c>
      <c r="E22" s="43">
        <v>0.386961</v>
      </c>
      <c r="F22" s="44">
        <v>0.47545949599868337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130</v>
      </c>
      <c r="C24" s="48">
        <v>368674440</v>
      </c>
      <c r="D24" s="48">
        <v>3000522.32</v>
      </c>
      <c r="E24" s="49">
        <v>0.81386800000000004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83029150</v>
      </c>
      <c r="D29" s="42">
        <v>679280.74</v>
      </c>
      <c r="E29" s="43">
        <v>0.81812300000000004</v>
      </c>
      <c r="F29" s="44">
        <v>0.22638749776072323</v>
      </c>
    </row>
    <row r="30" spans="1:6" x14ac:dyDescent="0.2">
      <c r="A30" s="40" t="s">
        <v>28</v>
      </c>
      <c r="B30" s="41" t="s">
        <v>47</v>
      </c>
      <c r="C30" s="45">
        <v>1720740</v>
      </c>
      <c r="D30" s="45">
        <v>14422.34</v>
      </c>
      <c r="E30" s="43">
        <v>0.838148</v>
      </c>
      <c r="F30" s="44">
        <v>4.8066098038557501E-3</v>
      </c>
    </row>
    <row r="31" spans="1:6" x14ac:dyDescent="0.2">
      <c r="A31" s="40" t="s">
        <v>30</v>
      </c>
      <c r="B31" s="41" t="s">
        <v>48</v>
      </c>
      <c r="C31" s="45">
        <v>3359984</v>
      </c>
      <c r="D31" s="45">
        <v>29492.16</v>
      </c>
      <c r="E31" s="43">
        <v>0.87774700000000005</v>
      </c>
      <c r="F31" s="44">
        <v>9.829008704057899E-3</v>
      </c>
    </row>
    <row r="32" spans="1:6" x14ac:dyDescent="0.2">
      <c r="A32" s="40" t="s">
        <v>32</v>
      </c>
      <c r="B32" s="41" t="s">
        <v>49</v>
      </c>
      <c r="C32" s="45">
        <v>5807871</v>
      </c>
      <c r="D32" s="45">
        <v>46590.3</v>
      </c>
      <c r="E32" s="43">
        <v>0.80219200000000002</v>
      </c>
      <c r="F32" s="44">
        <v>1.5527396576740014E-2</v>
      </c>
    </row>
    <row r="33" spans="1:6" x14ac:dyDescent="0.2">
      <c r="A33" s="40" t="s">
        <v>34</v>
      </c>
      <c r="B33" s="41" t="s">
        <v>50</v>
      </c>
      <c r="C33" s="45">
        <v>3469732</v>
      </c>
      <c r="D33" s="45">
        <v>27760.15</v>
      </c>
      <c r="E33" s="43">
        <v>0.80006600000000005</v>
      </c>
      <c r="F33" s="44">
        <v>9.2517725380559749E-3</v>
      </c>
    </row>
    <row r="34" spans="1:6" x14ac:dyDescent="0.2">
      <c r="A34" s="40" t="s">
        <v>36</v>
      </c>
      <c r="B34" s="41" t="s">
        <v>51</v>
      </c>
      <c r="C34" s="45">
        <v>244882984</v>
      </c>
      <c r="D34" s="45">
        <v>1957518.72</v>
      </c>
      <c r="E34" s="43">
        <v>0.799369</v>
      </c>
      <c r="F34" s="44">
        <v>0.65239265408963865</v>
      </c>
    </row>
    <row r="35" spans="1:6" x14ac:dyDescent="0.2">
      <c r="A35" s="40" t="s">
        <v>38</v>
      </c>
      <c r="B35" s="41" t="s">
        <v>52</v>
      </c>
      <c r="C35" s="45">
        <v>2362417</v>
      </c>
      <c r="D35" s="45">
        <v>25140.35</v>
      </c>
      <c r="E35" s="43">
        <v>1.064179</v>
      </c>
      <c r="F35" s="44">
        <v>8.3786578864709135E-3</v>
      </c>
    </row>
    <row r="36" spans="1:6" x14ac:dyDescent="0.2">
      <c r="A36" s="40" t="s">
        <v>40</v>
      </c>
      <c r="B36" s="41" t="s">
        <v>53</v>
      </c>
      <c r="C36" s="45">
        <v>24041562</v>
      </c>
      <c r="D36" s="45">
        <v>220317.52</v>
      </c>
      <c r="E36" s="43">
        <v>0.91640299999999997</v>
      </c>
      <c r="F36" s="44">
        <v>7.3426389309445297E-2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130</v>
      </c>
      <c r="C38" s="48">
        <v>368674440</v>
      </c>
      <c r="D38" s="48">
        <v>3000522.32</v>
      </c>
      <c r="E38" s="49">
        <v>0.81386800000000004</v>
      </c>
      <c r="F38" s="44">
        <v>0.99999998666898782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83029150</v>
      </c>
      <c r="D43" s="44">
        <v>0.22520994403626138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1720740</v>
      </c>
      <c r="D44" s="44">
        <v>4.6673699429773327E-3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3359984</v>
      </c>
      <c r="D45" s="44">
        <v>9.1136884889551871E-3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5807871</v>
      </c>
      <c r="D46" s="44">
        <v>1.5753386646494939E-2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3469732</v>
      </c>
      <c r="D47" s="44">
        <v>9.4113711815768941E-3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244882984</v>
      </c>
      <c r="D48" s="44">
        <v>0.66422555358055202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2362417</v>
      </c>
      <c r="D49" s="44">
        <v>6.4078676026469317E-3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24041562</v>
      </c>
      <c r="D50" s="44">
        <v>6.5210818520535355E-2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130</v>
      </c>
      <c r="C52" s="48">
        <v>368674440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6A4D9-DEB8-47EB-9566-C0FD8681A038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64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434</v>
      </c>
      <c r="E5" s="11" t="s">
        <v>5</v>
      </c>
      <c r="F5" s="14">
        <v>10855.65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135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</v>
      </c>
      <c r="E7" s="11" t="s">
        <v>11</v>
      </c>
      <c r="F7" s="14">
        <v>440590.3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953</v>
      </c>
      <c r="E8" s="11" t="s">
        <v>14</v>
      </c>
      <c r="F8" s="14">
        <v>3911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1133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455356.95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265114508</v>
      </c>
      <c r="D15" s="45">
        <v>9077.33</v>
      </c>
      <c r="E15" s="43">
        <v>3.424E-3</v>
      </c>
      <c r="F15" s="44">
        <v>2.8008742507609772E-3</v>
      </c>
    </row>
    <row r="16" spans="1:13" x14ac:dyDescent="0.2">
      <c r="A16" s="40" t="s">
        <v>30</v>
      </c>
      <c r="B16" s="41" t="s">
        <v>31</v>
      </c>
      <c r="C16" s="45">
        <v>265114508</v>
      </c>
      <c r="D16" s="45">
        <v>38624.78</v>
      </c>
      <c r="E16" s="43">
        <v>1.4569E-2</v>
      </c>
      <c r="F16" s="44">
        <v>1.1917948531485312E-2</v>
      </c>
    </row>
    <row r="17" spans="1:6" x14ac:dyDescent="0.2">
      <c r="A17" s="40" t="s">
        <v>32</v>
      </c>
      <c r="B17" s="41" t="s">
        <v>33</v>
      </c>
      <c r="C17" s="45">
        <v>265114508</v>
      </c>
      <c r="D17" s="45">
        <v>39767.32</v>
      </c>
      <c r="E17" s="43">
        <v>1.4999999999999999E-2</v>
      </c>
      <c r="F17" s="44">
        <v>1.2270487313975809E-2</v>
      </c>
    </row>
    <row r="18" spans="1:6" x14ac:dyDescent="0.2">
      <c r="A18" s="40" t="s">
        <v>34</v>
      </c>
      <c r="B18" s="41" t="s">
        <v>35</v>
      </c>
      <c r="C18" s="45">
        <v>265114508</v>
      </c>
      <c r="D18" s="45">
        <v>50467.25</v>
      </c>
      <c r="E18" s="43">
        <v>1.9036000000000001E-2</v>
      </c>
      <c r="F18" s="44">
        <v>1.5572026249097138E-2</v>
      </c>
    </row>
    <row r="19" spans="1:6" x14ac:dyDescent="0.2">
      <c r="A19" s="40" t="s">
        <v>36</v>
      </c>
      <c r="B19" s="41" t="s">
        <v>37</v>
      </c>
      <c r="C19" s="45">
        <v>265114508</v>
      </c>
      <c r="D19" s="45">
        <v>197844.69</v>
      </c>
      <c r="E19" s="43">
        <v>7.4625999999999998E-2</v>
      </c>
      <c r="F19" s="44">
        <v>6.104637573722535E-2</v>
      </c>
    </row>
    <row r="20" spans="1:6" x14ac:dyDescent="0.2">
      <c r="A20" s="40" t="s">
        <v>38</v>
      </c>
      <c r="B20" s="41" t="s">
        <v>39</v>
      </c>
      <c r="C20" s="45">
        <v>265114508</v>
      </c>
      <c r="D20" s="45">
        <v>591455.89</v>
      </c>
      <c r="E20" s="43">
        <v>0.22309499999999999</v>
      </c>
      <c r="F20" s="44">
        <v>0.18249789010225662</v>
      </c>
    </row>
    <row r="21" spans="1:6" x14ac:dyDescent="0.2">
      <c r="A21" s="40" t="s">
        <v>40</v>
      </c>
      <c r="B21" s="41" t="s">
        <v>41</v>
      </c>
      <c r="C21" s="45">
        <v>4942414</v>
      </c>
      <c r="D21" s="45">
        <v>13694.11</v>
      </c>
      <c r="E21" s="43">
        <v>0.27707300000000001</v>
      </c>
      <c r="F21" s="44">
        <v>4.2254143108258055E-3</v>
      </c>
    </row>
    <row r="22" spans="1:6" x14ac:dyDescent="0.2">
      <c r="A22" s="40" t="s">
        <v>42</v>
      </c>
      <c r="B22" s="41" t="s">
        <v>43</v>
      </c>
      <c r="C22" s="45">
        <v>265114508</v>
      </c>
      <c r="D22" s="45">
        <v>2299960.29</v>
      </c>
      <c r="E22" s="43">
        <v>0.86753499999999995</v>
      </c>
      <c r="F22" s="44">
        <v>0.70966898350437302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64</v>
      </c>
      <c r="C24" s="48">
        <v>265114508</v>
      </c>
      <c r="D24" s="48">
        <v>3240891.66</v>
      </c>
      <c r="E24" s="49">
        <v>1.22245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1233907</v>
      </c>
      <c r="D30" s="45">
        <v>15300.52</v>
      </c>
      <c r="E30" s="43">
        <v>1.2400059999999999</v>
      </c>
      <c r="F30" s="44">
        <v>4.7210834563966879E-3</v>
      </c>
    </row>
    <row r="31" spans="1:6" x14ac:dyDescent="0.2">
      <c r="A31" s="40" t="s">
        <v>30</v>
      </c>
      <c r="B31" s="41" t="s">
        <v>48</v>
      </c>
      <c r="C31" s="45">
        <v>1787930</v>
      </c>
      <c r="D31" s="45">
        <v>22560.47</v>
      </c>
      <c r="E31" s="43">
        <v>1.2618210000000001</v>
      </c>
      <c r="F31" s="44">
        <v>6.9611922787940405E-3</v>
      </c>
    </row>
    <row r="32" spans="1:6" x14ac:dyDescent="0.2">
      <c r="A32" s="40" t="s">
        <v>32</v>
      </c>
      <c r="B32" s="41" t="s">
        <v>49</v>
      </c>
      <c r="C32" s="45">
        <v>4628743</v>
      </c>
      <c r="D32" s="45">
        <v>56383.3</v>
      </c>
      <c r="E32" s="43">
        <v>1.218113</v>
      </c>
      <c r="F32" s="44">
        <v>1.7397465239550772E-2</v>
      </c>
    </row>
    <row r="33" spans="1:6" x14ac:dyDescent="0.2">
      <c r="A33" s="40" t="s">
        <v>34</v>
      </c>
      <c r="B33" s="41" t="s">
        <v>50</v>
      </c>
      <c r="C33" s="45">
        <v>7635938</v>
      </c>
      <c r="D33" s="45">
        <v>92951.09</v>
      </c>
      <c r="E33" s="43">
        <v>1.217285</v>
      </c>
      <c r="F33" s="44">
        <v>2.8680714985702419E-2</v>
      </c>
    </row>
    <row r="34" spans="1:6" x14ac:dyDescent="0.2">
      <c r="A34" s="40" t="s">
        <v>36</v>
      </c>
      <c r="B34" s="41" t="s">
        <v>51</v>
      </c>
      <c r="C34" s="45">
        <v>234286367</v>
      </c>
      <c r="D34" s="45">
        <v>2851931.39</v>
      </c>
      <c r="E34" s="43">
        <v>1.217284</v>
      </c>
      <c r="F34" s="44">
        <v>0.87998356291860735</v>
      </c>
    </row>
    <row r="35" spans="1:6" x14ac:dyDescent="0.2">
      <c r="A35" s="40" t="s">
        <v>38</v>
      </c>
      <c r="B35" s="41" t="s">
        <v>52</v>
      </c>
      <c r="C35" s="45">
        <v>1338594</v>
      </c>
      <c r="D35" s="45">
        <v>18367.669999999998</v>
      </c>
      <c r="E35" s="43">
        <v>1.372161</v>
      </c>
      <c r="F35" s="44">
        <v>5.6674742407155929E-3</v>
      </c>
    </row>
    <row r="36" spans="1:6" x14ac:dyDescent="0.2">
      <c r="A36" s="40" t="s">
        <v>40</v>
      </c>
      <c r="B36" s="41" t="s">
        <v>53</v>
      </c>
      <c r="C36" s="45">
        <v>14203029</v>
      </c>
      <c r="D36" s="45">
        <v>183397.2</v>
      </c>
      <c r="E36" s="43">
        <v>1.2912539999999999</v>
      </c>
      <c r="F36" s="44">
        <v>5.6588500709091896E-2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64</v>
      </c>
      <c r="C38" s="48">
        <v>265114508</v>
      </c>
      <c r="D38" s="48">
        <v>3240891.66</v>
      </c>
      <c r="E38" s="49">
        <v>1.22245</v>
      </c>
      <c r="F38" s="44">
        <v>0.99999999382885874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1233907</v>
      </c>
      <c r="D44" s="44">
        <v>4.654241706002751E-3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1787930</v>
      </c>
      <c r="D45" s="44">
        <v>6.7439915434578937E-3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4628743</v>
      </c>
      <c r="D46" s="44">
        <v>1.7459410406917453E-2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7635938</v>
      </c>
      <c r="D47" s="44">
        <v>2.8802414690938E-2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234286367</v>
      </c>
      <c r="D48" s="44">
        <v>0.88371763871934161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1338594</v>
      </c>
      <c r="D49" s="44">
        <v>5.0491163614478614E-3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14203029</v>
      </c>
      <c r="D50" s="44">
        <v>5.3573186571894436E-2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64</v>
      </c>
      <c r="C52" s="48">
        <v>265114508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11A3-04CD-4F46-86E2-0904FA7B4290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39</v>
      </c>
      <c r="J2" s="5" t="s">
        <v>128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2188</v>
      </c>
      <c r="E5" s="11" t="s">
        <v>5</v>
      </c>
      <c r="F5" s="14">
        <v>108782.66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1111</v>
      </c>
      <c r="E6" s="11" t="s">
        <v>8</v>
      </c>
      <c r="F6" s="14">
        <v>30667.99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216</v>
      </c>
      <c r="E7" s="11" t="s">
        <v>11</v>
      </c>
      <c r="F7" s="14">
        <v>211022.37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1956</v>
      </c>
      <c r="E8" s="11" t="s">
        <v>14</v>
      </c>
      <c r="F8" s="14">
        <v>711.22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3283</v>
      </c>
      <c r="E9" s="11" t="s">
        <v>17</v>
      </c>
      <c r="F9" s="14">
        <v>1333.53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352517.77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1624143234</v>
      </c>
      <c r="D15" s="45">
        <v>81653.67</v>
      </c>
      <c r="E15" s="43">
        <v>5.0270000000000002E-3</v>
      </c>
      <c r="F15" s="44">
        <v>6.4835880463230107E-3</v>
      </c>
    </row>
    <row r="16" spans="1:13" x14ac:dyDescent="0.2">
      <c r="A16" s="40" t="s">
        <v>30</v>
      </c>
      <c r="B16" s="41" t="s">
        <v>31</v>
      </c>
      <c r="C16" s="45">
        <v>1028357765</v>
      </c>
      <c r="D16" s="45">
        <v>202202.3</v>
      </c>
      <c r="E16" s="43">
        <v>1.9663E-2</v>
      </c>
      <c r="F16" s="44">
        <v>1.6055572458886651E-2</v>
      </c>
    </row>
    <row r="17" spans="1:6" x14ac:dyDescent="0.2">
      <c r="A17" s="40" t="s">
        <v>32</v>
      </c>
      <c r="B17" s="41" t="s">
        <v>33</v>
      </c>
      <c r="C17" s="45">
        <v>1057268842</v>
      </c>
      <c r="D17" s="45">
        <v>145354.92000000001</v>
      </c>
      <c r="E17" s="43">
        <v>1.3748E-2</v>
      </c>
      <c r="F17" s="44">
        <v>1.1541690921990862E-2</v>
      </c>
    </row>
    <row r="18" spans="1:6" x14ac:dyDescent="0.2">
      <c r="A18" s="40" t="s">
        <v>34</v>
      </c>
      <c r="B18" s="41" t="s">
        <v>35</v>
      </c>
      <c r="C18" s="45">
        <v>1057268842</v>
      </c>
      <c r="D18" s="45">
        <v>382414.79</v>
      </c>
      <c r="E18" s="43">
        <v>3.6170000000000001E-2</v>
      </c>
      <c r="F18" s="44">
        <v>3.0365076807706556E-2</v>
      </c>
    </row>
    <row r="19" spans="1:6" x14ac:dyDescent="0.2">
      <c r="A19" s="40" t="s">
        <v>36</v>
      </c>
      <c r="B19" s="41" t="s">
        <v>37</v>
      </c>
      <c r="C19" s="45">
        <v>1057268842</v>
      </c>
      <c r="D19" s="45">
        <v>902813.78</v>
      </c>
      <c r="E19" s="43">
        <v>8.5390999999999995E-2</v>
      </c>
      <c r="F19" s="44">
        <v>7.1686583494210282E-2</v>
      </c>
    </row>
    <row r="20" spans="1:6" x14ac:dyDescent="0.2">
      <c r="A20" s="40" t="s">
        <v>38</v>
      </c>
      <c r="B20" s="41" t="s">
        <v>39</v>
      </c>
      <c r="C20" s="45">
        <v>1057268842</v>
      </c>
      <c r="D20" s="45">
        <v>2283439.33</v>
      </c>
      <c r="E20" s="43">
        <v>0.215975</v>
      </c>
      <c r="F20" s="44">
        <v>0.18131309890286409</v>
      </c>
    </row>
    <row r="21" spans="1:6" x14ac:dyDescent="0.2">
      <c r="A21" s="40" t="s">
        <v>40</v>
      </c>
      <c r="B21" s="41" t="s">
        <v>41</v>
      </c>
      <c r="C21" s="45">
        <v>76969099</v>
      </c>
      <c r="D21" s="45">
        <v>635335.46</v>
      </c>
      <c r="E21" s="43">
        <v>0.82544200000000001</v>
      </c>
      <c r="F21" s="44">
        <v>5.0447865893365619E-2</v>
      </c>
    </row>
    <row r="22" spans="1:6" x14ac:dyDescent="0.2">
      <c r="A22" s="40" t="s">
        <v>42</v>
      </c>
      <c r="B22" s="41" t="s">
        <v>43</v>
      </c>
      <c r="C22" s="45">
        <v>1057268842</v>
      </c>
      <c r="D22" s="45">
        <v>7960687.3700000001</v>
      </c>
      <c r="E22" s="43">
        <v>0.75294799999999995</v>
      </c>
      <c r="F22" s="44">
        <v>0.63210652347465301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128</v>
      </c>
      <c r="C24" s="48">
        <v>1057268842</v>
      </c>
      <c r="D24" s="48">
        <v>12593901.619999999</v>
      </c>
      <c r="E24" s="49">
        <v>1.191173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10848649</v>
      </c>
      <c r="D29" s="42">
        <v>121843.04999999999</v>
      </c>
      <c r="E29" s="43">
        <v>1.1231169999999999</v>
      </c>
      <c r="F29" s="44">
        <v>9.674765904674424E-3</v>
      </c>
    </row>
    <row r="30" spans="1:6" x14ac:dyDescent="0.2">
      <c r="A30" s="40" t="s">
        <v>28</v>
      </c>
      <c r="B30" s="41" t="s">
        <v>47</v>
      </c>
      <c r="C30" s="45">
        <v>5672766</v>
      </c>
      <c r="D30" s="45">
        <v>78054.27</v>
      </c>
      <c r="E30" s="43">
        <v>1.375947</v>
      </c>
      <c r="F30" s="44">
        <v>6.1977830504920213E-3</v>
      </c>
    </row>
    <row r="31" spans="1:6" x14ac:dyDescent="0.2">
      <c r="A31" s="40" t="s">
        <v>30</v>
      </c>
      <c r="B31" s="41" t="s">
        <v>48</v>
      </c>
      <c r="C31" s="45">
        <v>4941117</v>
      </c>
      <c r="D31" s="45">
        <v>75960.56</v>
      </c>
      <c r="E31" s="43">
        <v>1.5373159999999999</v>
      </c>
      <c r="F31" s="44">
        <v>6.0315351264432068E-3</v>
      </c>
    </row>
    <row r="32" spans="1:6" x14ac:dyDescent="0.2">
      <c r="A32" s="40" t="s">
        <v>32</v>
      </c>
      <c r="B32" s="41" t="s">
        <v>49</v>
      </c>
      <c r="C32" s="45">
        <v>37535755</v>
      </c>
      <c r="D32" s="45">
        <v>436463.89</v>
      </c>
      <c r="E32" s="43">
        <v>1.162795</v>
      </c>
      <c r="F32" s="44">
        <v>3.4656765089133679E-2</v>
      </c>
    </row>
    <row r="33" spans="1:6" x14ac:dyDescent="0.2">
      <c r="A33" s="40" t="s">
        <v>34</v>
      </c>
      <c r="B33" s="41" t="s">
        <v>50</v>
      </c>
      <c r="C33" s="45">
        <v>47337925</v>
      </c>
      <c r="D33" s="45">
        <v>554815.53</v>
      </c>
      <c r="E33" s="43">
        <v>1.172032</v>
      </c>
      <c r="F33" s="44">
        <v>4.4054300783080126E-2</v>
      </c>
    </row>
    <row r="34" spans="1:6" x14ac:dyDescent="0.2">
      <c r="A34" s="40" t="s">
        <v>36</v>
      </c>
      <c r="B34" s="41" t="s">
        <v>51</v>
      </c>
      <c r="C34" s="45">
        <v>822470300</v>
      </c>
      <c r="D34" s="45">
        <v>9352434.1199999992</v>
      </c>
      <c r="E34" s="43">
        <v>1.1371150000000001</v>
      </c>
      <c r="F34" s="44">
        <v>0.74261610120470356</v>
      </c>
    </row>
    <row r="35" spans="1:6" x14ac:dyDescent="0.2">
      <c r="A35" s="40" t="s">
        <v>38</v>
      </c>
      <c r="B35" s="41" t="s">
        <v>52</v>
      </c>
      <c r="C35" s="45">
        <v>17945725</v>
      </c>
      <c r="D35" s="45">
        <v>264810.36</v>
      </c>
      <c r="E35" s="43">
        <v>1.4756180000000001</v>
      </c>
      <c r="F35" s="44">
        <v>2.102687221086931E-2</v>
      </c>
    </row>
    <row r="36" spans="1:6" x14ac:dyDescent="0.2">
      <c r="A36" s="40" t="s">
        <v>40</v>
      </c>
      <c r="B36" s="41" t="s">
        <v>53</v>
      </c>
      <c r="C36" s="45">
        <v>110516605</v>
      </c>
      <c r="D36" s="45">
        <v>1709519.9</v>
      </c>
      <c r="E36" s="43">
        <v>1.5468440000000001</v>
      </c>
      <c r="F36" s="44">
        <v>0.13574188139481433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128</v>
      </c>
      <c r="C38" s="48">
        <v>1057268842</v>
      </c>
      <c r="D38" s="48">
        <v>12593901.619999999</v>
      </c>
      <c r="E38" s="49">
        <v>1.191173</v>
      </c>
      <c r="F38" s="44">
        <v>1.0000000047642106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10848649</v>
      </c>
      <c r="D43" s="44">
        <v>1.0261012685740341E-2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5672766</v>
      </c>
      <c r="D44" s="44">
        <v>5.3654905683865788E-3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4941117</v>
      </c>
      <c r="D45" s="44">
        <v>4.6734726341249727E-3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37535755</v>
      </c>
      <c r="D46" s="44">
        <v>3.5502564256972589E-2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47337925</v>
      </c>
      <c r="D47" s="44">
        <v>4.4773782333784123E-2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822470300</v>
      </c>
      <c r="D48" s="44">
        <v>0.77791973746635767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17945725</v>
      </c>
      <c r="D49" s="44">
        <v>1.6973662976819286E-2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110516605</v>
      </c>
      <c r="D50" s="44">
        <v>0.10453027707781443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128</v>
      </c>
      <c r="C52" s="48">
        <v>1057268842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FC998-3D46-4574-BC14-D42A40934BBF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40</v>
      </c>
      <c r="J2" s="5" t="s">
        <v>136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62895</v>
      </c>
      <c r="E5" s="11" t="s">
        <v>5</v>
      </c>
      <c r="F5" s="14">
        <v>219024.64000000001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21520</v>
      </c>
      <c r="E6" s="11" t="s">
        <v>8</v>
      </c>
      <c r="F6" s="14">
        <v>16892.48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2938</v>
      </c>
      <c r="E7" s="11" t="s">
        <v>11</v>
      </c>
      <c r="F7" s="14">
        <v>49451.839999999997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3555</v>
      </c>
      <c r="E8" s="11" t="s">
        <v>14</v>
      </c>
      <c r="F8" s="14">
        <v>4551.25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28013</v>
      </c>
      <c r="E9" s="11" t="s">
        <v>17</v>
      </c>
      <c r="F9" s="14">
        <v>6168.65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296088.86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6969222410</v>
      </c>
      <c r="D14" s="42">
        <v>0</v>
      </c>
      <c r="E14" s="43">
        <v>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18455170515</v>
      </c>
      <c r="D15" s="45">
        <v>3256900.69</v>
      </c>
      <c r="E15" s="43">
        <v>1.7648E-2</v>
      </c>
      <c r="F15" s="44">
        <v>2.6578627749420502E-2</v>
      </c>
    </row>
    <row r="16" spans="1:13" x14ac:dyDescent="0.2">
      <c r="A16" s="40" t="s">
        <v>30</v>
      </c>
      <c r="B16" s="41" t="s">
        <v>31</v>
      </c>
      <c r="C16" s="45">
        <v>2256065778</v>
      </c>
      <c r="D16" s="45">
        <v>567759.42000000004</v>
      </c>
      <c r="E16" s="43">
        <v>2.5166000000000001E-2</v>
      </c>
      <c r="F16" s="44">
        <v>4.6333209734457361E-3</v>
      </c>
    </row>
    <row r="17" spans="1:6" x14ac:dyDescent="0.2">
      <c r="A17" s="40" t="s">
        <v>32</v>
      </c>
      <c r="B17" s="41" t="s">
        <v>33</v>
      </c>
      <c r="C17" s="45">
        <v>6970909663</v>
      </c>
      <c r="D17" s="45">
        <v>962234.92</v>
      </c>
      <c r="E17" s="43">
        <v>1.3804E-2</v>
      </c>
      <c r="F17" s="44">
        <v>7.8525218237997362E-3</v>
      </c>
    </row>
    <row r="18" spans="1:6" x14ac:dyDescent="0.2">
      <c r="A18" s="40" t="s">
        <v>34</v>
      </c>
      <c r="B18" s="41" t="s">
        <v>35</v>
      </c>
      <c r="C18" s="45">
        <v>6970909666</v>
      </c>
      <c r="D18" s="45">
        <v>1630734.23</v>
      </c>
      <c r="E18" s="43">
        <v>2.3393000000000001E-2</v>
      </c>
      <c r="F18" s="44">
        <v>1.3307952001879392E-2</v>
      </c>
    </row>
    <row r="19" spans="1:6" x14ac:dyDescent="0.2">
      <c r="A19" s="40" t="s">
        <v>36</v>
      </c>
      <c r="B19" s="41" t="s">
        <v>37</v>
      </c>
      <c r="C19" s="45">
        <v>6970909668</v>
      </c>
      <c r="D19" s="45">
        <v>5952536.4000000004</v>
      </c>
      <c r="E19" s="43">
        <v>8.5390999999999995E-2</v>
      </c>
      <c r="F19" s="44">
        <v>4.8576933778252729E-2</v>
      </c>
    </row>
    <row r="20" spans="1:6" x14ac:dyDescent="0.2">
      <c r="A20" s="40" t="s">
        <v>38</v>
      </c>
      <c r="B20" s="41" t="s">
        <v>39</v>
      </c>
      <c r="C20" s="45">
        <v>6970909668</v>
      </c>
      <c r="D20" s="45">
        <v>24027289.890000001</v>
      </c>
      <c r="E20" s="43">
        <v>0.34467900000000001</v>
      </c>
      <c r="F20" s="44">
        <v>0.19607978707318971</v>
      </c>
    </row>
    <row r="21" spans="1:6" x14ac:dyDescent="0.2">
      <c r="A21" s="40" t="s">
        <v>40</v>
      </c>
      <c r="B21" s="41" t="s">
        <v>41</v>
      </c>
      <c r="C21" s="45">
        <v>4715246783</v>
      </c>
      <c r="D21" s="45">
        <v>13655875.35</v>
      </c>
      <c r="E21" s="43">
        <v>0.28961100000000001</v>
      </c>
      <c r="F21" s="44">
        <v>0.11144166250894723</v>
      </c>
    </row>
    <row r="22" spans="1:6" x14ac:dyDescent="0.2">
      <c r="A22" s="40" t="s">
        <v>42</v>
      </c>
      <c r="B22" s="41" t="s">
        <v>43</v>
      </c>
      <c r="C22" s="45">
        <v>6970909661</v>
      </c>
      <c r="D22" s="45">
        <v>72485000.299999997</v>
      </c>
      <c r="E22" s="43">
        <v>1.0398210000000001</v>
      </c>
      <c r="F22" s="44">
        <v>0.59152919409106486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136</v>
      </c>
      <c r="C24" s="48">
        <v>6970909668</v>
      </c>
      <c r="D24" s="48">
        <v>122538331.2</v>
      </c>
      <c r="E24" s="49">
        <v>1.7578530000000001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217860620</v>
      </c>
      <c r="D29" s="42">
        <v>3384980.37</v>
      </c>
      <c r="E29" s="43">
        <v>1.5537369999999999</v>
      </c>
      <c r="F29" s="44">
        <v>2.7623849099717462E-2</v>
      </c>
    </row>
    <row r="30" spans="1:6" x14ac:dyDescent="0.2">
      <c r="A30" s="40" t="s">
        <v>28</v>
      </c>
      <c r="B30" s="41" t="s">
        <v>47</v>
      </c>
      <c r="C30" s="45">
        <v>63848528</v>
      </c>
      <c r="D30" s="45">
        <v>1153400.44</v>
      </c>
      <c r="E30" s="43">
        <v>1.8064640000000001</v>
      </c>
      <c r="F30" s="44">
        <v>9.4125685302298284E-3</v>
      </c>
    </row>
    <row r="31" spans="1:6" x14ac:dyDescent="0.2">
      <c r="A31" s="40" t="s">
        <v>30</v>
      </c>
      <c r="B31" s="41" t="s">
        <v>48</v>
      </c>
      <c r="C31" s="45">
        <v>277755386</v>
      </c>
      <c r="D31" s="45">
        <v>5107380.26</v>
      </c>
      <c r="E31" s="43">
        <v>1.838805</v>
      </c>
      <c r="F31" s="44">
        <v>4.1679858130791975E-2</v>
      </c>
    </row>
    <row r="32" spans="1:6" x14ac:dyDescent="0.2">
      <c r="A32" s="40" t="s">
        <v>32</v>
      </c>
      <c r="B32" s="41" t="s">
        <v>49</v>
      </c>
      <c r="C32" s="45">
        <v>62964283</v>
      </c>
      <c r="D32" s="45">
        <v>886321.15</v>
      </c>
      <c r="E32" s="43">
        <v>1.4076569999999999</v>
      </c>
      <c r="F32" s="44">
        <v>7.2330114285088292E-3</v>
      </c>
    </row>
    <row r="33" spans="1:6" x14ac:dyDescent="0.2">
      <c r="A33" s="40" t="s">
        <v>34</v>
      </c>
      <c r="B33" s="41" t="s">
        <v>50</v>
      </c>
      <c r="C33" s="45">
        <v>50893740</v>
      </c>
      <c r="D33" s="45">
        <v>708340.53</v>
      </c>
      <c r="E33" s="43">
        <v>1.3918029999999999</v>
      </c>
      <c r="F33" s="44">
        <v>5.7805628905120915E-3</v>
      </c>
    </row>
    <row r="34" spans="1:6" x14ac:dyDescent="0.2">
      <c r="A34" s="40" t="s">
        <v>36</v>
      </c>
      <c r="B34" s="41" t="s">
        <v>51</v>
      </c>
      <c r="C34" s="45">
        <v>1189091198</v>
      </c>
      <c r="D34" s="45">
        <v>16750978.619999999</v>
      </c>
      <c r="E34" s="43">
        <v>1.4087209999999999</v>
      </c>
      <c r="F34" s="44">
        <v>0.13669990815086275</v>
      </c>
    </row>
    <row r="35" spans="1:6" x14ac:dyDescent="0.2">
      <c r="A35" s="40" t="s">
        <v>38</v>
      </c>
      <c r="B35" s="41" t="s">
        <v>52</v>
      </c>
      <c r="C35" s="45">
        <v>1513019120</v>
      </c>
      <c r="D35" s="45">
        <v>28549958.030000001</v>
      </c>
      <c r="E35" s="43">
        <v>1.8869530000000001</v>
      </c>
      <c r="F35" s="44">
        <v>0.23298797813234787</v>
      </c>
    </row>
    <row r="36" spans="1:6" x14ac:dyDescent="0.2">
      <c r="A36" s="40" t="s">
        <v>40</v>
      </c>
      <c r="B36" s="41" t="s">
        <v>53</v>
      </c>
      <c r="C36" s="45">
        <v>3595476793</v>
      </c>
      <c r="D36" s="45">
        <v>65996970.719999999</v>
      </c>
      <c r="E36" s="43">
        <v>1.835555</v>
      </c>
      <c r="F36" s="44">
        <v>0.53858225482346045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136</v>
      </c>
      <c r="C38" s="48">
        <v>6970909668</v>
      </c>
      <c r="D38" s="48">
        <v>122538331.2</v>
      </c>
      <c r="E38" s="49">
        <v>1.7578530000000001</v>
      </c>
      <c r="F38" s="44">
        <v>0.99999999118643124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217860620</v>
      </c>
      <c r="D43" s="44">
        <v>3.1252825007916887E-2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63848528</v>
      </c>
      <c r="D44" s="44">
        <v>9.1592820795106597E-3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277755386</v>
      </c>
      <c r="D45" s="44">
        <v>3.9844926878774181E-2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62964283</v>
      </c>
      <c r="D46" s="44">
        <v>9.0324342157291019E-3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50893740</v>
      </c>
      <c r="D47" s="44">
        <v>7.300874982447126E-3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1189091198</v>
      </c>
      <c r="D48" s="44">
        <v>0.1705790570574354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1513019120</v>
      </c>
      <c r="D49" s="44">
        <v>0.21704758662209075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3595476793</v>
      </c>
      <c r="D50" s="44">
        <v>0.51578301315609587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136</v>
      </c>
      <c r="C52" s="48">
        <v>6970909668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8A1E2-6768-40CF-AA43-E948824ACB3C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41</v>
      </c>
      <c r="J2" s="5" t="s">
        <v>138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9429</v>
      </c>
      <c r="E5" s="11" t="s">
        <v>5</v>
      </c>
      <c r="F5" s="14">
        <v>273034.65999999997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5051</v>
      </c>
      <c r="E6" s="11" t="s">
        <v>8</v>
      </c>
      <c r="F6" s="14">
        <v>20826.439999999999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542</v>
      </c>
      <c r="E7" s="11" t="s">
        <v>11</v>
      </c>
      <c r="F7" s="14">
        <v>22587.69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3434</v>
      </c>
      <c r="E8" s="11" t="s">
        <v>14</v>
      </c>
      <c r="F8" s="14">
        <v>2327.37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9027</v>
      </c>
      <c r="E9" s="11" t="s">
        <v>17</v>
      </c>
      <c r="F9" s="14">
        <v>2815.31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321591.46999999997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3770261274</v>
      </c>
      <c r="D15" s="45">
        <v>351589.47</v>
      </c>
      <c r="E15" s="43">
        <v>9.325E-3</v>
      </c>
      <c r="F15" s="44">
        <v>9.1380973032908416E-3</v>
      </c>
    </row>
    <row r="16" spans="1:13" x14ac:dyDescent="0.2">
      <c r="A16" s="40" t="s">
        <v>30</v>
      </c>
      <c r="B16" s="41" t="s">
        <v>31</v>
      </c>
      <c r="C16" s="45">
        <v>2694723634</v>
      </c>
      <c r="D16" s="45">
        <v>560296.85</v>
      </c>
      <c r="E16" s="43">
        <v>2.0792000000000001E-2</v>
      </c>
      <c r="F16" s="44">
        <v>1.4562572462785512E-2</v>
      </c>
    </row>
    <row r="17" spans="1:6" x14ac:dyDescent="0.2">
      <c r="A17" s="40" t="s">
        <v>32</v>
      </c>
      <c r="B17" s="41" t="s">
        <v>33</v>
      </c>
      <c r="C17" s="45">
        <v>3262612570</v>
      </c>
      <c r="D17" s="45">
        <v>490377.29</v>
      </c>
      <c r="E17" s="43">
        <v>1.503E-2</v>
      </c>
      <c r="F17" s="44">
        <v>1.2745306027919638E-2</v>
      </c>
    </row>
    <row r="18" spans="1:6" x14ac:dyDescent="0.2">
      <c r="A18" s="40" t="s">
        <v>34</v>
      </c>
      <c r="B18" s="41" t="s">
        <v>35</v>
      </c>
      <c r="C18" s="45">
        <v>3262612570</v>
      </c>
      <c r="D18" s="45">
        <v>693856.27</v>
      </c>
      <c r="E18" s="43">
        <v>2.1267000000000001E-2</v>
      </c>
      <c r="F18" s="44">
        <v>1.8033890803835627E-2</v>
      </c>
    </row>
    <row r="19" spans="1:6" x14ac:dyDescent="0.2">
      <c r="A19" s="40" t="s">
        <v>36</v>
      </c>
      <c r="B19" s="41" t="s">
        <v>37</v>
      </c>
      <c r="C19" s="45">
        <v>3262612570</v>
      </c>
      <c r="D19" s="45">
        <v>2785981.24</v>
      </c>
      <c r="E19" s="43">
        <v>8.5390999999999995E-2</v>
      </c>
      <c r="F19" s="44">
        <v>7.2409926430000521E-2</v>
      </c>
    </row>
    <row r="20" spans="1:6" x14ac:dyDescent="0.2">
      <c r="A20" s="40" t="s">
        <v>38</v>
      </c>
      <c r="B20" s="41" t="s">
        <v>39</v>
      </c>
      <c r="C20" s="45">
        <v>3262612570</v>
      </c>
      <c r="D20" s="45">
        <v>5286874.3600000003</v>
      </c>
      <c r="E20" s="43">
        <v>0.16204399999999999</v>
      </c>
      <c r="F20" s="44">
        <v>0.13741017992362939</v>
      </c>
    </row>
    <row r="21" spans="1:6" x14ac:dyDescent="0.2">
      <c r="A21" s="40" t="s">
        <v>40</v>
      </c>
      <c r="B21" s="41" t="s">
        <v>41</v>
      </c>
      <c r="C21" s="45">
        <v>611222912</v>
      </c>
      <c r="D21" s="45">
        <v>2447602.27</v>
      </c>
      <c r="E21" s="43">
        <v>0.40044299999999999</v>
      </c>
      <c r="F21" s="44">
        <v>6.3615180804520513E-2</v>
      </c>
    </row>
    <row r="22" spans="1:6" x14ac:dyDescent="0.2">
      <c r="A22" s="40" t="s">
        <v>42</v>
      </c>
      <c r="B22" s="41" t="s">
        <v>43</v>
      </c>
      <c r="C22" s="45">
        <v>3262612570</v>
      </c>
      <c r="D22" s="45">
        <v>25858550.970000003</v>
      </c>
      <c r="E22" s="43">
        <v>0.79257200000000005</v>
      </c>
      <c r="F22" s="44">
        <v>0.6720848462440181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138</v>
      </c>
      <c r="C24" s="48">
        <v>3262612570</v>
      </c>
      <c r="D24" s="48">
        <v>38475128.719999999</v>
      </c>
      <c r="E24" s="49">
        <v>1.1792739999999999</v>
      </c>
      <c r="F24" s="44">
        <v>1.0000000000000002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94452581</v>
      </c>
      <c r="D29" s="42">
        <v>1102219.47</v>
      </c>
      <c r="E29" s="43">
        <v>1.166955</v>
      </c>
      <c r="F29" s="44">
        <v>2.8647583690267119E-2</v>
      </c>
    </row>
    <row r="30" spans="1:6" x14ac:dyDescent="0.2">
      <c r="A30" s="40" t="s">
        <v>28</v>
      </c>
      <c r="B30" s="41" t="s">
        <v>47</v>
      </c>
      <c r="C30" s="45">
        <v>22060733</v>
      </c>
      <c r="D30" s="45">
        <v>279966.82999999996</v>
      </c>
      <c r="E30" s="43">
        <v>1.2690729999999999</v>
      </c>
      <c r="F30" s="44">
        <v>7.2765664291194075E-3</v>
      </c>
    </row>
    <row r="31" spans="1:6" x14ac:dyDescent="0.2">
      <c r="A31" s="40" t="s">
        <v>30</v>
      </c>
      <c r="B31" s="41" t="s">
        <v>48</v>
      </c>
      <c r="C31" s="45">
        <v>82808024</v>
      </c>
      <c r="D31" s="45">
        <v>1060594.1100000001</v>
      </c>
      <c r="E31" s="43">
        <v>1.2807869999999999</v>
      </c>
      <c r="F31" s="44">
        <v>2.7565706607985588E-2</v>
      </c>
    </row>
    <row r="32" spans="1:6" x14ac:dyDescent="0.2">
      <c r="A32" s="40" t="s">
        <v>32</v>
      </c>
      <c r="B32" s="41" t="s">
        <v>49</v>
      </c>
      <c r="C32" s="45">
        <v>95191732</v>
      </c>
      <c r="D32" s="45">
        <v>1054560.2</v>
      </c>
      <c r="E32" s="43">
        <v>1.107828</v>
      </c>
      <c r="F32" s="44">
        <v>2.7408880362025205E-2</v>
      </c>
    </row>
    <row r="33" spans="1:6" x14ac:dyDescent="0.2">
      <c r="A33" s="40" t="s">
        <v>34</v>
      </c>
      <c r="B33" s="41" t="s">
        <v>50</v>
      </c>
      <c r="C33" s="45">
        <v>66076540</v>
      </c>
      <c r="D33" s="45">
        <v>715832.81</v>
      </c>
      <c r="E33" s="43">
        <v>1.0833390000000001</v>
      </c>
      <c r="F33" s="44">
        <v>1.8605079016354234E-2</v>
      </c>
    </row>
    <row r="34" spans="1:6" x14ac:dyDescent="0.2">
      <c r="A34" s="40" t="s">
        <v>36</v>
      </c>
      <c r="B34" s="41" t="s">
        <v>51</v>
      </c>
      <c r="C34" s="45">
        <v>1887168930</v>
      </c>
      <c r="D34" s="45">
        <v>20652930.609999999</v>
      </c>
      <c r="E34" s="43">
        <v>1.094387</v>
      </c>
      <c r="F34" s="44">
        <v>0.53678652410236827</v>
      </c>
    </row>
    <row r="35" spans="1:6" x14ac:dyDescent="0.2">
      <c r="A35" s="40" t="s">
        <v>38</v>
      </c>
      <c r="B35" s="41" t="s">
        <v>52</v>
      </c>
      <c r="C35" s="45">
        <v>268802855</v>
      </c>
      <c r="D35" s="45">
        <v>3742140.45</v>
      </c>
      <c r="E35" s="43">
        <v>1.3921509999999999</v>
      </c>
      <c r="F35" s="44">
        <v>9.7261284744052712E-2</v>
      </c>
    </row>
    <row r="36" spans="1:6" x14ac:dyDescent="0.2">
      <c r="A36" s="40" t="s">
        <v>40</v>
      </c>
      <c r="B36" s="41" t="s">
        <v>53</v>
      </c>
      <c r="C36" s="45">
        <v>746051175</v>
      </c>
      <c r="D36" s="45">
        <v>9866884.2599999998</v>
      </c>
      <c r="E36" s="43">
        <v>1.3225480000000001</v>
      </c>
      <c r="F36" s="44">
        <v>0.25644837556764383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138</v>
      </c>
      <c r="C38" s="48">
        <v>3262612570</v>
      </c>
      <c r="D38" s="48">
        <v>38475128.719999999</v>
      </c>
      <c r="E38" s="49">
        <v>1.1792739999999999</v>
      </c>
      <c r="F38" s="44">
        <v>1.0000000005198164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94452581</v>
      </c>
      <c r="D43" s="44">
        <v>2.8949983785540308E-2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22060733</v>
      </c>
      <c r="D44" s="44">
        <v>6.7616771917236871E-3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82808024</v>
      </c>
      <c r="D45" s="44">
        <v>2.5380894060614743E-2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95191732</v>
      </c>
      <c r="D46" s="44">
        <v>2.9176535662032346E-2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66076540</v>
      </c>
      <c r="D47" s="44">
        <v>2.025264679219942E-2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1887168930</v>
      </c>
      <c r="D48" s="44">
        <v>0.57842262588965632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268802855</v>
      </c>
      <c r="D49" s="44">
        <v>8.2388836931379814E-2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746051175</v>
      </c>
      <c r="D50" s="44">
        <v>0.22866679968685341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138</v>
      </c>
      <c r="C52" s="48">
        <v>3262612570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98818-1C62-473A-B8C5-86EC8B74905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42</v>
      </c>
      <c r="J2" s="5" t="s">
        <v>140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3073</v>
      </c>
      <c r="E5" s="11" t="s">
        <v>5</v>
      </c>
      <c r="F5" s="14">
        <v>103653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2288</v>
      </c>
      <c r="E6" s="11" t="s">
        <v>8</v>
      </c>
      <c r="F6" s="14">
        <v>100263.61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320</v>
      </c>
      <c r="E7" s="11" t="s">
        <v>11</v>
      </c>
      <c r="F7" s="14">
        <v>112320.26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2407</v>
      </c>
      <c r="E8" s="11" t="s">
        <v>14</v>
      </c>
      <c r="F8" s="14">
        <v>5111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5015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321347.87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1198472706</v>
      </c>
      <c r="D14" s="42">
        <v>48872.9</v>
      </c>
      <c r="E14" s="43">
        <v>4.078E-3</v>
      </c>
      <c r="F14" s="44">
        <v>3.1351964537952768E-3</v>
      </c>
    </row>
    <row r="15" spans="1:13" x14ac:dyDescent="0.2">
      <c r="A15" s="40" t="s">
        <v>28</v>
      </c>
      <c r="B15" s="41" t="s">
        <v>29</v>
      </c>
      <c r="C15" s="45">
        <v>1532601290</v>
      </c>
      <c r="D15" s="45">
        <v>109308.91</v>
      </c>
      <c r="E15" s="43">
        <v>7.1320000000000003E-3</v>
      </c>
      <c r="F15" s="44">
        <v>7.0121663948778789E-3</v>
      </c>
    </row>
    <row r="16" spans="1:13" x14ac:dyDescent="0.2">
      <c r="A16" s="40" t="s">
        <v>30</v>
      </c>
      <c r="B16" s="41" t="s">
        <v>31</v>
      </c>
      <c r="C16" s="45">
        <v>1143575051</v>
      </c>
      <c r="D16" s="45">
        <v>290836.84999999998</v>
      </c>
      <c r="E16" s="43">
        <v>2.5432E-2</v>
      </c>
      <c r="F16" s="44">
        <v>1.8657183444260289E-2</v>
      </c>
    </row>
    <row r="17" spans="1:6" x14ac:dyDescent="0.2">
      <c r="A17" s="40" t="s">
        <v>32</v>
      </c>
      <c r="B17" s="41" t="s">
        <v>33</v>
      </c>
      <c r="C17" s="45">
        <v>1198612027</v>
      </c>
      <c r="D17" s="45">
        <v>178847.57</v>
      </c>
      <c r="E17" s="43">
        <v>1.4921E-2</v>
      </c>
      <c r="F17" s="44">
        <v>1.147307131833598E-2</v>
      </c>
    </row>
    <row r="18" spans="1:6" x14ac:dyDescent="0.2">
      <c r="A18" s="40" t="s">
        <v>34</v>
      </c>
      <c r="B18" s="41" t="s">
        <v>35</v>
      </c>
      <c r="C18" s="45">
        <v>1198612027</v>
      </c>
      <c r="D18" s="45">
        <v>364560.66</v>
      </c>
      <c r="E18" s="43">
        <v>3.0415000000000001E-2</v>
      </c>
      <c r="F18" s="44">
        <v>2.3386565733264562E-2</v>
      </c>
    </row>
    <row r="19" spans="1:6" x14ac:dyDescent="0.2">
      <c r="A19" s="40" t="s">
        <v>36</v>
      </c>
      <c r="B19" s="41" t="s">
        <v>37</v>
      </c>
      <c r="C19" s="45">
        <v>1198612027</v>
      </c>
      <c r="D19" s="45">
        <v>1023515.26</v>
      </c>
      <c r="E19" s="43">
        <v>8.5391999999999996E-2</v>
      </c>
      <c r="F19" s="44">
        <v>6.5658502228379143E-2</v>
      </c>
    </row>
    <row r="20" spans="1:6" x14ac:dyDescent="0.2">
      <c r="A20" s="40" t="s">
        <v>38</v>
      </c>
      <c r="B20" s="41" t="s">
        <v>39</v>
      </c>
      <c r="C20" s="45">
        <v>1198612026</v>
      </c>
      <c r="D20" s="45">
        <v>2762800.23</v>
      </c>
      <c r="E20" s="43">
        <v>0.23050000000000001</v>
      </c>
      <c r="F20" s="44">
        <v>0.17723363016397176</v>
      </c>
    </row>
    <row r="21" spans="1:6" x14ac:dyDescent="0.2">
      <c r="A21" s="40" t="s">
        <v>40</v>
      </c>
      <c r="B21" s="41" t="s">
        <v>41</v>
      </c>
      <c r="C21" s="45">
        <v>158263949</v>
      </c>
      <c r="D21" s="45">
        <v>556914.38</v>
      </c>
      <c r="E21" s="43">
        <v>0.35188999999999998</v>
      </c>
      <c r="F21" s="44">
        <v>3.5726056551659412E-2</v>
      </c>
    </row>
    <row r="22" spans="1:6" x14ac:dyDescent="0.2">
      <c r="A22" s="40" t="s">
        <v>42</v>
      </c>
      <c r="B22" s="41" t="s">
        <v>43</v>
      </c>
      <c r="C22" s="45">
        <v>1198612025</v>
      </c>
      <c r="D22" s="45">
        <v>10252808.18</v>
      </c>
      <c r="E22" s="43">
        <v>0.85538999999999998</v>
      </c>
      <c r="F22" s="44">
        <v>0.6577176277114557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140</v>
      </c>
      <c r="C24" s="48">
        <v>1198612026</v>
      </c>
      <c r="D24" s="48">
        <v>15588464.939999999</v>
      </c>
      <c r="E24" s="49">
        <v>1.300543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12914709</v>
      </c>
      <c r="D29" s="42">
        <v>157270.10999999999</v>
      </c>
      <c r="E29" s="43">
        <v>1.21776</v>
      </c>
      <c r="F29" s="44">
        <v>1.0088877295187988E-2</v>
      </c>
    </row>
    <row r="30" spans="1:6" x14ac:dyDescent="0.2">
      <c r="A30" s="40" t="s">
        <v>28</v>
      </c>
      <c r="B30" s="41" t="s">
        <v>47</v>
      </c>
      <c r="C30" s="45">
        <v>8820517</v>
      </c>
      <c r="D30" s="45">
        <v>122832.58</v>
      </c>
      <c r="E30" s="43">
        <v>1.3925780000000001</v>
      </c>
      <c r="F30" s="44">
        <v>7.8797098029076366E-3</v>
      </c>
    </row>
    <row r="31" spans="1:6" x14ac:dyDescent="0.2">
      <c r="A31" s="40" t="s">
        <v>30</v>
      </c>
      <c r="B31" s="41" t="s">
        <v>48</v>
      </c>
      <c r="C31" s="45">
        <v>8910277</v>
      </c>
      <c r="D31" s="45">
        <v>125718.66</v>
      </c>
      <c r="E31" s="43">
        <v>1.4109400000000001</v>
      </c>
      <c r="F31" s="44">
        <v>8.0648518301122737E-3</v>
      </c>
    </row>
    <row r="32" spans="1:6" x14ac:dyDescent="0.2">
      <c r="A32" s="40" t="s">
        <v>32</v>
      </c>
      <c r="B32" s="41" t="s">
        <v>49</v>
      </c>
      <c r="C32" s="45">
        <v>40044422</v>
      </c>
      <c r="D32" s="45">
        <v>495849.43</v>
      </c>
      <c r="E32" s="43">
        <v>1.238248</v>
      </c>
      <c r="F32" s="44">
        <v>3.1808740110621826E-2</v>
      </c>
    </row>
    <row r="33" spans="1:6" x14ac:dyDescent="0.2">
      <c r="A33" s="40" t="s">
        <v>34</v>
      </c>
      <c r="B33" s="41" t="s">
        <v>50</v>
      </c>
      <c r="C33" s="45">
        <v>20370914</v>
      </c>
      <c r="D33" s="45">
        <v>250449.55</v>
      </c>
      <c r="E33" s="43">
        <v>1.229447</v>
      </c>
      <c r="F33" s="44">
        <v>1.6066338216365772E-2</v>
      </c>
    </row>
    <row r="34" spans="1:6" x14ac:dyDescent="0.2">
      <c r="A34" s="40" t="s">
        <v>36</v>
      </c>
      <c r="B34" s="41" t="s">
        <v>51</v>
      </c>
      <c r="C34" s="45">
        <v>817427934</v>
      </c>
      <c r="D34" s="45">
        <v>10067189.119999999</v>
      </c>
      <c r="E34" s="43">
        <v>1.2315689999999999</v>
      </c>
      <c r="F34" s="44">
        <v>0.64581016532087088</v>
      </c>
    </row>
    <row r="35" spans="1:6" x14ac:dyDescent="0.2">
      <c r="A35" s="40" t="s">
        <v>38</v>
      </c>
      <c r="B35" s="41" t="s">
        <v>52</v>
      </c>
      <c r="C35" s="45">
        <v>49487128</v>
      </c>
      <c r="D35" s="45">
        <v>749103.14</v>
      </c>
      <c r="E35" s="43">
        <v>1.513733</v>
      </c>
      <c r="F35" s="44">
        <v>4.8054965186328347E-2</v>
      </c>
    </row>
    <row r="36" spans="1:6" x14ac:dyDescent="0.2">
      <c r="A36" s="40" t="s">
        <v>40</v>
      </c>
      <c r="B36" s="41" t="s">
        <v>53</v>
      </c>
      <c r="C36" s="45">
        <v>240636125</v>
      </c>
      <c r="D36" s="45">
        <v>3620052.33</v>
      </c>
      <c r="E36" s="43">
        <v>1.5043679999999999</v>
      </c>
      <c r="F36" s="44">
        <v>0.23222635095460531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140</v>
      </c>
      <c r="C38" s="48">
        <v>1198612026</v>
      </c>
      <c r="D38" s="48">
        <v>15588464.939999999</v>
      </c>
      <c r="E38" s="49">
        <v>1.300543</v>
      </c>
      <c r="F38" s="44">
        <v>0.99999999871700007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12914709</v>
      </c>
      <c r="D43" s="44">
        <v>1.0774720026044524E-2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8820517</v>
      </c>
      <c r="D44" s="44">
        <v>7.3589425174013729E-3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8910277</v>
      </c>
      <c r="D45" s="44">
        <v>7.433829134632761E-3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40044422</v>
      </c>
      <c r="D46" s="44">
        <v>3.3408994012546309E-2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20370914</v>
      </c>
      <c r="D47" s="44">
        <v>1.6995419333461617E-2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817427934</v>
      </c>
      <c r="D48" s="44">
        <v>0.6819787523139702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49487128</v>
      </c>
      <c r="D49" s="44">
        <v>4.128702776756555E-2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240636125</v>
      </c>
      <c r="D50" s="44">
        <v>0.20076231489437768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140</v>
      </c>
      <c r="C52" s="48">
        <v>1198612026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3CD0E-532F-4078-A764-2DD6D74BAE68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43</v>
      </c>
      <c r="J2" s="5" t="s">
        <v>142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856</v>
      </c>
      <c r="E5" s="11" t="s">
        <v>5</v>
      </c>
      <c r="F5" s="14">
        <v>69511.88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324</v>
      </c>
      <c r="E6" s="11" t="s">
        <v>8</v>
      </c>
      <c r="F6" s="14">
        <v>99535.37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75</v>
      </c>
      <c r="E7" s="11" t="s">
        <v>11</v>
      </c>
      <c r="F7" s="14">
        <v>274758.65999999997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2103</v>
      </c>
      <c r="E8" s="11" t="s">
        <v>14</v>
      </c>
      <c r="F8" s="14">
        <v>673.69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2502</v>
      </c>
      <c r="E9" s="11" t="s">
        <v>17</v>
      </c>
      <c r="F9" s="14">
        <v>556.45000000000005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445036.05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772377754</v>
      </c>
      <c r="D15" s="45">
        <v>58827.15</v>
      </c>
      <c r="E15" s="43">
        <v>7.6160000000000004E-3</v>
      </c>
      <c r="F15" s="44">
        <v>9.3958866460202278E-3</v>
      </c>
    </row>
    <row r="16" spans="1:13" x14ac:dyDescent="0.2">
      <c r="A16" s="40" t="s">
        <v>30</v>
      </c>
      <c r="B16" s="41" t="s">
        <v>31</v>
      </c>
      <c r="C16" s="45">
        <v>546850422</v>
      </c>
      <c r="D16" s="45">
        <v>210141.79</v>
      </c>
      <c r="E16" s="43">
        <v>3.8427999999999997E-2</v>
      </c>
      <c r="F16" s="44">
        <v>3.3563897595443384E-2</v>
      </c>
    </row>
    <row r="17" spans="1:6" x14ac:dyDescent="0.2">
      <c r="A17" s="40" t="s">
        <v>32</v>
      </c>
      <c r="B17" s="41" t="s">
        <v>33</v>
      </c>
      <c r="C17" s="45">
        <v>546850420</v>
      </c>
      <c r="D17" s="45">
        <v>80476.600000000006</v>
      </c>
      <c r="E17" s="43">
        <v>1.4716E-2</v>
      </c>
      <c r="F17" s="44">
        <v>1.2853742043548116E-2</v>
      </c>
    </row>
    <row r="18" spans="1:6" x14ac:dyDescent="0.2">
      <c r="A18" s="40" t="s">
        <v>34</v>
      </c>
      <c r="B18" s="41" t="s">
        <v>35</v>
      </c>
      <c r="C18" s="45">
        <v>546850421</v>
      </c>
      <c r="D18" s="45">
        <v>177338.73</v>
      </c>
      <c r="E18" s="43">
        <v>3.2428999999999999E-2</v>
      </c>
      <c r="F18" s="44">
        <v>2.8324584907295131E-2</v>
      </c>
    </row>
    <row r="19" spans="1:6" x14ac:dyDescent="0.2">
      <c r="A19" s="40" t="s">
        <v>36</v>
      </c>
      <c r="B19" s="41" t="s">
        <v>37</v>
      </c>
      <c r="C19" s="45">
        <v>546850421</v>
      </c>
      <c r="D19" s="45">
        <v>408093.64</v>
      </c>
      <c r="E19" s="43">
        <v>7.4625999999999998E-2</v>
      </c>
      <c r="F19" s="44">
        <v>6.5180815021665783E-2</v>
      </c>
    </row>
    <row r="20" spans="1:6" x14ac:dyDescent="0.2">
      <c r="A20" s="40" t="s">
        <v>38</v>
      </c>
      <c r="B20" s="41" t="s">
        <v>39</v>
      </c>
      <c r="C20" s="45">
        <v>546850421</v>
      </c>
      <c r="D20" s="45">
        <v>1015017.12</v>
      </c>
      <c r="E20" s="43">
        <v>0.185611</v>
      </c>
      <c r="F20" s="44">
        <v>0.1621187802450044</v>
      </c>
    </row>
    <row r="21" spans="1:6" x14ac:dyDescent="0.2">
      <c r="A21" s="40" t="s">
        <v>40</v>
      </c>
      <c r="B21" s="41" t="s">
        <v>41</v>
      </c>
      <c r="C21" s="45">
        <v>12587931</v>
      </c>
      <c r="D21" s="45">
        <v>58983.22</v>
      </c>
      <c r="E21" s="43">
        <v>0.46856999999999999</v>
      </c>
      <c r="F21" s="44">
        <v>9.4208141842206054E-3</v>
      </c>
    </row>
    <row r="22" spans="1:6" x14ac:dyDescent="0.2">
      <c r="A22" s="40" t="s">
        <v>42</v>
      </c>
      <c r="B22" s="41" t="s">
        <v>43</v>
      </c>
      <c r="C22" s="45">
        <v>546850421</v>
      </c>
      <c r="D22" s="45">
        <v>4252068.93</v>
      </c>
      <c r="E22" s="43">
        <v>0.77755600000000002</v>
      </c>
      <c r="F22" s="44">
        <v>0.67914147935680236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142</v>
      </c>
      <c r="C24" s="48">
        <v>546850421</v>
      </c>
      <c r="D24" s="48">
        <v>6260947.1799999997</v>
      </c>
      <c r="E24" s="49">
        <v>1.1449100000000001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7307656</v>
      </c>
      <c r="D29" s="42">
        <v>93710.07</v>
      </c>
      <c r="E29" s="43">
        <v>1.2823549999999999</v>
      </c>
      <c r="F29" s="44">
        <v>1.4967395077113558E-2</v>
      </c>
    </row>
    <row r="30" spans="1:6" x14ac:dyDescent="0.2">
      <c r="A30" s="40" t="s">
        <v>28</v>
      </c>
      <c r="B30" s="41" t="s">
        <v>47</v>
      </c>
      <c r="C30" s="45">
        <v>3469722</v>
      </c>
      <c r="D30" s="45">
        <v>40430.18</v>
      </c>
      <c r="E30" s="43">
        <v>1.1652279999999999</v>
      </c>
      <c r="F30" s="44">
        <v>6.4575181418476688E-3</v>
      </c>
    </row>
    <row r="31" spans="1:6" x14ac:dyDescent="0.2">
      <c r="A31" s="40" t="s">
        <v>30</v>
      </c>
      <c r="B31" s="41" t="s">
        <v>48</v>
      </c>
      <c r="C31" s="45">
        <v>1419265</v>
      </c>
      <c r="D31" s="45">
        <v>16587.48</v>
      </c>
      <c r="E31" s="43">
        <v>1.1687369999999999</v>
      </c>
      <c r="F31" s="44">
        <v>2.6493563231114819E-3</v>
      </c>
    </row>
    <row r="32" spans="1:6" x14ac:dyDescent="0.2">
      <c r="A32" s="40" t="s">
        <v>32</v>
      </c>
      <c r="B32" s="41" t="s">
        <v>49</v>
      </c>
      <c r="C32" s="45">
        <v>22405598</v>
      </c>
      <c r="D32" s="45">
        <v>253765.63</v>
      </c>
      <c r="E32" s="43">
        <v>1.1325989999999999</v>
      </c>
      <c r="F32" s="44">
        <v>4.0531507886000087E-2</v>
      </c>
    </row>
    <row r="33" spans="1:6" x14ac:dyDescent="0.2">
      <c r="A33" s="40" t="s">
        <v>34</v>
      </c>
      <c r="B33" s="41" t="s">
        <v>50</v>
      </c>
      <c r="C33" s="45">
        <v>15790085</v>
      </c>
      <c r="D33" s="45">
        <v>180739.06</v>
      </c>
      <c r="E33" s="43">
        <v>1.144636</v>
      </c>
      <c r="F33" s="44">
        <v>2.8867686438459939E-2</v>
      </c>
    </row>
    <row r="34" spans="1:6" x14ac:dyDescent="0.2">
      <c r="A34" s="40" t="s">
        <v>36</v>
      </c>
      <c r="B34" s="41" t="s">
        <v>51</v>
      </c>
      <c r="C34" s="45">
        <v>440010330</v>
      </c>
      <c r="D34" s="45">
        <v>4983366.38</v>
      </c>
      <c r="E34" s="43">
        <v>1.132557</v>
      </c>
      <c r="F34" s="44">
        <v>0.79594448519209515</v>
      </c>
    </row>
    <row r="35" spans="1:6" x14ac:dyDescent="0.2">
      <c r="A35" s="40" t="s">
        <v>38</v>
      </c>
      <c r="B35" s="41" t="s">
        <v>52</v>
      </c>
      <c r="C35" s="45">
        <v>12208525</v>
      </c>
      <c r="D35" s="45">
        <v>147782.29</v>
      </c>
      <c r="E35" s="43">
        <v>1.2104839999999999</v>
      </c>
      <c r="F35" s="44">
        <v>2.3603823151882908E-2</v>
      </c>
    </row>
    <row r="36" spans="1:6" x14ac:dyDescent="0.2">
      <c r="A36" s="40" t="s">
        <v>40</v>
      </c>
      <c r="B36" s="41" t="s">
        <v>53</v>
      </c>
      <c r="C36" s="45">
        <v>44239240</v>
      </c>
      <c r="D36" s="45">
        <v>544566.11</v>
      </c>
      <c r="E36" s="43">
        <v>1.2309570000000001</v>
      </c>
      <c r="F36" s="44">
        <v>8.6978230983894039E-2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142</v>
      </c>
      <c r="C38" s="48">
        <v>546850421</v>
      </c>
      <c r="D38" s="48">
        <v>6260947.1799999997</v>
      </c>
      <c r="E38" s="49">
        <v>1.1449100000000001</v>
      </c>
      <c r="F38" s="44">
        <v>1.000000003194405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7307656</v>
      </c>
      <c r="D43" s="44">
        <v>1.3363171571920579E-2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3469722</v>
      </c>
      <c r="D44" s="44">
        <v>6.3449196832564931E-3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1419265</v>
      </c>
      <c r="D45" s="44">
        <v>2.5953440749019738E-3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22405598</v>
      </c>
      <c r="D46" s="44">
        <v>4.097207781065236E-2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15790085</v>
      </c>
      <c r="D47" s="44">
        <v>2.8874596038758468E-2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440010330</v>
      </c>
      <c r="D48" s="44">
        <v>0.80462648121468672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12208525</v>
      </c>
      <c r="D49" s="44">
        <v>2.2325163392349294E-2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44239240</v>
      </c>
      <c r="D50" s="44">
        <v>8.0898246213474162E-2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142</v>
      </c>
      <c r="C52" s="48">
        <v>546850421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E916-3773-46EE-8573-6DEB478EC0F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44</v>
      </c>
      <c r="J2" s="5" t="s">
        <v>144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2616</v>
      </c>
      <c r="E5" s="11" t="s">
        <v>5</v>
      </c>
      <c r="F5" s="14">
        <v>33297.67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1627</v>
      </c>
      <c r="E6" s="11" t="s">
        <v>8</v>
      </c>
      <c r="F6" s="14">
        <v>183214.96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545</v>
      </c>
      <c r="E7" s="11" t="s">
        <v>11</v>
      </c>
      <c r="F7" s="14">
        <v>220897.25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2351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>
        <v>0.74</v>
      </c>
      <c r="L8" s="22"/>
    </row>
    <row r="9" spans="1:13" ht="15" x14ac:dyDescent="0.25">
      <c r="B9" s="8" t="s">
        <v>16</v>
      </c>
      <c r="C9" s="13">
        <v>4523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437409.88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2344084561</v>
      </c>
      <c r="D15" s="45">
        <v>118719.26</v>
      </c>
      <c r="E15" s="43">
        <v>5.0650000000000001E-3</v>
      </c>
      <c r="F15" s="44">
        <v>1.1236827626688293E-2</v>
      </c>
    </row>
    <row r="16" spans="1:13" x14ac:dyDescent="0.2">
      <c r="A16" s="40" t="s">
        <v>30</v>
      </c>
      <c r="B16" s="41" t="s">
        <v>31</v>
      </c>
      <c r="C16" s="45">
        <v>766905101</v>
      </c>
      <c r="D16" s="45">
        <v>239053.87</v>
      </c>
      <c r="E16" s="43">
        <v>3.1171000000000001E-2</v>
      </c>
      <c r="F16" s="44">
        <v>2.2626548806678474E-2</v>
      </c>
    </row>
    <row r="17" spans="1:6" x14ac:dyDescent="0.2">
      <c r="A17" s="40" t="s">
        <v>32</v>
      </c>
      <c r="B17" s="41" t="s">
        <v>33</v>
      </c>
      <c r="C17" s="45">
        <v>820239115</v>
      </c>
      <c r="D17" s="45">
        <v>120640.99</v>
      </c>
      <c r="E17" s="43">
        <v>1.4708000000000001E-2</v>
      </c>
      <c r="F17" s="44">
        <v>1.141872017516809E-2</v>
      </c>
    </row>
    <row r="18" spans="1:6" x14ac:dyDescent="0.2">
      <c r="A18" s="40" t="s">
        <v>34</v>
      </c>
      <c r="B18" s="41" t="s">
        <v>35</v>
      </c>
      <c r="C18" s="45">
        <v>820239115</v>
      </c>
      <c r="D18" s="45">
        <v>265995.86</v>
      </c>
      <c r="E18" s="43">
        <v>3.2428999999999999E-2</v>
      </c>
      <c r="F18" s="44">
        <v>2.5176619431697193E-2</v>
      </c>
    </row>
    <row r="19" spans="1:6" x14ac:dyDescent="0.2">
      <c r="A19" s="40" t="s">
        <v>36</v>
      </c>
      <c r="B19" s="41" t="s">
        <v>37</v>
      </c>
      <c r="C19" s="45">
        <v>820239115</v>
      </c>
      <c r="D19" s="45">
        <v>612112.87</v>
      </c>
      <c r="E19" s="43">
        <v>7.4625999999999998E-2</v>
      </c>
      <c r="F19" s="44">
        <v>5.7936739230580271E-2</v>
      </c>
    </row>
    <row r="20" spans="1:6" x14ac:dyDescent="0.2">
      <c r="A20" s="40" t="s">
        <v>38</v>
      </c>
      <c r="B20" s="41" t="s">
        <v>39</v>
      </c>
      <c r="C20" s="45">
        <v>820239115</v>
      </c>
      <c r="D20" s="45">
        <v>2013807.56</v>
      </c>
      <c r="E20" s="43">
        <v>0.24551500000000001</v>
      </c>
      <c r="F20" s="44">
        <v>0.19060772805559723</v>
      </c>
    </row>
    <row r="21" spans="1:6" x14ac:dyDescent="0.2">
      <c r="A21" s="40" t="s">
        <v>40</v>
      </c>
      <c r="B21" s="41" t="s">
        <v>41</v>
      </c>
      <c r="C21" s="45">
        <v>87614962</v>
      </c>
      <c r="D21" s="45">
        <v>411988.88</v>
      </c>
      <c r="E21" s="43">
        <v>0.47022700000000001</v>
      </c>
      <c r="F21" s="44">
        <v>3.8994919852704341E-2</v>
      </c>
    </row>
    <row r="22" spans="1:6" x14ac:dyDescent="0.2">
      <c r="A22" s="40" t="s">
        <v>42</v>
      </c>
      <c r="B22" s="41" t="s">
        <v>43</v>
      </c>
      <c r="C22" s="45">
        <v>820239116</v>
      </c>
      <c r="D22" s="45">
        <v>6782874.3700000001</v>
      </c>
      <c r="E22" s="43">
        <v>0.82693899999999998</v>
      </c>
      <c r="F22" s="44">
        <v>0.64200189682088615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144</v>
      </c>
      <c r="C24" s="48">
        <v>820239115</v>
      </c>
      <c r="D24" s="48">
        <v>10565193.66</v>
      </c>
      <c r="E24" s="49">
        <v>1.288063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39118817</v>
      </c>
      <c r="D29" s="42">
        <v>507804.26999999996</v>
      </c>
      <c r="E29" s="43">
        <v>1.2981069999999999</v>
      </c>
      <c r="F29" s="44">
        <v>4.8063886601771952E-2</v>
      </c>
    </row>
    <row r="30" spans="1:6" x14ac:dyDescent="0.2">
      <c r="A30" s="40" t="s">
        <v>28</v>
      </c>
      <c r="B30" s="41" t="s">
        <v>47</v>
      </c>
      <c r="C30" s="45">
        <v>29128833</v>
      </c>
      <c r="D30" s="45">
        <v>326357.13</v>
      </c>
      <c r="E30" s="43">
        <v>1.1203920000000001</v>
      </c>
      <c r="F30" s="44">
        <v>3.088983889008997E-2</v>
      </c>
    </row>
    <row r="31" spans="1:6" x14ac:dyDescent="0.2">
      <c r="A31" s="40" t="s">
        <v>30</v>
      </c>
      <c r="B31" s="41" t="s">
        <v>48</v>
      </c>
      <c r="C31" s="45">
        <v>12199641</v>
      </c>
      <c r="D31" s="45">
        <v>168530.42</v>
      </c>
      <c r="E31" s="43">
        <v>1.3814379999999999</v>
      </c>
      <c r="F31" s="44">
        <v>1.595147475981051E-2</v>
      </c>
    </row>
    <row r="32" spans="1:6" x14ac:dyDescent="0.2">
      <c r="A32" s="40" t="s">
        <v>32</v>
      </c>
      <c r="B32" s="41" t="s">
        <v>49</v>
      </c>
      <c r="C32" s="45">
        <v>22188940</v>
      </c>
      <c r="D32" s="45">
        <v>273423.25</v>
      </c>
      <c r="E32" s="43">
        <v>1.2322500000000001</v>
      </c>
      <c r="F32" s="44">
        <v>2.5879625002538761E-2</v>
      </c>
    </row>
    <row r="33" spans="1:6" x14ac:dyDescent="0.2">
      <c r="A33" s="40" t="s">
        <v>34</v>
      </c>
      <c r="B33" s="41" t="s">
        <v>50</v>
      </c>
      <c r="C33" s="45">
        <v>22963095</v>
      </c>
      <c r="D33" s="45">
        <v>287472.31</v>
      </c>
      <c r="E33" s="43">
        <v>1.2518879999999999</v>
      </c>
      <c r="F33" s="44">
        <v>2.7209374409138846E-2</v>
      </c>
    </row>
    <row r="34" spans="1:6" x14ac:dyDescent="0.2">
      <c r="A34" s="40" t="s">
        <v>36</v>
      </c>
      <c r="B34" s="41" t="s">
        <v>51</v>
      </c>
      <c r="C34" s="45">
        <v>441451810</v>
      </c>
      <c r="D34" s="45">
        <v>5448909.46</v>
      </c>
      <c r="E34" s="43">
        <v>1.234316</v>
      </c>
      <c r="F34" s="44">
        <v>0.51574156000847027</v>
      </c>
    </row>
    <row r="35" spans="1:6" x14ac:dyDescent="0.2">
      <c r="A35" s="40" t="s">
        <v>38</v>
      </c>
      <c r="B35" s="41" t="s">
        <v>52</v>
      </c>
      <c r="C35" s="45">
        <v>103586149</v>
      </c>
      <c r="D35" s="45">
        <v>1402358.48</v>
      </c>
      <c r="E35" s="43">
        <v>1.353809</v>
      </c>
      <c r="F35" s="44">
        <v>0.13273381682622182</v>
      </c>
    </row>
    <row r="36" spans="1:6" x14ac:dyDescent="0.2">
      <c r="A36" s="40" t="s">
        <v>40</v>
      </c>
      <c r="B36" s="41" t="s">
        <v>53</v>
      </c>
      <c r="C36" s="45">
        <v>149601830</v>
      </c>
      <c r="D36" s="45">
        <v>2150338.36</v>
      </c>
      <c r="E36" s="43">
        <v>1.4373739999999999</v>
      </c>
      <c r="F36" s="44">
        <v>0.20353042539496619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144</v>
      </c>
      <c r="C38" s="48">
        <v>820239115</v>
      </c>
      <c r="D38" s="48">
        <v>10565193.66</v>
      </c>
      <c r="E38" s="49">
        <v>1.288063</v>
      </c>
      <c r="F38" s="44">
        <v>1.0000000018930082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39118817</v>
      </c>
      <c r="D43" s="44">
        <v>4.769196723811446E-2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29128833</v>
      </c>
      <c r="D44" s="44">
        <v>3.5512611465743131E-2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12199641</v>
      </c>
      <c r="D45" s="44">
        <v>1.4873273874533525E-2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22188940</v>
      </c>
      <c r="D46" s="44">
        <v>2.7051794524575921E-2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22963095</v>
      </c>
      <c r="D47" s="44">
        <v>2.7995610767721068E-2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441451810</v>
      </c>
      <c r="D48" s="44">
        <v>0.53819892507808531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103586149</v>
      </c>
      <c r="D49" s="44">
        <v>0.12628774598246267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149601830</v>
      </c>
      <c r="D50" s="44">
        <v>0.1823880710687639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144</v>
      </c>
      <c r="C52" s="48">
        <v>820239115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3F25-A34A-435F-8CE0-FEA93EBA0FEB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45</v>
      </c>
      <c r="J2" s="5" t="s">
        <v>146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10127</v>
      </c>
      <c r="E5" s="11" t="s">
        <v>5</v>
      </c>
      <c r="F5" s="14">
        <v>291098.59000000003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4126</v>
      </c>
      <c r="E6" s="11" t="s">
        <v>8</v>
      </c>
      <c r="F6" s="14">
        <v>45503.64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931</v>
      </c>
      <c r="E7" s="11" t="s">
        <v>11</v>
      </c>
      <c r="F7" s="14">
        <v>1102596.08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7547</v>
      </c>
      <c r="E8" s="11" t="s">
        <v>14</v>
      </c>
      <c r="F8" s="14">
        <v>46818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12604</v>
      </c>
      <c r="E9" s="11" t="s">
        <v>17</v>
      </c>
      <c r="F9" s="14">
        <v>11485.58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1497501.89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3078433801</v>
      </c>
      <c r="D14" s="42">
        <v>909946.16</v>
      </c>
      <c r="E14" s="43">
        <v>2.9558999999999998E-2</v>
      </c>
      <c r="F14" s="44">
        <v>2.1086374623663692E-2</v>
      </c>
    </row>
    <row r="15" spans="1:13" x14ac:dyDescent="0.2">
      <c r="A15" s="40" t="s">
        <v>28</v>
      </c>
      <c r="B15" s="41" t="s">
        <v>29</v>
      </c>
      <c r="C15" s="45">
        <v>4070372517</v>
      </c>
      <c r="D15" s="45">
        <v>151565.32</v>
      </c>
      <c r="E15" s="43">
        <v>3.7239999999999999E-3</v>
      </c>
      <c r="F15" s="44">
        <v>3.5122551838401811E-3</v>
      </c>
    </row>
    <row r="16" spans="1:13" x14ac:dyDescent="0.2">
      <c r="A16" s="40" t="s">
        <v>30</v>
      </c>
      <c r="B16" s="41" t="s">
        <v>31</v>
      </c>
      <c r="C16" s="45">
        <v>2835760999</v>
      </c>
      <c r="D16" s="45">
        <v>592165.23</v>
      </c>
      <c r="E16" s="43">
        <v>2.0882000000000001E-2</v>
      </c>
      <c r="F16" s="44">
        <v>1.3722369990426656E-2</v>
      </c>
    </row>
    <row r="17" spans="1:6" x14ac:dyDescent="0.2">
      <c r="A17" s="40" t="s">
        <v>32</v>
      </c>
      <c r="B17" s="41" t="s">
        <v>33</v>
      </c>
      <c r="C17" s="45">
        <v>3078433799</v>
      </c>
      <c r="D17" s="45">
        <v>461579.82</v>
      </c>
      <c r="E17" s="43">
        <v>1.4994E-2</v>
      </c>
      <c r="F17" s="44">
        <v>1.0696286693756973E-2</v>
      </c>
    </row>
    <row r="18" spans="1:6" x14ac:dyDescent="0.2">
      <c r="A18" s="40" t="s">
        <v>34</v>
      </c>
      <c r="B18" s="41" t="s">
        <v>35</v>
      </c>
      <c r="C18" s="45">
        <v>3078433802</v>
      </c>
      <c r="D18" s="45">
        <v>761292.82</v>
      </c>
      <c r="E18" s="43">
        <v>2.4729999999999999E-2</v>
      </c>
      <c r="F18" s="44">
        <v>1.7641599367621233E-2</v>
      </c>
    </row>
    <row r="19" spans="1:6" x14ac:dyDescent="0.2">
      <c r="A19" s="40" t="s">
        <v>36</v>
      </c>
      <c r="B19" s="41" t="s">
        <v>37</v>
      </c>
      <c r="C19" s="45">
        <v>3078433798</v>
      </c>
      <c r="D19" s="45">
        <v>2770606.52</v>
      </c>
      <c r="E19" s="43">
        <v>9.0000999999999998E-2</v>
      </c>
      <c r="F19" s="44">
        <v>6.420385027558681E-2</v>
      </c>
    </row>
    <row r="20" spans="1:6" x14ac:dyDescent="0.2">
      <c r="A20" s="40" t="s">
        <v>38</v>
      </c>
      <c r="B20" s="41" t="s">
        <v>39</v>
      </c>
      <c r="C20" s="45">
        <v>3078433798</v>
      </c>
      <c r="D20" s="45">
        <v>10925113.529999999</v>
      </c>
      <c r="E20" s="43">
        <v>0.35489199999999999</v>
      </c>
      <c r="F20" s="44">
        <v>0.25316996414341353</v>
      </c>
    </row>
    <row r="21" spans="1:6" x14ac:dyDescent="0.2">
      <c r="A21" s="40" t="s">
        <v>40</v>
      </c>
      <c r="B21" s="41" t="s">
        <v>41</v>
      </c>
      <c r="C21" s="45">
        <v>386036301</v>
      </c>
      <c r="D21" s="45">
        <v>1649029.28</v>
      </c>
      <c r="E21" s="43">
        <v>0.42716900000000002</v>
      </c>
      <c r="F21" s="44">
        <v>3.8213303920608233E-2</v>
      </c>
    </row>
    <row r="22" spans="1:6" x14ac:dyDescent="0.2">
      <c r="A22" s="40" t="s">
        <v>42</v>
      </c>
      <c r="B22" s="41" t="s">
        <v>43</v>
      </c>
      <c r="C22" s="45">
        <v>3078433800</v>
      </c>
      <c r="D22" s="45">
        <v>24931978.080000002</v>
      </c>
      <c r="E22" s="43">
        <v>0.80989199999999995</v>
      </c>
      <c r="F22" s="44">
        <v>0.57775399580108278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146</v>
      </c>
      <c r="C24" s="48">
        <v>3078433798</v>
      </c>
      <c r="D24" s="48">
        <v>43153276.759999998</v>
      </c>
      <c r="E24" s="49">
        <v>1.4017930000000001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11922844</v>
      </c>
      <c r="D29" s="42">
        <v>171045.43000000002</v>
      </c>
      <c r="E29" s="43">
        <v>1.4346030000000001</v>
      </c>
      <c r="F29" s="44">
        <v>3.9636718887254216E-3</v>
      </c>
    </row>
    <row r="30" spans="1:6" x14ac:dyDescent="0.2">
      <c r="A30" s="40" t="s">
        <v>28</v>
      </c>
      <c r="B30" s="41" t="s">
        <v>47</v>
      </c>
      <c r="C30" s="45">
        <v>18401945</v>
      </c>
      <c r="D30" s="45">
        <v>274001.87</v>
      </c>
      <c r="E30" s="43">
        <v>1.4889829999999999</v>
      </c>
      <c r="F30" s="44">
        <v>6.3495032259978951E-3</v>
      </c>
    </row>
    <row r="31" spans="1:6" x14ac:dyDescent="0.2">
      <c r="A31" s="40" t="s">
        <v>30</v>
      </c>
      <c r="B31" s="41" t="s">
        <v>48</v>
      </c>
      <c r="C31" s="45">
        <v>43444655</v>
      </c>
      <c r="D31" s="45">
        <v>664313.56000000006</v>
      </c>
      <c r="E31" s="43">
        <v>1.5291030000000001</v>
      </c>
      <c r="F31" s="44">
        <v>1.5394278485377296E-2</v>
      </c>
    </row>
    <row r="32" spans="1:6" x14ac:dyDescent="0.2">
      <c r="A32" s="40" t="s">
        <v>32</v>
      </c>
      <c r="B32" s="41" t="s">
        <v>49</v>
      </c>
      <c r="C32" s="45">
        <v>109750477</v>
      </c>
      <c r="D32" s="45">
        <v>1484411.22</v>
      </c>
      <c r="E32" s="43">
        <v>1.352533</v>
      </c>
      <c r="F32" s="44">
        <v>3.4398574834899748E-2</v>
      </c>
    </row>
    <row r="33" spans="1:6" x14ac:dyDescent="0.2">
      <c r="A33" s="40" t="s">
        <v>34</v>
      </c>
      <c r="B33" s="41" t="s">
        <v>50</v>
      </c>
      <c r="C33" s="45">
        <v>102312937</v>
      </c>
      <c r="D33" s="45">
        <v>1347093.23</v>
      </c>
      <c r="E33" s="43">
        <v>1.31664</v>
      </c>
      <c r="F33" s="44">
        <v>3.1216476039396829E-2</v>
      </c>
    </row>
    <row r="34" spans="1:6" x14ac:dyDescent="0.2">
      <c r="A34" s="40" t="s">
        <v>36</v>
      </c>
      <c r="B34" s="41" t="s">
        <v>51</v>
      </c>
      <c r="C34" s="45">
        <v>2170799539</v>
      </c>
      <c r="D34" s="45">
        <v>28990576.690000001</v>
      </c>
      <c r="E34" s="43">
        <v>1.3354790000000001</v>
      </c>
      <c r="F34" s="44">
        <v>0.67180475891166147</v>
      </c>
    </row>
    <row r="35" spans="1:6" x14ac:dyDescent="0.2">
      <c r="A35" s="40" t="s">
        <v>38</v>
      </c>
      <c r="B35" s="41" t="s">
        <v>52</v>
      </c>
      <c r="C35" s="45">
        <v>163545844</v>
      </c>
      <c r="D35" s="45">
        <v>2660445.4300000002</v>
      </c>
      <c r="E35" s="43">
        <v>1.626728</v>
      </c>
      <c r="F35" s="44">
        <v>6.1651064061629797E-2</v>
      </c>
    </row>
    <row r="36" spans="1:6" x14ac:dyDescent="0.2">
      <c r="A36" s="40" t="s">
        <v>40</v>
      </c>
      <c r="B36" s="41" t="s">
        <v>53</v>
      </c>
      <c r="C36" s="45">
        <v>458255557</v>
      </c>
      <c r="D36" s="45">
        <v>7561389.1900000004</v>
      </c>
      <c r="E36" s="43">
        <v>1.6500379999999999</v>
      </c>
      <c r="F36" s="44">
        <v>0.17522166930806207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146</v>
      </c>
      <c r="C38" s="48">
        <v>3078433798</v>
      </c>
      <c r="D38" s="48">
        <v>43153276.759999998</v>
      </c>
      <c r="E38" s="49">
        <v>1.4017930000000001</v>
      </c>
      <c r="F38" s="44">
        <v>0.99999999675575046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11922844</v>
      </c>
      <c r="D43" s="44">
        <v>3.8730227064639315E-3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18401945</v>
      </c>
      <c r="D44" s="44">
        <v>5.9776971692408632E-3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43444655</v>
      </c>
      <c r="D45" s="44">
        <v>1.4112583817207688E-2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109750477</v>
      </c>
      <c r="D46" s="44">
        <v>3.5651400745178537E-2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102312937</v>
      </c>
      <c r="D47" s="44">
        <v>3.323538647037684E-2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2170799539</v>
      </c>
      <c r="D48" s="44">
        <v>0.70516362587050829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163545844</v>
      </c>
      <c r="D49" s="44">
        <v>5.3126315110707471E-2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458255557</v>
      </c>
      <c r="D50" s="44">
        <v>0.14885996811031635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146</v>
      </c>
      <c r="C52" s="48">
        <v>3078433798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DD5CF-8E50-4C75-8C37-4EE7372BD44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46</v>
      </c>
      <c r="J2" s="5" t="s">
        <v>148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711</v>
      </c>
      <c r="E5" s="11" t="s">
        <v>5</v>
      </c>
      <c r="F5" s="14">
        <v>4050.04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412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103</v>
      </c>
      <c r="E7" s="11" t="s">
        <v>11</v>
      </c>
      <c r="F7" s="14">
        <v>447502.35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1357</v>
      </c>
      <c r="E8" s="11" t="s">
        <v>14</v>
      </c>
      <c r="F8" s="14">
        <v>2447.15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1872</v>
      </c>
      <c r="E9" s="11" t="s">
        <v>17</v>
      </c>
      <c r="F9" s="14">
        <v>20.2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454019.74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1192931286</v>
      </c>
      <c r="D15" s="45">
        <v>59137.88</v>
      </c>
      <c r="E15" s="43">
        <v>4.9569999999999996E-3</v>
      </c>
      <c r="F15" s="44">
        <v>1.7218177118970775E-2</v>
      </c>
    </row>
    <row r="16" spans="1:13" x14ac:dyDescent="0.2">
      <c r="A16" s="40" t="s">
        <v>30</v>
      </c>
      <c r="B16" s="41" t="s">
        <v>31</v>
      </c>
      <c r="C16" s="45">
        <v>375606322</v>
      </c>
      <c r="D16" s="45">
        <v>28444.1</v>
      </c>
      <c r="E16" s="43">
        <v>7.5729999999999999E-3</v>
      </c>
      <c r="F16" s="44">
        <v>8.2815879059194644E-3</v>
      </c>
    </row>
    <row r="17" spans="1:6" x14ac:dyDescent="0.2">
      <c r="A17" s="40" t="s">
        <v>32</v>
      </c>
      <c r="B17" s="41" t="s">
        <v>33</v>
      </c>
      <c r="C17" s="45">
        <v>397643762</v>
      </c>
      <c r="D17" s="45">
        <v>59646.77</v>
      </c>
      <c r="E17" s="43">
        <v>1.4999999999999999E-2</v>
      </c>
      <c r="F17" s="44">
        <v>1.7366342020283993E-2</v>
      </c>
    </row>
    <row r="18" spans="1:6" x14ac:dyDescent="0.2">
      <c r="A18" s="40" t="s">
        <v>34</v>
      </c>
      <c r="B18" s="41" t="s">
        <v>35</v>
      </c>
      <c r="C18" s="45">
        <v>397643762</v>
      </c>
      <c r="D18" s="45">
        <v>50866.99</v>
      </c>
      <c r="E18" s="43">
        <v>1.2792E-2</v>
      </c>
      <c r="F18" s="44">
        <v>1.481008185157999E-2</v>
      </c>
    </row>
    <row r="19" spans="1:6" x14ac:dyDescent="0.2">
      <c r="A19" s="40" t="s">
        <v>36</v>
      </c>
      <c r="B19" s="41" t="s">
        <v>37</v>
      </c>
      <c r="C19" s="45">
        <v>397643762</v>
      </c>
      <c r="D19" s="45">
        <v>296746.31</v>
      </c>
      <c r="E19" s="43">
        <v>7.4625999999999998E-2</v>
      </c>
      <c r="F19" s="44">
        <v>8.6398608218302864E-2</v>
      </c>
    </row>
    <row r="20" spans="1:6" x14ac:dyDescent="0.2">
      <c r="A20" s="40" t="s">
        <v>38</v>
      </c>
      <c r="B20" s="41" t="s">
        <v>39</v>
      </c>
      <c r="C20" s="45">
        <v>397643762</v>
      </c>
      <c r="D20" s="45">
        <v>972922.38</v>
      </c>
      <c r="E20" s="43">
        <v>0.244672</v>
      </c>
      <c r="F20" s="44">
        <v>0.28326936748240872</v>
      </c>
    </row>
    <row r="21" spans="1:6" x14ac:dyDescent="0.2">
      <c r="A21" s="40" t="s">
        <v>40</v>
      </c>
      <c r="B21" s="41" t="s">
        <v>41</v>
      </c>
      <c r="C21" s="45">
        <v>22037440</v>
      </c>
      <c r="D21" s="45">
        <v>57319.47</v>
      </c>
      <c r="E21" s="43">
        <v>0.2601</v>
      </c>
      <c r="F21" s="44">
        <v>1.6688741409491375E-2</v>
      </c>
    </row>
    <row r="22" spans="1:6" x14ac:dyDescent="0.2">
      <c r="A22" s="40" t="s">
        <v>42</v>
      </c>
      <c r="B22" s="41" t="s">
        <v>43</v>
      </c>
      <c r="C22" s="45">
        <v>397643762</v>
      </c>
      <c r="D22" s="45">
        <v>1909535.2</v>
      </c>
      <c r="E22" s="43">
        <v>0.480213</v>
      </c>
      <c r="F22" s="44">
        <v>0.55596709399304278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148</v>
      </c>
      <c r="C24" s="48">
        <v>397643762</v>
      </c>
      <c r="D24" s="48">
        <v>3434619.1</v>
      </c>
      <c r="E24" s="49">
        <v>0.86374300000000004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92757545</v>
      </c>
      <c r="D29" s="42">
        <v>794176.17999999993</v>
      </c>
      <c r="E29" s="43">
        <v>0.85618499999999997</v>
      </c>
      <c r="F29" s="44">
        <v>0.23122685714989472</v>
      </c>
    </row>
    <row r="30" spans="1:6" x14ac:dyDescent="0.2">
      <c r="A30" s="40" t="s">
        <v>28</v>
      </c>
      <c r="B30" s="41" t="s">
        <v>47</v>
      </c>
      <c r="C30" s="45">
        <v>1998029</v>
      </c>
      <c r="D30" s="45">
        <v>17732.78</v>
      </c>
      <c r="E30" s="43">
        <v>0.88751400000000003</v>
      </c>
      <c r="F30" s="44">
        <v>5.1629538774765442E-3</v>
      </c>
    </row>
    <row r="31" spans="1:6" x14ac:dyDescent="0.2">
      <c r="A31" s="40" t="s">
        <v>30</v>
      </c>
      <c r="B31" s="41" t="s">
        <v>48</v>
      </c>
      <c r="C31" s="45">
        <v>2162210</v>
      </c>
      <c r="D31" s="45">
        <v>20279.400000000001</v>
      </c>
      <c r="E31" s="43">
        <v>0.93790099999999998</v>
      </c>
      <c r="F31" s="44">
        <v>5.9044101862707286E-3</v>
      </c>
    </row>
    <row r="32" spans="1:6" x14ac:dyDescent="0.2">
      <c r="A32" s="40" t="s">
        <v>32</v>
      </c>
      <c r="B32" s="41" t="s">
        <v>49</v>
      </c>
      <c r="C32" s="45">
        <v>1601651</v>
      </c>
      <c r="D32" s="45">
        <v>13659.93</v>
      </c>
      <c r="E32" s="43">
        <v>0.85286600000000001</v>
      </c>
      <c r="F32" s="44">
        <v>3.9771309721069216E-3</v>
      </c>
    </row>
    <row r="33" spans="1:6" x14ac:dyDescent="0.2">
      <c r="A33" s="40" t="s">
        <v>34</v>
      </c>
      <c r="B33" s="41" t="s">
        <v>50</v>
      </c>
      <c r="C33" s="45">
        <v>2083390</v>
      </c>
      <c r="D33" s="45">
        <v>17703.55</v>
      </c>
      <c r="E33" s="43">
        <v>0.84974700000000003</v>
      </c>
      <c r="F33" s="44">
        <v>5.154443472348942E-3</v>
      </c>
    </row>
    <row r="34" spans="1:6" x14ac:dyDescent="0.2">
      <c r="A34" s="40" t="s">
        <v>36</v>
      </c>
      <c r="B34" s="41" t="s">
        <v>51</v>
      </c>
      <c r="C34" s="45">
        <v>246744130</v>
      </c>
      <c r="D34" s="45">
        <v>2098068.5099999998</v>
      </c>
      <c r="E34" s="43">
        <v>0.85030099999999997</v>
      </c>
      <c r="F34" s="44">
        <v>0.61085915174698691</v>
      </c>
    </row>
    <row r="35" spans="1:6" x14ac:dyDescent="0.2">
      <c r="A35" s="40" t="s">
        <v>38</v>
      </c>
      <c r="B35" s="41" t="s">
        <v>52</v>
      </c>
      <c r="C35" s="45">
        <v>15889232</v>
      </c>
      <c r="D35" s="45">
        <v>144371.89000000001</v>
      </c>
      <c r="E35" s="43">
        <v>0.90861499999999995</v>
      </c>
      <c r="F35" s="44">
        <v>4.2034323398481073E-2</v>
      </c>
    </row>
    <row r="36" spans="1:6" x14ac:dyDescent="0.2">
      <c r="A36" s="40" t="s">
        <v>40</v>
      </c>
      <c r="B36" s="41" t="s">
        <v>53</v>
      </c>
      <c r="C36" s="45">
        <v>34407575</v>
      </c>
      <c r="D36" s="45">
        <v>328626.88</v>
      </c>
      <c r="E36" s="43">
        <v>0.95509999999999995</v>
      </c>
      <c r="F36" s="44">
        <v>9.5680735019496047E-2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148</v>
      </c>
      <c r="C38" s="48">
        <v>397643762</v>
      </c>
      <c r="D38" s="48">
        <v>3434619.1</v>
      </c>
      <c r="E38" s="49">
        <v>0.86374300000000004</v>
      </c>
      <c r="F38" s="44">
        <v>1.0000000058230618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92757545</v>
      </c>
      <c r="D43" s="44">
        <v>0.2332679495170856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1998029</v>
      </c>
      <c r="D44" s="44">
        <v>5.0246708006952212E-3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2162210</v>
      </c>
      <c r="D45" s="44">
        <v>5.4375554368686413E-3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1601651</v>
      </c>
      <c r="D46" s="44">
        <v>4.0278539563761593E-3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2083390</v>
      </c>
      <c r="D47" s="44">
        <v>5.2393378171490092E-3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246744130</v>
      </c>
      <c r="D48" s="44">
        <v>0.62051553068246046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15889232</v>
      </c>
      <c r="D49" s="44">
        <v>3.99584590993785E-2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34407575</v>
      </c>
      <c r="D50" s="44">
        <v>8.6528642689986418E-2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148</v>
      </c>
      <c r="C52" s="48">
        <v>397643762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D322-111D-4AF1-ACD8-D3C5F4DB513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47</v>
      </c>
      <c r="J2" s="5" t="s">
        <v>150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6475</v>
      </c>
      <c r="E5" s="11" t="s">
        <v>5</v>
      </c>
      <c r="F5" s="14">
        <v>140671.57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2609</v>
      </c>
      <c r="E6" s="11" t="s">
        <v>8</v>
      </c>
      <c r="F6" s="14">
        <v>33835.93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388</v>
      </c>
      <c r="E7" s="11" t="s">
        <v>11</v>
      </c>
      <c r="F7" s="14">
        <v>157515.04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2709</v>
      </c>
      <c r="E8" s="11" t="s">
        <v>14</v>
      </c>
      <c r="F8" s="14">
        <v>1954.05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5706</v>
      </c>
      <c r="E9" s="11" t="s">
        <v>17</v>
      </c>
      <c r="F9" s="14">
        <v>841.45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334818.03999999998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3968274845</v>
      </c>
      <c r="D15" s="45">
        <v>274493.21999999997</v>
      </c>
      <c r="E15" s="43">
        <v>6.9170000000000004E-3</v>
      </c>
      <c r="F15" s="44">
        <v>1.2997516216052041E-2</v>
      </c>
    </row>
    <row r="16" spans="1:13" x14ac:dyDescent="0.2">
      <c r="A16" s="40" t="s">
        <v>30</v>
      </c>
      <c r="B16" s="41" t="s">
        <v>31</v>
      </c>
      <c r="C16" s="45">
        <v>1361385786</v>
      </c>
      <c r="D16" s="45">
        <v>420844.01</v>
      </c>
      <c r="E16" s="43">
        <v>3.0913E-2</v>
      </c>
      <c r="F16" s="44">
        <v>1.992736594515292E-2</v>
      </c>
    </row>
    <row r="17" spans="1:6" x14ac:dyDescent="0.2">
      <c r="A17" s="40" t="s">
        <v>32</v>
      </c>
      <c r="B17" s="41" t="s">
        <v>33</v>
      </c>
      <c r="C17" s="45">
        <v>1550520325</v>
      </c>
      <c r="D17" s="45">
        <v>213214.2</v>
      </c>
      <c r="E17" s="43">
        <v>1.3750999999999999E-2</v>
      </c>
      <c r="F17" s="44">
        <v>1.0095896073471554E-2</v>
      </c>
    </row>
    <row r="18" spans="1:6" x14ac:dyDescent="0.2">
      <c r="A18" s="40" t="s">
        <v>34</v>
      </c>
      <c r="B18" s="41" t="s">
        <v>35</v>
      </c>
      <c r="C18" s="45">
        <v>1550520325</v>
      </c>
      <c r="D18" s="45">
        <v>536364.84</v>
      </c>
      <c r="E18" s="43">
        <v>3.4592999999999999E-2</v>
      </c>
      <c r="F18" s="44">
        <v>2.5397387613508845E-2</v>
      </c>
    </row>
    <row r="19" spans="1:6" x14ac:dyDescent="0.2">
      <c r="A19" s="40" t="s">
        <v>36</v>
      </c>
      <c r="B19" s="41" t="s">
        <v>37</v>
      </c>
      <c r="C19" s="45">
        <v>1550520325</v>
      </c>
      <c r="D19" s="45">
        <v>1324007.17</v>
      </c>
      <c r="E19" s="43">
        <v>8.5390999999999995E-2</v>
      </c>
      <c r="F19" s="44">
        <v>6.2693004447411022E-2</v>
      </c>
    </row>
    <row r="20" spans="1:6" x14ac:dyDescent="0.2">
      <c r="A20" s="40" t="s">
        <v>38</v>
      </c>
      <c r="B20" s="41" t="s">
        <v>39</v>
      </c>
      <c r="C20" s="45">
        <v>1550520325</v>
      </c>
      <c r="D20" s="45">
        <v>2477284.04</v>
      </c>
      <c r="E20" s="43">
        <v>0.159771</v>
      </c>
      <c r="F20" s="44">
        <v>0.11730176607519456</v>
      </c>
    </row>
    <row r="21" spans="1:6" x14ac:dyDescent="0.2">
      <c r="A21" s="40" t="s">
        <v>40</v>
      </c>
      <c r="B21" s="41" t="s">
        <v>41</v>
      </c>
      <c r="C21" s="45">
        <v>213220526</v>
      </c>
      <c r="D21" s="45">
        <v>1032792.26</v>
      </c>
      <c r="E21" s="43">
        <v>0.48437799999999998</v>
      </c>
      <c r="F21" s="44">
        <v>4.8903700234064207E-2</v>
      </c>
    </row>
    <row r="22" spans="1:6" x14ac:dyDescent="0.2">
      <c r="A22" s="40" t="s">
        <v>42</v>
      </c>
      <c r="B22" s="41" t="s">
        <v>43</v>
      </c>
      <c r="C22" s="45">
        <v>1550520325</v>
      </c>
      <c r="D22" s="45">
        <v>14839898.319999998</v>
      </c>
      <c r="E22" s="43">
        <v>0.95709200000000005</v>
      </c>
      <c r="F22" s="44">
        <v>0.70268336339514481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150</v>
      </c>
      <c r="C24" s="48">
        <v>1550520325</v>
      </c>
      <c r="D24" s="48">
        <v>21118898.059999999</v>
      </c>
      <c r="E24" s="49">
        <v>1.362052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27334010</v>
      </c>
      <c r="D29" s="42">
        <v>362216.1</v>
      </c>
      <c r="E29" s="43">
        <v>1.325148</v>
      </c>
      <c r="F29" s="44">
        <v>1.7151278393925825E-2</v>
      </c>
    </row>
    <row r="30" spans="1:6" x14ac:dyDescent="0.2">
      <c r="A30" s="40" t="s">
        <v>28</v>
      </c>
      <c r="B30" s="41" t="s">
        <v>47</v>
      </c>
      <c r="C30" s="45">
        <v>7917420</v>
      </c>
      <c r="D30" s="45">
        <v>121544.31</v>
      </c>
      <c r="E30" s="43">
        <v>1.53515</v>
      </c>
      <c r="F30" s="44">
        <v>5.7552392011498733E-3</v>
      </c>
    </row>
    <row r="31" spans="1:6" x14ac:dyDescent="0.2">
      <c r="A31" s="40" t="s">
        <v>30</v>
      </c>
      <c r="B31" s="41" t="s">
        <v>48</v>
      </c>
      <c r="C31" s="45">
        <v>5897064</v>
      </c>
      <c r="D31" s="45">
        <v>95569.22</v>
      </c>
      <c r="E31" s="43">
        <v>1.6206240000000001</v>
      </c>
      <c r="F31" s="44">
        <v>4.5252938732164138E-3</v>
      </c>
    </row>
    <row r="32" spans="1:6" x14ac:dyDescent="0.2">
      <c r="A32" s="40" t="s">
        <v>32</v>
      </c>
      <c r="B32" s="41" t="s">
        <v>49</v>
      </c>
      <c r="C32" s="45">
        <v>50150506</v>
      </c>
      <c r="D32" s="45">
        <v>651109.28</v>
      </c>
      <c r="E32" s="43">
        <v>1.2983100000000001</v>
      </c>
      <c r="F32" s="44">
        <v>3.0830646473606779E-2</v>
      </c>
    </row>
    <row r="33" spans="1:6" x14ac:dyDescent="0.2">
      <c r="A33" s="40" t="s">
        <v>34</v>
      </c>
      <c r="B33" s="41" t="s">
        <v>50</v>
      </c>
      <c r="C33" s="45">
        <v>45715087</v>
      </c>
      <c r="D33" s="45">
        <v>592455.59</v>
      </c>
      <c r="E33" s="43">
        <v>1.295974</v>
      </c>
      <c r="F33" s="44">
        <v>2.8053338214749639E-2</v>
      </c>
    </row>
    <row r="34" spans="1:6" x14ac:dyDescent="0.2">
      <c r="A34" s="40" t="s">
        <v>36</v>
      </c>
      <c r="B34" s="41" t="s">
        <v>51</v>
      </c>
      <c r="C34" s="45">
        <v>887938641</v>
      </c>
      <c r="D34" s="45">
        <v>11503327.380000001</v>
      </c>
      <c r="E34" s="43">
        <v>1.295509</v>
      </c>
      <c r="F34" s="44">
        <v>0.54469354164778816</v>
      </c>
    </row>
    <row r="35" spans="1:6" x14ac:dyDescent="0.2">
      <c r="A35" s="40" t="s">
        <v>38</v>
      </c>
      <c r="B35" s="41" t="s">
        <v>52</v>
      </c>
      <c r="C35" s="45">
        <v>53685977</v>
      </c>
      <c r="D35" s="45">
        <v>921528.21</v>
      </c>
      <c r="E35" s="43">
        <v>1.7165159999999999</v>
      </c>
      <c r="F35" s="44">
        <v>4.3635241165608428E-2</v>
      </c>
    </row>
    <row r="36" spans="1:6" x14ac:dyDescent="0.2">
      <c r="A36" s="40" t="s">
        <v>40</v>
      </c>
      <c r="B36" s="41" t="s">
        <v>53</v>
      </c>
      <c r="C36" s="45">
        <v>471881620</v>
      </c>
      <c r="D36" s="45">
        <v>6871147.9299999997</v>
      </c>
      <c r="E36" s="43">
        <v>1.4561170000000001</v>
      </c>
      <c r="F36" s="44">
        <v>0.32535541913591681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150</v>
      </c>
      <c r="C38" s="48">
        <v>1550520325</v>
      </c>
      <c r="D38" s="48">
        <v>21118898.059999999</v>
      </c>
      <c r="E38" s="49">
        <v>1.362052</v>
      </c>
      <c r="F38" s="44">
        <v>0.99999999810596196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27334010</v>
      </c>
      <c r="D43" s="44">
        <v>1.7628927244149478E-2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7917420</v>
      </c>
      <c r="D44" s="44">
        <v>5.106298751678731E-3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5897064</v>
      </c>
      <c r="D45" s="44">
        <v>3.8032806825669956E-3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50150506</v>
      </c>
      <c r="D46" s="44">
        <v>3.2344307385973804E-2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45715087</v>
      </c>
      <c r="D47" s="44">
        <v>2.9483707025897903E-2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887938641</v>
      </c>
      <c r="D48" s="44">
        <v>0.57267139726143224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53685977</v>
      </c>
      <c r="D49" s="44">
        <v>3.462449097531179E-2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471881620</v>
      </c>
      <c r="D50" s="44">
        <v>0.3043375906729891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150</v>
      </c>
      <c r="C52" s="48">
        <v>1550520325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93E4B-02E4-455A-A49A-31355EE10EA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48</v>
      </c>
      <c r="J2" s="5" t="s">
        <v>152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7240</v>
      </c>
      <c r="E5" s="11" t="s">
        <v>5</v>
      </c>
      <c r="F5" s="14">
        <v>102321.28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4236</v>
      </c>
      <c r="E6" s="11" t="s">
        <v>8</v>
      </c>
      <c r="F6" s="14">
        <v>126266.21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534</v>
      </c>
      <c r="E7" s="11" t="s">
        <v>11</v>
      </c>
      <c r="F7" s="14">
        <v>107404.07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2995</v>
      </c>
      <c r="E8" s="11" t="s">
        <v>14</v>
      </c>
      <c r="F8" s="14">
        <v>3514.33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7765</v>
      </c>
      <c r="E9" s="11" t="s">
        <v>17</v>
      </c>
      <c r="F9" s="14">
        <v>60.9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339566.79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3241387774</v>
      </c>
      <c r="D15" s="45">
        <v>875505.9</v>
      </c>
      <c r="E15" s="43">
        <v>2.7009999999999999E-2</v>
      </c>
      <c r="F15" s="44">
        <v>2.9315927785244784E-2</v>
      </c>
    </row>
    <row r="16" spans="1:13" x14ac:dyDescent="0.2">
      <c r="A16" s="40" t="s">
        <v>30</v>
      </c>
      <c r="B16" s="41" t="s">
        <v>31</v>
      </c>
      <c r="C16" s="45">
        <v>2021348005</v>
      </c>
      <c r="D16" s="45">
        <v>671608.85</v>
      </c>
      <c r="E16" s="43">
        <v>3.3225999999999999E-2</v>
      </c>
      <c r="F16" s="44">
        <v>2.2488525258974608E-2</v>
      </c>
    </row>
    <row r="17" spans="1:6" x14ac:dyDescent="0.2">
      <c r="A17" s="40" t="s">
        <v>32</v>
      </c>
      <c r="B17" s="41" t="s">
        <v>33</v>
      </c>
      <c r="C17" s="45">
        <v>2052437174</v>
      </c>
      <c r="D17" s="45">
        <v>307865.82</v>
      </c>
      <c r="E17" s="43">
        <v>1.4999999999999999E-2</v>
      </c>
      <c r="F17" s="44">
        <v>1.0308750799583611E-2</v>
      </c>
    </row>
    <row r="18" spans="1:6" x14ac:dyDescent="0.2">
      <c r="A18" s="40" t="s">
        <v>34</v>
      </c>
      <c r="B18" s="41" t="s">
        <v>35</v>
      </c>
      <c r="C18" s="45">
        <v>2052437175</v>
      </c>
      <c r="D18" s="45">
        <v>552398.89</v>
      </c>
      <c r="E18" s="43">
        <v>2.6914E-2</v>
      </c>
      <c r="F18" s="44">
        <v>1.8496832480385771E-2</v>
      </c>
    </row>
    <row r="19" spans="1:6" x14ac:dyDescent="0.2">
      <c r="A19" s="40" t="s">
        <v>36</v>
      </c>
      <c r="B19" s="41" t="s">
        <v>37</v>
      </c>
      <c r="C19" s="45">
        <v>2052437174</v>
      </c>
      <c r="D19" s="45">
        <v>1923135.77</v>
      </c>
      <c r="E19" s="43">
        <v>9.3700000000000006E-2</v>
      </c>
      <c r="F19" s="44">
        <v>6.4395350567644519E-2</v>
      </c>
    </row>
    <row r="20" spans="1:6" x14ac:dyDescent="0.2">
      <c r="A20" s="40" t="s">
        <v>38</v>
      </c>
      <c r="B20" s="41" t="s">
        <v>39</v>
      </c>
      <c r="C20" s="45">
        <v>2052437174</v>
      </c>
      <c r="D20" s="45">
        <v>7156017.3200000003</v>
      </c>
      <c r="E20" s="43">
        <v>0.34866000000000003</v>
      </c>
      <c r="F20" s="44">
        <v>0.23961607452683178</v>
      </c>
    </row>
    <row r="21" spans="1:6" x14ac:dyDescent="0.2">
      <c r="A21" s="40" t="s">
        <v>40</v>
      </c>
      <c r="B21" s="41" t="s">
        <v>41</v>
      </c>
      <c r="C21" s="45">
        <v>261848558</v>
      </c>
      <c r="D21" s="45">
        <v>1612110.37</v>
      </c>
      <c r="E21" s="43">
        <v>0.61566500000000002</v>
      </c>
      <c r="F21" s="44">
        <v>5.3980802629387481E-2</v>
      </c>
    </row>
    <row r="22" spans="1:6" x14ac:dyDescent="0.2">
      <c r="A22" s="40" t="s">
        <v>42</v>
      </c>
      <c r="B22" s="41" t="s">
        <v>43</v>
      </c>
      <c r="C22" s="45">
        <v>2052437174</v>
      </c>
      <c r="D22" s="45">
        <v>16765869.859999999</v>
      </c>
      <c r="E22" s="43">
        <v>0.81687600000000005</v>
      </c>
      <c r="F22" s="44">
        <v>0.56139773595194742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152</v>
      </c>
      <c r="C24" s="48">
        <v>2052437174</v>
      </c>
      <c r="D24" s="48">
        <v>29864512.780000001</v>
      </c>
      <c r="E24" s="49">
        <v>1.455076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135571036</v>
      </c>
      <c r="D29" s="42">
        <v>1943198.31</v>
      </c>
      <c r="E29" s="43">
        <v>1.433343</v>
      </c>
      <c r="F29" s="44">
        <v>6.5067135844966567E-2</v>
      </c>
    </row>
    <row r="30" spans="1:6" x14ac:dyDescent="0.2">
      <c r="A30" s="40" t="s">
        <v>28</v>
      </c>
      <c r="B30" s="41" t="s">
        <v>47</v>
      </c>
      <c r="C30" s="45">
        <v>82269358</v>
      </c>
      <c r="D30" s="45">
        <v>1151808.44</v>
      </c>
      <c r="E30" s="43">
        <v>1.400045</v>
      </c>
      <c r="F30" s="44">
        <v>3.8567796115909041E-2</v>
      </c>
    </row>
    <row r="31" spans="1:6" x14ac:dyDescent="0.2">
      <c r="A31" s="40" t="s">
        <v>30</v>
      </c>
      <c r="B31" s="41" t="s">
        <v>48</v>
      </c>
      <c r="C31" s="45">
        <v>41389708</v>
      </c>
      <c r="D31" s="45">
        <v>681822.82</v>
      </c>
      <c r="E31" s="43">
        <v>1.6473249999999999</v>
      </c>
      <c r="F31" s="44">
        <v>2.2830535526319071E-2</v>
      </c>
    </row>
    <row r="32" spans="1:6" x14ac:dyDescent="0.2">
      <c r="A32" s="40" t="s">
        <v>32</v>
      </c>
      <c r="B32" s="41" t="s">
        <v>49</v>
      </c>
      <c r="C32" s="45">
        <v>61171814</v>
      </c>
      <c r="D32" s="45">
        <v>818146.18</v>
      </c>
      <c r="E32" s="43">
        <v>1.337456</v>
      </c>
      <c r="F32" s="44">
        <v>2.7395262933869301E-2</v>
      </c>
    </row>
    <row r="33" spans="1:6" x14ac:dyDescent="0.2">
      <c r="A33" s="40" t="s">
        <v>34</v>
      </c>
      <c r="B33" s="41" t="s">
        <v>50</v>
      </c>
      <c r="C33" s="45">
        <v>92863355</v>
      </c>
      <c r="D33" s="45">
        <v>1290304.6299999999</v>
      </c>
      <c r="E33" s="43">
        <v>1.3894660000000001</v>
      </c>
      <c r="F33" s="44">
        <v>4.3205279774867295E-2</v>
      </c>
    </row>
    <row r="34" spans="1:6" x14ac:dyDescent="0.2">
      <c r="A34" s="40" t="s">
        <v>36</v>
      </c>
      <c r="B34" s="41" t="s">
        <v>51</v>
      </c>
      <c r="C34" s="45">
        <v>1206725667</v>
      </c>
      <c r="D34" s="45">
        <v>16376796.73</v>
      </c>
      <c r="E34" s="43">
        <v>1.357127</v>
      </c>
      <c r="F34" s="44">
        <v>0.5483697942987168</v>
      </c>
    </row>
    <row r="35" spans="1:6" x14ac:dyDescent="0.2">
      <c r="A35" s="40" t="s">
        <v>38</v>
      </c>
      <c r="B35" s="41" t="s">
        <v>52</v>
      </c>
      <c r="C35" s="45">
        <v>101562972</v>
      </c>
      <c r="D35" s="45">
        <v>1898609.2</v>
      </c>
      <c r="E35" s="43">
        <v>1.869391</v>
      </c>
      <c r="F35" s="44">
        <v>6.3574089220416866E-2</v>
      </c>
    </row>
    <row r="36" spans="1:6" x14ac:dyDescent="0.2">
      <c r="A36" s="40" t="s">
        <v>40</v>
      </c>
      <c r="B36" s="41" t="s">
        <v>53</v>
      </c>
      <c r="C36" s="45">
        <v>330883264</v>
      </c>
      <c r="D36" s="45">
        <v>5703826.3200000003</v>
      </c>
      <c r="E36" s="43">
        <v>1.7238180000000001</v>
      </c>
      <c r="F36" s="44">
        <v>0.19099010126225135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152</v>
      </c>
      <c r="C38" s="48">
        <v>2052437174</v>
      </c>
      <c r="D38" s="48">
        <v>29864512.780000001</v>
      </c>
      <c r="E38" s="49">
        <v>1.455076</v>
      </c>
      <c r="F38" s="44">
        <v>0.99999999497731629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135571036</v>
      </c>
      <c r="D43" s="44">
        <v>6.6053683746034125E-2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82269358</v>
      </c>
      <c r="D44" s="44">
        <v>4.0083739976149932E-2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41389708</v>
      </c>
      <c r="D45" s="44">
        <v>2.0166126653872428E-2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61171814</v>
      </c>
      <c r="D46" s="44">
        <v>2.9804475759315007E-2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92863355</v>
      </c>
      <c r="D47" s="44">
        <v>4.524540686379129E-2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1206725667</v>
      </c>
      <c r="D48" s="44">
        <v>0.5879476762000998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101562972</v>
      </c>
      <c r="D49" s="44">
        <v>4.948408325798527E-2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330883264</v>
      </c>
      <c r="D50" s="44">
        <v>0.16121480754275211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152</v>
      </c>
      <c r="C52" s="48">
        <v>2052437174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514E-6F58-401C-B20C-34E79E432457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</v>
      </c>
      <c r="J2" s="5" t="s">
        <v>66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674</v>
      </c>
      <c r="E5" s="11" t="s">
        <v>5</v>
      </c>
      <c r="F5" s="14">
        <v>23942.29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175</v>
      </c>
      <c r="E6" s="11" t="s">
        <v>8</v>
      </c>
      <c r="F6" s="14">
        <v>124454.7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255</v>
      </c>
      <c r="E7" s="11" t="s">
        <v>11</v>
      </c>
      <c r="F7" s="14">
        <v>292481.23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1595</v>
      </c>
      <c r="E8" s="11" t="s">
        <v>14</v>
      </c>
      <c r="F8" s="14">
        <v>20934.990000000002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2025</v>
      </c>
      <c r="E9" s="11" t="s">
        <v>17</v>
      </c>
      <c r="F9" s="14">
        <v>3964.96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465778.17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386815925</v>
      </c>
      <c r="D15" s="45">
        <v>12153.99</v>
      </c>
      <c r="E15" s="43">
        <v>3.1419999999999998E-3</v>
      </c>
      <c r="F15" s="44">
        <v>2.7892078633970901E-3</v>
      </c>
    </row>
    <row r="16" spans="1:13" x14ac:dyDescent="0.2">
      <c r="A16" s="40" t="s">
        <v>30</v>
      </c>
      <c r="B16" s="41" t="s">
        <v>31</v>
      </c>
      <c r="C16" s="45">
        <v>299552876</v>
      </c>
      <c r="D16" s="45">
        <v>72519.67</v>
      </c>
      <c r="E16" s="43">
        <v>2.4209000000000001E-2</v>
      </c>
      <c r="F16" s="44">
        <v>1.6642471634003488E-2</v>
      </c>
    </row>
    <row r="17" spans="1:6" x14ac:dyDescent="0.2">
      <c r="A17" s="40" t="s">
        <v>32</v>
      </c>
      <c r="B17" s="41" t="s">
        <v>33</v>
      </c>
      <c r="C17" s="45">
        <v>299552877</v>
      </c>
      <c r="D17" s="45">
        <v>45214.39</v>
      </c>
      <c r="E17" s="43">
        <v>1.5094E-2</v>
      </c>
      <c r="F17" s="44">
        <v>1.037620831732647E-2</v>
      </c>
    </row>
    <row r="18" spans="1:6" x14ac:dyDescent="0.2">
      <c r="A18" s="40" t="s">
        <v>34</v>
      </c>
      <c r="B18" s="41" t="s">
        <v>35</v>
      </c>
      <c r="C18" s="45">
        <v>299552877</v>
      </c>
      <c r="D18" s="45">
        <v>141838.51</v>
      </c>
      <c r="E18" s="43">
        <v>4.7350000000000003E-2</v>
      </c>
      <c r="F18" s="44">
        <v>3.2550387767681793E-2</v>
      </c>
    </row>
    <row r="19" spans="1:6" x14ac:dyDescent="0.2">
      <c r="A19" s="40" t="s">
        <v>36</v>
      </c>
      <c r="B19" s="41" t="s">
        <v>37</v>
      </c>
      <c r="C19" s="45">
        <v>299552877</v>
      </c>
      <c r="D19" s="45">
        <v>296300.34000000003</v>
      </c>
      <c r="E19" s="43">
        <v>9.8914000000000002E-2</v>
      </c>
      <c r="F19" s="44">
        <v>6.7997689504042003E-2</v>
      </c>
    </row>
    <row r="20" spans="1:6" x14ac:dyDescent="0.2">
      <c r="A20" s="40" t="s">
        <v>38</v>
      </c>
      <c r="B20" s="41" t="s">
        <v>39</v>
      </c>
      <c r="C20" s="45">
        <v>299552877</v>
      </c>
      <c r="D20" s="45">
        <v>1277039.72</v>
      </c>
      <c r="E20" s="43">
        <v>0.426315</v>
      </c>
      <c r="F20" s="44">
        <v>0.29306665785428637</v>
      </c>
    </row>
    <row r="21" spans="1:6" x14ac:dyDescent="0.2">
      <c r="A21" s="40" t="s">
        <v>40</v>
      </c>
      <c r="B21" s="41" t="s">
        <v>41</v>
      </c>
      <c r="C21" s="45">
        <v>0</v>
      </c>
      <c r="D21" s="45">
        <v>0</v>
      </c>
      <c r="E21" s="43" t="s">
        <v>61</v>
      </c>
      <c r="F21" s="44">
        <v>0</v>
      </c>
    </row>
    <row r="22" spans="1:6" x14ac:dyDescent="0.2">
      <c r="A22" s="40" t="s">
        <v>42</v>
      </c>
      <c r="B22" s="41" t="s">
        <v>43</v>
      </c>
      <c r="C22" s="45">
        <v>299552876</v>
      </c>
      <c r="D22" s="45">
        <v>2512439.38</v>
      </c>
      <c r="E22" s="43">
        <v>0.83872999999999998</v>
      </c>
      <c r="F22" s="44">
        <v>0.57657737705926282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66</v>
      </c>
      <c r="C24" s="48">
        <v>299552877</v>
      </c>
      <c r="D24" s="48">
        <v>4357506</v>
      </c>
      <c r="E24" s="49">
        <v>1.4546699999999999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8181029</v>
      </c>
      <c r="D30" s="45">
        <v>118643.72</v>
      </c>
      <c r="E30" s="43">
        <v>1.4502299999999999</v>
      </c>
      <c r="F30" s="44">
        <v>2.7227436978859008E-2</v>
      </c>
    </row>
    <row r="31" spans="1:6" x14ac:dyDescent="0.2">
      <c r="A31" s="40" t="s">
        <v>30</v>
      </c>
      <c r="B31" s="41" t="s">
        <v>48</v>
      </c>
      <c r="C31" s="45">
        <v>3699832</v>
      </c>
      <c r="D31" s="45">
        <v>53588.35</v>
      </c>
      <c r="E31" s="43">
        <v>1.4483999999999999</v>
      </c>
      <c r="F31" s="44">
        <v>1.229794061098252E-2</v>
      </c>
    </row>
    <row r="32" spans="1:6" x14ac:dyDescent="0.2">
      <c r="A32" s="40" t="s">
        <v>32</v>
      </c>
      <c r="B32" s="41" t="s">
        <v>49</v>
      </c>
      <c r="C32" s="45">
        <v>11055824</v>
      </c>
      <c r="D32" s="45">
        <v>160332.17000000001</v>
      </c>
      <c r="E32" s="43">
        <v>1.4502060000000001</v>
      </c>
      <c r="F32" s="44">
        <v>3.6794480604272262E-2</v>
      </c>
    </row>
    <row r="33" spans="1:6" x14ac:dyDescent="0.2">
      <c r="A33" s="40" t="s">
        <v>34</v>
      </c>
      <c r="B33" s="41" t="s">
        <v>50</v>
      </c>
      <c r="C33" s="45">
        <v>7336792</v>
      </c>
      <c r="D33" s="45">
        <v>106686.11</v>
      </c>
      <c r="E33" s="43">
        <v>1.4541249999999999</v>
      </c>
      <c r="F33" s="44">
        <v>2.4483296179052882E-2</v>
      </c>
    </row>
    <row r="34" spans="1:6" x14ac:dyDescent="0.2">
      <c r="A34" s="40" t="s">
        <v>36</v>
      </c>
      <c r="B34" s="41" t="s">
        <v>51</v>
      </c>
      <c r="C34" s="45">
        <v>228499453</v>
      </c>
      <c r="D34" s="45">
        <v>3323758.87</v>
      </c>
      <c r="E34" s="43">
        <v>1.4546030000000001</v>
      </c>
      <c r="F34" s="44">
        <v>0.76276633239288716</v>
      </c>
    </row>
    <row r="35" spans="1:6" x14ac:dyDescent="0.2">
      <c r="A35" s="40" t="s">
        <v>38</v>
      </c>
      <c r="B35" s="41" t="s">
        <v>52</v>
      </c>
      <c r="C35" s="45">
        <v>10612749</v>
      </c>
      <c r="D35" s="45">
        <v>154185.1</v>
      </c>
      <c r="E35" s="43">
        <v>1.4528289999999999</v>
      </c>
      <c r="F35" s="44">
        <v>3.5383795225984775E-2</v>
      </c>
    </row>
    <row r="36" spans="1:6" x14ac:dyDescent="0.2">
      <c r="A36" s="40" t="s">
        <v>40</v>
      </c>
      <c r="B36" s="41" t="s">
        <v>53</v>
      </c>
      <c r="C36" s="45">
        <v>30167198</v>
      </c>
      <c r="D36" s="45">
        <v>440311.69</v>
      </c>
      <c r="E36" s="43">
        <v>1.459571</v>
      </c>
      <c r="F36" s="44">
        <v>0.10104672030285214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66</v>
      </c>
      <c r="C38" s="48">
        <v>299552877</v>
      </c>
      <c r="D38" s="48">
        <v>4357506</v>
      </c>
      <c r="E38" s="49">
        <v>1.4546699999999999</v>
      </c>
      <c r="F38" s="44">
        <v>1.0000000022948907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8181029</v>
      </c>
      <c r="D44" s="44">
        <v>2.7310800957521766E-2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3699832</v>
      </c>
      <c r="D45" s="44">
        <v>1.2351181657988215E-2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11055824</v>
      </c>
      <c r="D46" s="44">
        <v>3.6907754352831668E-2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7336792</v>
      </c>
      <c r="D47" s="44">
        <v>2.4492477166226649E-2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228499453</v>
      </c>
      <c r="D48" s="44">
        <v>0.76280173066072743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10612749</v>
      </c>
      <c r="D49" s="44">
        <v>3.5428633189191504E-2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30167198</v>
      </c>
      <c r="D50" s="44">
        <v>0.1007074220155128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66</v>
      </c>
      <c r="C52" s="48">
        <v>299552877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FFFA8-5353-4709-8EAC-27D3499E4037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49</v>
      </c>
      <c r="J2" s="5" t="s">
        <v>154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5290</v>
      </c>
      <c r="E5" s="11" t="s">
        <v>5</v>
      </c>
      <c r="F5" s="14">
        <v>26833.96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1765</v>
      </c>
      <c r="E6" s="11" t="s">
        <v>8</v>
      </c>
      <c r="F6" s="14">
        <v>106501.4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303</v>
      </c>
      <c r="E7" s="11" t="s">
        <v>11</v>
      </c>
      <c r="F7" s="14">
        <v>89880.73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2353</v>
      </c>
      <c r="E8" s="11" t="s">
        <v>14</v>
      </c>
      <c r="F8" s="14">
        <v>932.04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4421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224148.13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1032574419</v>
      </c>
      <c r="D15" s="45">
        <v>91015.73</v>
      </c>
      <c r="E15" s="43">
        <v>8.8140000000000007E-3</v>
      </c>
      <c r="F15" s="44">
        <v>5.9336912082444803E-3</v>
      </c>
    </row>
    <row r="16" spans="1:13" x14ac:dyDescent="0.2">
      <c r="A16" s="40" t="s">
        <v>30</v>
      </c>
      <c r="B16" s="41" t="s">
        <v>31</v>
      </c>
      <c r="C16" s="45">
        <v>1032574421</v>
      </c>
      <c r="D16" s="45">
        <v>306471.46000000002</v>
      </c>
      <c r="E16" s="43">
        <v>2.9680000000000002E-2</v>
      </c>
      <c r="F16" s="44">
        <v>1.9980139782209628E-2</v>
      </c>
    </row>
    <row r="17" spans="1:6" x14ac:dyDescent="0.2">
      <c r="A17" s="40" t="s">
        <v>32</v>
      </c>
      <c r="B17" s="41" t="s">
        <v>33</v>
      </c>
      <c r="C17" s="45">
        <v>1032574417</v>
      </c>
      <c r="D17" s="45">
        <v>154888.29999999999</v>
      </c>
      <c r="E17" s="43">
        <v>1.4999999999999999E-2</v>
      </c>
      <c r="F17" s="44">
        <v>1.0097807752241656E-2</v>
      </c>
    </row>
    <row r="18" spans="1:6" x14ac:dyDescent="0.2">
      <c r="A18" s="40" t="s">
        <v>34</v>
      </c>
      <c r="B18" s="41" t="s">
        <v>35</v>
      </c>
      <c r="C18" s="45">
        <v>1032574419</v>
      </c>
      <c r="D18" s="45">
        <v>309733.53999999998</v>
      </c>
      <c r="E18" s="43">
        <v>2.9995999999999998E-2</v>
      </c>
      <c r="F18" s="44">
        <v>2.0192808245304852E-2</v>
      </c>
    </row>
    <row r="19" spans="1:6" x14ac:dyDescent="0.2">
      <c r="A19" s="40" t="s">
        <v>36</v>
      </c>
      <c r="B19" s="41" t="s">
        <v>37</v>
      </c>
      <c r="C19" s="45">
        <v>1032574419</v>
      </c>
      <c r="D19" s="45">
        <v>967526.69</v>
      </c>
      <c r="E19" s="43">
        <v>9.3700000000000006E-2</v>
      </c>
      <c r="F19" s="44">
        <v>6.3077059473070018E-2</v>
      </c>
    </row>
    <row r="20" spans="1:6" x14ac:dyDescent="0.2">
      <c r="A20" s="40" t="s">
        <v>38</v>
      </c>
      <c r="B20" s="41" t="s">
        <v>39</v>
      </c>
      <c r="C20" s="45">
        <v>1032574419</v>
      </c>
      <c r="D20" s="45">
        <v>3110079.84</v>
      </c>
      <c r="E20" s="43">
        <v>0.30119699999999999</v>
      </c>
      <c r="F20" s="44">
        <v>0.20275894511362377</v>
      </c>
    </row>
    <row r="21" spans="1:6" x14ac:dyDescent="0.2">
      <c r="A21" s="40" t="s">
        <v>40</v>
      </c>
      <c r="B21" s="41" t="s">
        <v>41</v>
      </c>
      <c r="C21" s="45">
        <v>137363785</v>
      </c>
      <c r="D21" s="45">
        <v>728776.11</v>
      </c>
      <c r="E21" s="43">
        <v>0.53054500000000004</v>
      </c>
      <c r="F21" s="44">
        <v>4.7511923451974872E-2</v>
      </c>
    </row>
    <row r="22" spans="1:6" x14ac:dyDescent="0.2">
      <c r="A22" s="40" t="s">
        <v>42</v>
      </c>
      <c r="B22" s="41" t="s">
        <v>43</v>
      </c>
      <c r="C22" s="45">
        <v>1032574417</v>
      </c>
      <c r="D22" s="45">
        <v>9670312.9299999997</v>
      </c>
      <c r="E22" s="43">
        <v>0.93652500000000005</v>
      </c>
      <c r="F22" s="44">
        <v>0.63044762497333073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154</v>
      </c>
      <c r="C24" s="48">
        <v>1032574419</v>
      </c>
      <c r="D24" s="48">
        <v>15338804.6</v>
      </c>
      <c r="E24" s="49">
        <v>1.4854909999999999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42892014</v>
      </c>
      <c r="D29" s="42">
        <v>641754.73</v>
      </c>
      <c r="E29" s="43">
        <v>1.49621</v>
      </c>
      <c r="F29" s="44">
        <v>4.1838640411391639E-2</v>
      </c>
    </row>
    <row r="30" spans="1:6" x14ac:dyDescent="0.2">
      <c r="A30" s="40" t="s">
        <v>28</v>
      </c>
      <c r="B30" s="41" t="s">
        <v>47</v>
      </c>
      <c r="C30" s="45">
        <v>12255673</v>
      </c>
      <c r="D30" s="45">
        <v>191947.90000000002</v>
      </c>
      <c r="E30" s="43">
        <v>1.5661959999999999</v>
      </c>
      <c r="F30" s="44">
        <v>1.2513876081321228E-2</v>
      </c>
    </row>
    <row r="31" spans="1:6" x14ac:dyDescent="0.2">
      <c r="A31" s="40" t="s">
        <v>30</v>
      </c>
      <c r="B31" s="41" t="s">
        <v>48</v>
      </c>
      <c r="C31" s="45">
        <v>7452310</v>
      </c>
      <c r="D31" s="45">
        <v>149843.79</v>
      </c>
      <c r="E31" s="43">
        <v>2.0107029999999999</v>
      </c>
      <c r="F31" s="44">
        <v>9.768935318466735E-3</v>
      </c>
    </row>
    <row r="32" spans="1:6" x14ac:dyDescent="0.2">
      <c r="A32" s="40" t="s">
        <v>32</v>
      </c>
      <c r="B32" s="41" t="s">
        <v>49</v>
      </c>
      <c r="C32" s="45">
        <v>22994457</v>
      </c>
      <c r="D32" s="45">
        <v>332286.59000000003</v>
      </c>
      <c r="E32" s="43">
        <v>1.4450730000000001</v>
      </c>
      <c r="F32" s="44">
        <v>2.1663134687823066E-2</v>
      </c>
    </row>
    <row r="33" spans="1:6" x14ac:dyDescent="0.2">
      <c r="A33" s="40" t="s">
        <v>34</v>
      </c>
      <c r="B33" s="41" t="s">
        <v>50</v>
      </c>
      <c r="C33" s="45">
        <v>36380823</v>
      </c>
      <c r="D33" s="45">
        <v>514730.5</v>
      </c>
      <c r="E33" s="43">
        <v>1.4148400000000001</v>
      </c>
      <c r="F33" s="44">
        <v>3.3557406422662167E-2</v>
      </c>
    </row>
    <row r="34" spans="1:6" x14ac:dyDescent="0.2">
      <c r="A34" s="40" t="s">
        <v>36</v>
      </c>
      <c r="B34" s="41" t="s">
        <v>51</v>
      </c>
      <c r="C34" s="45">
        <v>653711443</v>
      </c>
      <c r="D34" s="45">
        <v>9146026.4299999997</v>
      </c>
      <c r="E34" s="43">
        <v>1.399092</v>
      </c>
      <c r="F34" s="44">
        <v>0.59626722345755678</v>
      </c>
    </row>
    <row r="35" spans="1:6" x14ac:dyDescent="0.2">
      <c r="A35" s="40" t="s">
        <v>38</v>
      </c>
      <c r="B35" s="41" t="s">
        <v>52</v>
      </c>
      <c r="C35" s="45">
        <v>32444649</v>
      </c>
      <c r="D35" s="45">
        <v>629751.46</v>
      </c>
      <c r="E35" s="43">
        <v>1.941003</v>
      </c>
      <c r="F35" s="44">
        <v>4.1056097683127145E-2</v>
      </c>
    </row>
    <row r="36" spans="1:6" x14ac:dyDescent="0.2">
      <c r="A36" s="40" t="s">
        <v>40</v>
      </c>
      <c r="B36" s="41" t="s">
        <v>53</v>
      </c>
      <c r="C36" s="45">
        <v>224443050</v>
      </c>
      <c r="D36" s="45">
        <v>3732463.25</v>
      </c>
      <c r="E36" s="43">
        <v>1.6629890000000001</v>
      </c>
      <c r="F36" s="44">
        <v>0.24333468919735768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154</v>
      </c>
      <c r="C38" s="48">
        <v>1032574419</v>
      </c>
      <c r="D38" s="48">
        <v>15338804.6</v>
      </c>
      <c r="E38" s="49">
        <v>1.4854909999999999</v>
      </c>
      <c r="F38" s="44">
        <v>1.0000000032597063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42892014</v>
      </c>
      <c r="D43" s="44">
        <v>4.153890819950673E-2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12255673</v>
      </c>
      <c r="D44" s="44">
        <v>1.1869045731221044E-2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7452310</v>
      </c>
      <c r="D45" s="44">
        <v>7.2172134645919405E-3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22994457</v>
      </c>
      <c r="D46" s="44">
        <v>2.2269055456815456E-2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36380823</v>
      </c>
      <c r="D47" s="44">
        <v>3.523312444175513E-2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653711443</v>
      </c>
      <c r="D48" s="44">
        <v>0.63308893864820803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32444649</v>
      </c>
      <c r="D49" s="44">
        <v>3.1421124136913177E-2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224443050</v>
      </c>
      <c r="D50" s="44">
        <v>0.21736258992098853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154</v>
      </c>
      <c r="C52" s="48">
        <v>1032574419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B915A-3EEB-41C9-A282-7E867E224660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50</v>
      </c>
      <c r="J2" s="5" t="s">
        <v>156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6688</v>
      </c>
      <c r="E5" s="11" t="s">
        <v>5</v>
      </c>
      <c r="F5" s="14">
        <v>228351.64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3322</v>
      </c>
      <c r="E6" s="11" t="s">
        <v>8</v>
      </c>
      <c r="F6" s="14">
        <v>43004.97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380</v>
      </c>
      <c r="E7" s="11" t="s">
        <v>11</v>
      </c>
      <c r="F7" s="14">
        <v>34789.550000000003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2403</v>
      </c>
      <c r="E8" s="11" t="s">
        <v>14</v>
      </c>
      <c r="F8" s="14">
        <v>1904.54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6105</v>
      </c>
      <c r="E9" s="11" t="s">
        <v>17</v>
      </c>
      <c r="F9" s="14">
        <v>1686.18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309736.88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2347696073</v>
      </c>
      <c r="D15" s="45">
        <v>137046.70000000001</v>
      </c>
      <c r="E15" s="43">
        <v>5.8370000000000002E-3</v>
      </c>
      <c r="F15" s="44">
        <v>4.7287266202977879E-3</v>
      </c>
    </row>
    <row r="16" spans="1:13" x14ac:dyDescent="0.2">
      <c r="A16" s="40" t="s">
        <v>30</v>
      </c>
      <c r="B16" s="41" t="s">
        <v>31</v>
      </c>
      <c r="C16" s="45">
        <v>1865011803</v>
      </c>
      <c r="D16" s="45">
        <v>487199.12</v>
      </c>
      <c r="E16" s="43">
        <v>2.6123E-2</v>
      </c>
      <c r="F16" s="44">
        <v>1.6810557628382562E-2</v>
      </c>
    </row>
    <row r="17" spans="1:6" x14ac:dyDescent="0.2">
      <c r="A17" s="40" t="s">
        <v>32</v>
      </c>
      <c r="B17" s="41" t="s">
        <v>33</v>
      </c>
      <c r="C17" s="45">
        <v>2106353938</v>
      </c>
      <c r="D17" s="45">
        <v>312011.12</v>
      </c>
      <c r="E17" s="43">
        <v>1.4813E-2</v>
      </c>
      <c r="F17" s="44">
        <v>1.0765784867296532E-2</v>
      </c>
    </row>
    <row r="18" spans="1:6" x14ac:dyDescent="0.2">
      <c r="A18" s="40" t="s">
        <v>34</v>
      </c>
      <c r="B18" s="41" t="s">
        <v>35</v>
      </c>
      <c r="C18" s="45">
        <v>2106353938</v>
      </c>
      <c r="D18" s="45">
        <v>521617.87</v>
      </c>
      <c r="E18" s="43">
        <v>2.4764000000000001E-2</v>
      </c>
      <c r="F18" s="44">
        <v>1.7998159076373463E-2</v>
      </c>
    </row>
    <row r="19" spans="1:6" x14ac:dyDescent="0.2">
      <c r="A19" s="40" t="s">
        <v>36</v>
      </c>
      <c r="B19" s="41" t="s">
        <v>37</v>
      </c>
      <c r="C19" s="45">
        <v>2106353938</v>
      </c>
      <c r="D19" s="45">
        <v>1798639.18</v>
      </c>
      <c r="E19" s="43">
        <v>8.5390999999999995E-2</v>
      </c>
      <c r="F19" s="44">
        <v>6.2061129314143169E-2</v>
      </c>
    </row>
    <row r="20" spans="1:6" x14ac:dyDescent="0.2">
      <c r="A20" s="40" t="s">
        <v>38</v>
      </c>
      <c r="B20" s="41" t="s">
        <v>39</v>
      </c>
      <c r="C20" s="45">
        <v>2106353938</v>
      </c>
      <c r="D20" s="45">
        <v>4768579.55</v>
      </c>
      <c r="E20" s="43">
        <v>0.22639000000000001</v>
      </c>
      <c r="F20" s="44">
        <v>0.16453740994195881</v>
      </c>
    </row>
    <row r="21" spans="1:6" x14ac:dyDescent="0.2">
      <c r="A21" s="40" t="s">
        <v>40</v>
      </c>
      <c r="B21" s="41" t="s">
        <v>41</v>
      </c>
      <c r="C21" s="45">
        <v>324046455</v>
      </c>
      <c r="D21" s="45">
        <v>1752491.3</v>
      </c>
      <c r="E21" s="43">
        <v>0.54081500000000005</v>
      </c>
      <c r="F21" s="44">
        <v>6.0468820206179913E-2</v>
      </c>
    </row>
    <row r="22" spans="1:6" x14ac:dyDescent="0.2">
      <c r="A22" s="40" t="s">
        <v>42</v>
      </c>
      <c r="B22" s="41" t="s">
        <v>43</v>
      </c>
      <c r="C22" s="45">
        <v>2106353938</v>
      </c>
      <c r="D22" s="45">
        <v>19204149.779999997</v>
      </c>
      <c r="E22" s="43">
        <v>0.91172500000000001</v>
      </c>
      <c r="F22" s="44">
        <v>0.66262941234536765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156</v>
      </c>
      <c r="C24" s="48">
        <v>2106353938</v>
      </c>
      <c r="D24" s="48">
        <v>28981734.620000001</v>
      </c>
      <c r="E24" s="49">
        <v>1.37592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24652785</v>
      </c>
      <c r="D29" s="42">
        <v>330383.16000000003</v>
      </c>
      <c r="E29" s="43">
        <v>1.3401449999999999</v>
      </c>
      <c r="F29" s="44">
        <v>1.1399702755265931E-2</v>
      </c>
    </row>
    <row r="30" spans="1:6" x14ac:dyDescent="0.2">
      <c r="A30" s="40" t="s">
        <v>28</v>
      </c>
      <c r="B30" s="41" t="s">
        <v>47</v>
      </c>
      <c r="C30" s="45">
        <v>24938529</v>
      </c>
      <c r="D30" s="45">
        <v>327860.07999999996</v>
      </c>
      <c r="E30" s="43">
        <v>1.314673</v>
      </c>
      <c r="F30" s="44">
        <v>1.1312645164232062E-2</v>
      </c>
    </row>
    <row r="31" spans="1:6" x14ac:dyDescent="0.2">
      <c r="A31" s="40" t="s">
        <v>30</v>
      </c>
      <c r="B31" s="41" t="s">
        <v>48</v>
      </c>
      <c r="C31" s="45">
        <v>22176790</v>
      </c>
      <c r="D31" s="45">
        <v>337609.09</v>
      </c>
      <c r="E31" s="43">
        <v>1.5223530000000001</v>
      </c>
      <c r="F31" s="44">
        <v>1.1649029791578431E-2</v>
      </c>
    </row>
    <row r="32" spans="1:6" x14ac:dyDescent="0.2">
      <c r="A32" s="40" t="s">
        <v>32</v>
      </c>
      <c r="B32" s="41" t="s">
        <v>49</v>
      </c>
      <c r="C32" s="45">
        <v>69267379</v>
      </c>
      <c r="D32" s="45">
        <v>895179.67</v>
      </c>
      <c r="E32" s="43">
        <v>1.292354</v>
      </c>
      <c r="F32" s="44">
        <v>3.0887718824885162E-2</v>
      </c>
    </row>
    <row r="33" spans="1:6" x14ac:dyDescent="0.2">
      <c r="A33" s="40" t="s">
        <v>34</v>
      </c>
      <c r="B33" s="41" t="s">
        <v>50</v>
      </c>
      <c r="C33" s="45">
        <v>35817190</v>
      </c>
      <c r="D33" s="45">
        <v>465686.35</v>
      </c>
      <c r="E33" s="43">
        <v>1.300176</v>
      </c>
      <c r="F33" s="44">
        <v>1.6068270450542134E-2</v>
      </c>
    </row>
    <row r="34" spans="1:6" x14ac:dyDescent="0.2">
      <c r="A34" s="40" t="s">
        <v>36</v>
      </c>
      <c r="B34" s="41" t="s">
        <v>51</v>
      </c>
      <c r="C34" s="45">
        <v>1341213150</v>
      </c>
      <c r="D34" s="45">
        <v>17231644.539999999</v>
      </c>
      <c r="E34" s="43">
        <v>1.28478</v>
      </c>
      <c r="F34" s="44">
        <v>0.59456912313690902</v>
      </c>
    </row>
    <row r="35" spans="1:6" x14ac:dyDescent="0.2">
      <c r="A35" s="40" t="s">
        <v>38</v>
      </c>
      <c r="B35" s="41" t="s">
        <v>52</v>
      </c>
      <c r="C35" s="45">
        <v>100634010</v>
      </c>
      <c r="D35" s="45">
        <v>1678766.43</v>
      </c>
      <c r="E35" s="43">
        <v>1.6681900000000001</v>
      </c>
      <c r="F35" s="44">
        <v>5.7924981096248815E-2</v>
      </c>
    </row>
    <row r="36" spans="1:6" x14ac:dyDescent="0.2">
      <c r="A36" s="40" t="s">
        <v>40</v>
      </c>
      <c r="B36" s="41" t="s">
        <v>53</v>
      </c>
      <c r="C36" s="45">
        <v>487654105</v>
      </c>
      <c r="D36" s="45">
        <v>7714605.4800000004</v>
      </c>
      <c r="E36" s="43">
        <v>1.5819829999999999</v>
      </c>
      <c r="F36" s="44">
        <v>0.26618853499114681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156</v>
      </c>
      <c r="C38" s="48">
        <v>2106353938</v>
      </c>
      <c r="D38" s="48">
        <v>28981734.620000001</v>
      </c>
      <c r="E38" s="49">
        <v>1.37592</v>
      </c>
      <c r="F38" s="44">
        <v>1.0000000062108083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24652785</v>
      </c>
      <c r="D43" s="44">
        <v>1.17040087875298E-2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24938529</v>
      </c>
      <c r="D44" s="44">
        <v>1.1839666900273813E-2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22176790</v>
      </c>
      <c r="D45" s="44">
        <v>1.0528520207319498E-2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69267379</v>
      </c>
      <c r="D46" s="44">
        <v>3.2884966647993612E-2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35817190</v>
      </c>
      <c r="D47" s="44">
        <v>1.7004354944263882E-2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1341213150</v>
      </c>
      <c r="D48" s="44">
        <v>0.63674633488875698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100634010</v>
      </c>
      <c r="D49" s="44">
        <v>4.777640081493275E-2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487654105</v>
      </c>
      <c r="D50" s="44">
        <v>0.2315157468089297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156</v>
      </c>
      <c r="C52" s="48">
        <v>2106353938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2EECA-CB35-490B-8788-BF311B8209F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51</v>
      </c>
      <c r="J2" s="5" t="s">
        <v>158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8335</v>
      </c>
      <c r="E5" s="11" t="s">
        <v>5</v>
      </c>
      <c r="F5" s="14">
        <v>109439.98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6089</v>
      </c>
      <c r="E6" s="11" t="s">
        <v>8</v>
      </c>
      <c r="F6" s="14">
        <v>106771.24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792</v>
      </c>
      <c r="E7" s="11" t="s">
        <v>11</v>
      </c>
      <c r="F7" s="14">
        <v>399141.78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2481</v>
      </c>
      <c r="E8" s="11" t="s">
        <v>14</v>
      </c>
      <c r="F8" s="14">
        <v>951.88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9362</v>
      </c>
      <c r="E9" s="11" t="s">
        <v>17</v>
      </c>
      <c r="F9" s="14">
        <v>16164.63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632469.51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3604151545</v>
      </c>
      <c r="D15" s="45">
        <v>155744.9</v>
      </c>
      <c r="E15" s="43">
        <v>4.3210000000000002E-3</v>
      </c>
      <c r="F15" s="44">
        <v>5.6620599694977326E-3</v>
      </c>
    </row>
    <row r="16" spans="1:13" x14ac:dyDescent="0.2">
      <c r="A16" s="40" t="s">
        <v>30</v>
      </c>
      <c r="B16" s="41" t="s">
        <v>31</v>
      </c>
      <c r="C16" s="45">
        <v>1823774020</v>
      </c>
      <c r="D16" s="45">
        <v>376002.07</v>
      </c>
      <c r="E16" s="43">
        <v>2.0617E-2</v>
      </c>
      <c r="F16" s="44">
        <v>1.3669444514685774E-2</v>
      </c>
    </row>
    <row r="17" spans="1:6" x14ac:dyDescent="0.2">
      <c r="A17" s="40" t="s">
        <v>32</v>
      </c>
      <c r="B17" s="41" t="s">
        <v>33</v>
      </c>
      <c r="C17" s="45">
        <v>2289973897</v>
      </c>
      <c r="D17" s="45">
        <v>343505.82</v>
      </c>
      <c r="E17" s="43">
        <v>1.4999999999999999E-2</v>
      </c>
      <c r="F17" s="44">
        <v>1.2488052916734313E-2</v>
      </c>
    </row>
    <row r="18" spans="1:6" x14ac:dyDescent="0.2">
      <c r="A18" s="40" t="s">
        <v>34</v>
      </c>
      <c r="B18" s="41" t="s">
        <v>35</v>
      </c>
      <c r="C18" s="45">
        <v>2289973895</v>
      </c>
      <c r="D18" s="45">
        <v>435919.42</v>
      </c>
      <c r="E18" s="43">
        <v>1.9036000000000001E-2</v>
      </c>
      <c r="F18" s="44">
        <v>1.5847722127072344E-2</v>
      </c>
    </row>
    <row r="19" spans="1:6" x14ac:dyDescent="0.2">
      <c r="A19" s="40" t="s">
        <v>36</v>
      </c>
      <c r="B19" s="41" t="s">
        <v>37</v>
      </c>
      <c r="C19" s="45">
        <v>2289973895</v>
      </c>
      <c r="D19" s="45">
        <v>1708919.83</v>
      </c>
      <c r="E19" s="43">
        <v>7.4625999999999998E-2</v>
      </c>
      <c r="F19" s="44">
        <v>6.2127277108424556E-2</v>
      </c>
    </row>
    <row r="20" spans="1:6" x14ac:dyDescent="0.2">
      <c r="A20" s="40" t="s">
        <v>38</v>
      </c>
      <c r="B20" s="41" t="s">
        <v>39</v>
      </c>
      <c r="C20" s="45">
        <v>2289973895</v>
      </c>
      <c r="D20" s="45">
        <v>5160854.7300000004</v>
      </c>
      <c r="E20" s="43">
        <v>0.22536700000000001</v>
      </c>
      <c r="F20" s="44">
        <v>0.18762135373374045</v>
      </c>
    </row>
    <row r="21" spans="1:6" x14ac:dyDescent="0.2">
      <c r="A21" s="40" t="s">
        <v>40</v>
      </c>
      <c r="B21" s="41" t="s">
        <v>41</v>
      </c>
      <c r="C21" s="45">
        <v>487647478</v>
      </c>
      <c r="D21" s="45">
        <v>1735697.57</v>
      </c>
      <c r="E21" s="43">
        <v>0.355933</v>
      </c>
      <c r="F21" s="44">
        <v>6.3100773959542111E-2</v>
      </c>
    </row>
    <row r="22" spans="1:6" x14ac:dyDescent="0.2">
      <c r="A22" s="40" t="s">
        <v>42</v>
      </c>
      <c r="B22" s="41" t="s">
        <v>43</v>
      </c>
      <c r="C22" s="45">
        <v>2289973898</v>
      </c>
      <c r="D22" s="45">
        <v>17590111.300000001</v>
      </c>
      <c r="E22" s="43">
        <v>0.76813600000000004</v>
      </c>
      <c r="F22" s="44">
        <v>0.6394833156703027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158</v>
      </c>
      <c r="C24" s="48">
        <v>2289973895</v>
      </c>
      <c r="D24" s="48">
        <v>27506755.640000001</v>
      </c>
      <c r="E24" s="49">
        <v>1.201182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283689803</v>
      </c>
      <c r="D29" s="42">
        <v>3217576.36</v>
      </c>
      <c r="E29" s="43">
        <v>1.134188</v>
      </c>
      <c r="F29" s="44">
        <v>0.11697404092691463</v>
      </c>
    </row>
    <row r="30" spans="1:6" x14ac:dyDescent="0.2">
      <c r="A30" s="40" t="s">
        <v>28</v>
      </c>
      <c r="B30" s="41" t="s">
        <v>47</v>
      </c>
      <c r="C30" s="45">
        <v>21946140</v>
      </c>
      <c r="D30" s="45">
        <v>276745.21999999997</v>
      </c>
      <c r="E30" s="43">
        <v>1.26102</v>
      </c>
      <c r="F30" s="44">
        <v>1.0060990966072362E-2</v>
      </c>
    </row>
    <row r="31" spans="1:6" x14ac:dyDescent="0.2">
      <c r="A31" s="40" t="s">
        <v>30</v>
      </c>
      <c r="B31" s="41" t="s">
        <v>48</v>
      </c>
      <c r="C31" s="45">
        <v>28574046</v>
      </c>
      <c r="D31" s="45">
        <v>368668.91</v>
      </c>
      <c r="E31" s="43">
        <v>1.2902229999999999</v>
      </c>
      <c r="F31" s="44">
        <v>1.3402849642648731E-2</v>
      </c>
    </row>
    <row r="32" spans="1:6" x14ac:dyDescent="0.2">
      <c r="A32" s="40" t="s">
        <v>32</v>
      </c>
      <c r="B32" s="41" t="s">
        <v>49</v>
      </c>
      <c r="C32" s="45">
        <v>51411606</v>
      </c>
      <c r="D32" s="45">
        <v>561606.80000000005</v>
      </c>
      <c r="E32" s="43">
        <v>1.092374</v>
      </c>
      <c r="F32" s="44">
        <v>2.0417049809513633E-2</v>
      </c>
    </row>
    <row r="33" spans="1:6" x14ac:dyDescent="0.2">
      <c r="A33" s="40" t="s">
        <v>34</v>
      </c>
      <c r="B33" s="41" t="s">
        <v>50</v>
      </c>
      <c r="C33" s="45">
        <v>60831880</v>
      </c>
      <c r="D33" s="45">
        <v>669448.31999999995</v>
      </c>
      <c r="E33" s="43">
        <v>1.1004890000000001</v>
      </c>
      <c r="F33" s="44">
        <v>2.4337596507619245E-2</v>
      </c>
    </row>
    <row r="34" spans="1:6" x14ac:dyDescent="0.2">
      <c r="A34" s="40" t="s">
        <v>36</v>
      </c>
      <c r="B34" s="41" t="s">
        <v>51</v>
      </c>
      <c r="C34" s="45">
        <v>701917765</v>
      </c>
      <c r="D34" s="45">
        <v>7698867.3099999996</v>
      </c>
      <c r="E34" s="43">
        <v>1.0968329999999999</v>
      </c>
      <c r="F34" s="44">
        <v>0.27989005358394203</v>
      </c>
    </row>
    <row r="35" spans="1:6" x14ac:dyDescent="0.2">
      <c r="A35" s="40" t="s">
        <v>38</v>
      </c>
      <c r="B35" s="41" t="s">
        <v>52</v>
      </c>
      <c r="C35" s="45">
        <v>180641180</v>
      </c>
      <c r="D35" s="45">
        <v>2527748.65</v>
      </c>
      <c r="E35" s="43">
        <v>1.3993199999999999</v>
      </c>
      <c r="F35" s="44">
        <v>9.18955576979852E-2</v>
      </c>
    </row>
    <row r="36" spans="1:6" x14ac:dyDescent="0.2">
      <c r="A36" s="40" t="s">
        <v>40</v>
      </c>
      <c r="B36" s="41" t="s">
        <v>53</v>
      </c>
      <c r="C36" s="45">
        <v>960961475</v>
      </c>
      <c r="D36" s="45">
        <v>12186094.060000001</v>
      </c>
      <c r="E36" s="43">
        <v>1.2681150000000001</v>
      </c>
      <c r="F36" s="44">
        <v>0.44302186050175707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158</v>
      </c>
      <c r="C38" s="48">
        <v>2289973895</v>
      </c>
      <c r="D38" s="48">
        <v>27506755.640000001</v>
      </c>
      <c r="E38" s="49">
        <v>1.201182</v>
      </c>
      <c r="F38" s="44">
        <v>0.99999999963645292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283689803</v>
      </c>
      <c r="D43" s="44">
        <v>0.12388342226058432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21946140</v>
      </c>
      <c r="D44" s="44">
        <v>9.5835764974954007E-3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28574046</v>
      </c>
      <c r="D45" s="44">
        <v>1.2477891587493403E-2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51411606</v>
      </c>
      <c r="D46" s="44">
        <v>2.2450738898051936E-2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60831880</v>
      </c>
      <c r="D47" s="44">
        <v>2.656444256103627E-2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701917765</v>
      </c>
      <c r="D48" s="44">
        <v>0.30651780202935458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180641180</v>
      </c>
      <c r="D49" s="44">
        <v>7.888351059128558E-2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960961475</v>
      </c>
      <c r="D50" s="44">
        <v>0.4196386155746985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158</v>
      </c>
      <c r="C52" s="48">
        <v>2289973895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FC8C9-EF7F-4198-8B59-E86788215551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52</v>
      </c>
      <c r="J2" s="5" t="s">
        <v>160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769</v>
      </c>
      <c r="E5" s="11" t="s">
        <v>5</v>
      </c>
      <c r="F5" s="14">
        <v>27240.66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434</v>
      </c>
      <c r="E6" s="11" t="s">
        <v>8</v>
      </c>
      <c r="F6" s="14">
        <v>36386.83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73</v>
      </c>
      <c r="E7" s="11" t="s">
        <v>11</v>
      </c>
      <c r="F7" s="14">
        <v>415038.14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2016</v>
      </c>
      <c r="E8" s="11" t="s">
        <v>14</v>
      </c>
      <c r="F8" s="14">
        <v>4630.28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2523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483295.91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565927689</v>
      </c>
      <c r="D15" s="45">
        <v>16751.25</v>
      </c>
      <c r="E15" s="43">
        <v>2.96E-3</v>
      </c>
      <c r="F15" s="44">
        <v>4.0991327636014539E-3</v>
      </c>
    </row>
    <row r="16" spans="1:13" x14ac:dyDescent="0.2">
      <c r="A16" s="40" t="s">
        <v>30</v>
      </c>
      <c r="B16" s="41" t="s">
        <v>31</v>
      </c>
      <c r="C16" s="45">
        <v>565927689</v>
      </c>
      <c r="D16" s="45">
        <v>58273.88</v>
      </c>
      <c r="E16" s="43">
        <v>1.0297000000000001E-2</v>
      </c>
      <c r="F16" s="44">
        <v>1.4259972883825356E-2</v>
      </c>
    </row>
    <row r="17" spans="1:6" x14ac:dyDescent="0.2">
      <c r="A17" s="40" t="s">
        <v>32</v>
      </c>
      <c r="B17" s="41" t="s">
        <v>33</v>
      </c>
      <c r="C17" s="45">
        <v>565927689</v>
      </c>
      <c r="D17" s="45">
        <v>84889.35</v>
      </c>
      <c r="E17" s="43">
        <v>1.4999999999999999E-2</v>
      </c>
      <c r="F17" s="44">
        <v>2.0772940280028723E-2</v>
      </c>
    </row>
    <row r="18" spans="1:6" x14ac:dyDescent="0.2">
      <c r="A18" s="40" t="s">
        <v>34</v>
      </c>
      <c r="B18" s="41" t="s">
        <v>35</v>
      </c>
      <c r="C18" s="45">
        <v>565927689</v>
      </c>
      <c r="D18" s="45">
        <v>190284</v>
      </c>
      <c r="E18" s="43">
        <v>3.3623E-2</v>
      </c>
      <c r="F18" s="44">
        <v>4.656365219247155E-2</v>
      </c>
    </row>
    <row r="19" spans="1:6" x14ac:dyDescent="0.2">
      <c r="A19" s="40" t="s">
        <v>36</v>
      </c>
      <c r="B19" s="41" t="s">
        <v>37</v>
      </c>
      <c r="C19" s="45">
        <v>565927689</v>
      </c>
      <c r="D19" s="45">
        <v>509336.58</v>
      </c>
      <c r="E19" s="43">
        <v>0.09</v>
      </c>
      <c r="F19" s="44">
        <v>0.12463775913909189</v>
      </c>
    </row>
    <row r="20" spans="1:6" x14ac:dyDescent="0.2">
      <c r="A20" s="40" t="s">
        <v>38</v>
      </c>
      <c r="B20" s="41" t="s">
        <v>39</v>
      </c>
      <c r="C20" s="45">
        <v>565927689</v>
      </c>
      <c r="D20" s="45">
        <v>986850.92</v>
      </c>
      <c r="E20" s="43">
        <v>0.17437800000000001</v>
      </c>
      <c r="F20" s="44">
        <v>0.2414884225930744</v>
      </c>
    </row>
    <row r="21" spans="1:6" x14ac:dyDescent="0.2">
      <c r="A21" s="40" t="s">
        <v>40</v>
      </c>
      <c r="B21" s="41" t="s">
        <v>41</v>
      </c>
      <c r="C21" s="45">
        <v>11832140</v>
      </c>
      <c r="D21" s="45">
        <v>59147.26</v>
      </c>
      <c r="E21" s="43">
        <v>0.499886</v>
      </c>
      <c r="F21" s="44">
        <v>1.4473694282113498E-2</v>
      </c>
    </row>
    <row r="22" spans="1:6" x14ac:dyDescent="0.2">
      <c r="A22" s="40" t="s">
        <v>42</v>
      </c>
      <c r="B22" s="41" t="s">
        <v>43</v>
      </c>
      <c r="C22" s="45">
        <v>565927689</v>
      </c>
      <c r="D22" s="45">
        <v>2181001.88</v>
      </c>
      <c r="E22" s="43">
        <v>0.38538499999999998</v>
      </c>
      <c r="F22" s="44">
        <v>0.53370442586579303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160</v>
      </c>
      <c r="C24" s="48">
        <v>565927689</v>
      </c>
      <c r="D24" s="48">
        <v>4086535.12</v>
      </c>
      <c r="E24" s="49">
        <v>0.72209500000000004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576487</v>
      </c>
      <c r="D30" s="45">
        <v>4848.5600000000004</v>
      </c>
      <c r="E30" s="43">
        <v>0.84105300000000005</v>
      </c>
      <c r="F30" s="44">
        <v>1.1864721231124524E-3</v>
      </c>
    </row>
    <row r="31" spans="1:6" x14ac:dyDescent="0.2">
      <c r="A31" s="40" t="s">
        <v>30</v>
      </c>
      <c r="B31" s="41" t="s">
        <v>48</v>
      </c>
      <c r="C31" s="45">
        <v>2079285</v>
      </c>
      <c r="D31" s="45">
        <v>20020.45</v>
      </c>
      <c r="E31" s="43">
        <v>0.96285299999999996</v>
      </c>
      <c r="F31" s="44">
        <v>4.899125888339362E-3</v>
      </c>
    </row>
    <row r="32" spans="1:6" x14ac:dyDescent="0.2">
      <c r="A32" s="40" t="s">
        <v>32</v>
      </c>
      <c r="B32" s="41" t="s">
        <v>49</v>
      </c>
      <c r="C32" s="45">
        <v>11363127</v>
      </c>
      <c r="D32" s="45">
        <v>83720.460000000006</v>
      </c>
      <c r="E32" s="43">
        <v>0.73677300000000001</v>
      </c>
      <c r="F32" s="44">
        <v>2.0486905787316469E-2</v>
      </c>
    </row>
    <row r="33" spans="1:6" x14ac:dyDescent="0.2">
      <c r="A33" s="40" t="s">
        <v>34</v>
      </c>
      <c r="B33" s="41" t="s">
        <v>50</v>
      </c>
      <c r="C33" s="45">
        <v>12915145</v>
      </c>
      <c r="D33" s="45">
        <v>92237.4</v>
      </c>
      <c r="E33" s="43">
        <v>0.71418000000000004</v>
      </c>
      <c r="F33" s="44">
        <v>2.2571052809158287E-2</v>
      </c>
    </row>
    <row r="34" spans="1:6" x14ac:dyDescent="0.2">
      <c r="A34" s="40" t="s">
        <v>36</v>
      </c>
      <c r="B34" s="41" t="s">
        <v>51</v>
      </c>
      <c r="C34" s="45">
        <v>501078650</v>
      </c>
      <c r="D34" s="45">
        <v>3566264.74</v>
      </c>
      <c r="E34" s="43">
        <v>0.71171799999999996</v>
      </c>
      <c r="F34" s="44">
        <v>0.87268667349664186</v>
      </c>
    </row>
    <row r="35" spans="1:6" x14ac:dyDescent="0.2">
      <c r="A35" s="40" t="s">
        <v>38</v>
      </c>
      <c r="B35" s="41" t="s">
        <v>52</v>
      </c>
      <c r="C35" s="45">
        <v>3196050</v>
      </c>
      <c r="D35" s="45">
        <v>32768.22</v>
      </c>
      <c r="E35" s="43">
        <v>1.025272</v>
      </c>
      <c r="F35" s="44">
        <v>8.0185827449832364E-3</v>
      </c>
    </row>
    <row r="36" spans="1:6" x14ac:dyDescent="0.2">
      <c r="A36" s="40" t="s">
        <v>40</v>
      </c>
      <c r="B36" s="41" t="s">
        <v>53</v>
      </c>
      <c r="C36" s="45">
        <v>34718945</v>
      </c>
      <c r="D36" s="45">
        <v>286675.18</v>
      </c>
      <c r="E36" s="43">
        <v>0.82570200000000005</v>
      </c>
      <c r="F36" s="44">
        <v>7.01511602327793E-2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160</v>
      </c>
      <c r="C38" s="48">
        <v>565927689</v>
      </c>
      <c r="D38" s="48">
        <v>4086535.12</v>
      </c>
      <c r="E38" s="49">
        <v>0.72209500000000004</v>
      </c>
      <c r="F38" s="44">
        <v>0.99999997308233102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576487</v>
      </c>
      <c r="D44" s="44">
        <v>1.018658410262022E-3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2079285</v>
      </c>
      <c r="D45" s="44">
        <v>3.6741178076551049E-3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11363127</v>
      </c>
      <c r="D46" s="44">
        <v>2.0078761334471479E-2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12915145</v>
      </c>
      <c r="D47" s="44">
        <v>2.2821192974002018E-2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501078650</v>
      </c>
      <c r="D48" s="44">
        <v>0.88541108650366818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3196050</v>
      </c>
      <c r="D49" s="44">
        <v>5.6474529557785959E-3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34718945</v>
      </c>
      <c r="D50" s="44">
        <v>6.134873001416264E-2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160</v>
      </c>
      <c r="C52" s="48">
        <v>565927689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9FCFA-EF00-4ABC-973F-9AC1ABCB4DCD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53</v>
      </c>
      <c r="J2" s="5" t="s">
        <v>162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3434</v>
      </c>
      <c r="E5" s="11" t="s">
        <v>5</v>
      </c>
      <c r="F5" s="14">
        <v>40036.65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2102</v>
      </c>
      <c r="E6" s="11" t="s">
        <v>8</v>
      </c>
      <c r="F6" s="14">
        <v>238765.53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1003</v>
      </c>
      <c r="E7" s="11" t="s">
        <v>11</v>
      </c>
      <c r="F7" s="14">
        <v>308668.94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1965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5070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587471.12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1871119477</v>
      </c>
      <c r="D15" s="45">
        <v>174541.85</v>
      </c>
      <c r="E15" s="43">
        <v>9.3279999999999995E-3</v>
      </c>
      <c r="F15" s="44">
        <v>1.3444799590308776E-2</v>
      </c>
    </row>
    <row r="16" spans="1:13" x14ac:dyDescent="0.2">
      <c r="A16" s="40" t="s">
        <v>30</v>
      </c>
      <c r="B16" s="41" t="s">
        <v>31</v>
      </c>
      <c r="C16" s="45">
        <v>642424434</v>
      </c>
      <c r="D16" s="45">
        <v>180132.21</v>
      </c>
      <c r="E16" s="43">
        <v>2.8039000000000001E-2</v>
      </c>
      <c r="F16" s="44">
        <v>1.3875419924845613E-2</v>
      </c>
    </row>
    <row r="17" spans="1:6" x14ac:dyDescent="0.2">
      <c r="A17" s="40" t="s">
        <v>32</v>
      </c>
      <c r="B17" s="41" t="s">
        <v>33</v>
      </c>
      <c r="C17" s="45">
        <v>789864372</v>
      </c>
      <c r="D17" s="45">
        <v>119222.77</v>
      </c>
      <c r="E17" s="43">
        <v>1.5094E-2</v>
      </c>
      <c r="F17" s="44">
        <v>9.183621287682452E-3</v>
      </c>
    </row>
    <row r="18" spans="1:6" x14ac:dyDescent="0.2">
      <c r="A18" s="40" t="s">
        <v>34</v>
      </c>
      <c r="B18" s="41" t="s">
        <v>35</v>
      </c>
      <c r="C18" s="45">
        <v>789864372</v>
      </c>
      <c r="D18" s="45">
        <v>373938.65</v>
      </c>
      <c r="E18" s="43">
        <v>4.7342000000000002E-2</v>
      </c>
      <c r="F18" s="44">
        <v>2.8804153320940606E-2</v>
      </c>
    </row>
    <row r="19" spans="1:6" x14ac:dyDescent="0.2">
      <c r="A19" s="40" t="s">
        <v>36</v>
      </c>
      <c r="B19" s="41" t="s">
        <v>37</v>
      </c>
      <c r="C19" s="45">
        <v>789864372</v>
      </c>
      <c r="D19" s="45">
        <v>781288.03</v>
      </c>
      <c r="E19" s="43">
        <v>9.8914000000000002E-2</v>
      </c>
      <c r="F19" s="44">
        <v>6.0181904716015963E-2</v>
      </c>
    </row>
    <row r="20" spans="1:6" x14ac:dyDescent="0.2">
      <c r="A20" s="40" t="s">
        <v>38</v>
      </c>
      <c r="B20" s="41" t="s">
        <v>39</v>
      </c>
      <c r="C20" s="45">
        <v>789864372</v>
      </c>
      <c r="D20" s="45">
        <v>3786395.33</v>
      </c>
      <c r="E20" s="43">
        <v>0.47937299999999999</v>
      </c>
      <c r="F20" s="44">
        <v>0.29166258053029154</v>
      </c>
    </row>
    <row r="21" spans="1:6" x14ac:dyDescent="0.2">
      <c r="A21" s="40" t="s">
        <v>40</v>
      </c>
      <c r="B21" s="41" t="s">
        <v>41</v>
      </c>
      <c r="C21" s="45">
        <v>167281942</v>
      </c>
      <c r="D21" s="45">
        <v>622248.07999999996</v>
      </c>
      <c r="E21" s="43">
        <v>0.37197599999999997</v>
      </c>
      <c r="F21" s="44">
        <v>4.7931202350922839E-2</v>
      </c>
    </row>
    <row r="22" spans="1:6" x14ac:dyDescent="0.2">
      <c r="A22" s="40" t="s">
        <v>42</v>
      </c>
      <c r="B22" s="41" t="s">
        <v>43</v>
      </c>
      <c r="C22" s="45">
        <v>789864370</v>
      </c>
      <c r="D22" s="45">
        <v>6944341.7999999998</v>
      </c>
      <c r="E22" s="43">
        <v>0.87918200000000002</v>
      </c>
      <c r="F22" s="44">
        <v>0.53491631827899211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162</v>
      </c>
      <c r="C24" s="48">
        <v>789864372</v>
      </c>
      <c r="D24" s="48">
        <v>12982108.720000001</v>
      </c>
      <c r="E24" s="49">
        <v>1.6435869999999999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124205021</v>
      </c>
      <c r="D29" s="42">
        <v>1990160.26</v>
      </c>
      <c r="E29" s="43">
        <v>1.602319</v>
      </c>
      <c r="F29" s="44">
        <v>0.15330023056531605</v>
      </c>
    </row>
    <row r="30" spans="1:6" x14ac:dyDescent="0.2">
      <c r="A30" s="40" t="s">
        <v>28</v>
      </c>
      <c r="B30" s="41" t="s">
        <v>47</v>
      </c>
      <c r="C30" s="45">
        <v>36975636</v>
      </c>
      <c r="D30" s="45">
        <v>589261.99</v>
      </c>
      <c r="E30" s="43">
        <v>1.5936490000000001</v>
      </c>
      <c r="F30" s="44">
        <v>4.5390313908879355E-2</v>
      </c>
    </row>
    <row r="31" spans="1:6" x14ac:dyDescent="0.2">
      <c r="A31" s="40" t="s">
        <v>30</v>
      </c>
      <c r="B31" s="41" t="s">
        <v>48</v>
      </c>
      <c r="C31" s="45">
        <v>16551019</v>
      </c>
      <c r="D31" s="45">
        <v>272659.84999999998</v>
      </c>
      <c r="E31" s="43">
        <v>1.6473899999999999</v>
      </c>
      <c r="F31" s="44">
        <v>2.100273968434305E-2</v>
      </c>
    </row>
    <row r="32" spans="1:6" x14ac:dyDescent="0.2">
      <c r="A32" s="40" t="s">
        <v>32</v>
      </c>
      <c r="B32" s="41" t="s">
        <v>49</v>
      </c>
      <c r="C32" s="45">
        <v>19510426</v>
      </c>
      <c r="D32" s="45">
        <v>301115.84999999998</v>
      </c>
      <c r="E32" s="43">
        <v>1.5433589999999999</v>
      </c>
      <c r="F32" s="44">
        <v>2.3194679423390315E-2</v>
      </c>
    </row>
    <row r="33" spans="1:6" x14ac:dyDescent="0.2">
      <c r="A33" s="40" t="s">
        <v>34</v>
      </c>
      <c r="B33" s="41" t="s">
        <v>50</v>
      </c>
      <c r="C33" s="45">
        <v>10683225</v>
      </c>
      <c r="D33" s="45">
        <v>166201.04999999999</v>
      </c>
      <c r="E33" s="43">
        <v>1.55572</v>
      </c>
      <c r="F33" s="44">
        <v>1.2802315369917806E-2</v>
      </c>
    </row>
    <row r="34" spans="1:6" x14ac:dyDescent="0.2">
      <c r="A34" s="40" t="s">
        <v>36</v>
      </c>
      <c r="B34" s="41" t="s">
        <v>51</v>
      </c>
      <c r="C34" s="45">
        <v>273944400</v>
      </c>
      <c r="D34" s="45">
        <v>4262673.3899999997</v>
      </c>
      <c r="E34" s="43">
        <v>1.556036</v>
      </c>
      <c r="F34" s="44">
        <v>0.32834984530926031</v>
      </c>
    </row>
    <row r="35" spans="1:6" x14ac:dyDescent="0.2">
      <c r="A35" s="40" t="s">
        <v>38</v>
      </c>
      <c r="B35" s="41" t="s">
        <v>52</v>
      </c>
      <c r="C35" s="45">
        <v>125192460</v>
      </c>
      <c r="D35" s="45">
        <v>2087414.59</v>
      </c>
      <c r="E35" s="43">
        <v>1.6673640000000001</v>
      </c>
      <c r="F35" s="44">
        <v>0.16079164294658596</v>
      </c>
    </row>
    <row r="36" spans="1:6" x14ac:dyDescent="0.2">
      <c r="A36" s="40" t="s">
        <v>40</v>
      </c>
      <c r="B36" s="41" t="s">
        <v>53</v>
      </c>
      <c r="C36" s="45">
        <v>182802185</v>
      </c>
      <c r="D36" s="45">
        <v>3312621.66</v>
      </c>
      <c r="E36" s="43">
        <v>1.8121350000000001</v>
      </c>
      <c r="F36" s="44">
        <v>0.25516822662998001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162</v>
      </c>
      <c r="C38" s="48">
        <v>789864372</v>
      </c>
      <c r="D38" s="48">
        <v>12982108.720000001</v>
      </c>
      <c r="E38" s="49">
        <v>1.6435869999999999</v>
      </c>
      <c r="F38" s="44">
        <v>0.99999999383767291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124205021</v>
      </c>
      <c r="D43" s="44">
        <v>0.15724854215857706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36975636</v>
      </c>
      <c r="D44" s="44">
        <v>4.6812639372978325E-2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16551019</v>
      </c>
      <c r="D45" s="44">
        <v>2.0954254409641861E-2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19510426</v>
      </c>
      <c r="D46" s="44">
        <v>2.4700982461834598E-2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10683225</v>
      </c>
      <c r="D47" s="44">
        <v>1.3525391673192217E-2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273944400</v>
      </c>
      <c r="D48" s="44">
        <v>0.34682460649079638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125192460</v>
      </c>
      <c r="D49" s="44">
        <v>0.15849867956824365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182802185</v>
      </c>
      <c r="D50" s="44">
        <v>0.23143490386473592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162</v>
      </c>
      <c r="C52" s="48">
        <v>789864372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3A5B3-0138-4D0A-A3A7-AFF2AAA6BA0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54</v>
      </c>
      <c r="J2" s="5" t="s">
        <v>164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8391</v>
      </c>
      <c r="E5" s="11" t="s">
        <v>5</v>
      </c>
      <c r="F5" s="14">
        <v>89098.69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4997</v>
      </c>
      <c r="E6" s="11" t="s">
        <v>8</v>
      </c>
      <c r="F6" s="14">
        <v>201099.28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643</v>
      </c>
      <c r="E7" s="11" t="s">
        <v>11</v>
      </c>
      <c r="F7" s="14">
        <v>322588.68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5566</v>
      </c>
      <c r="E8" s="11" t="s">
        <v>14</v>
      </c>
      <c r="F8" s="14">
        <v>5581.15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11206</v>
      </c>
      <c r="E9" s="11" t="s">
        <v>17</v>
      </c>
      <c r="F9" s="14">
        <v>13975.12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632342.92000000004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2444848230</v>
      </c>
      <c r="D14" s="42">
        <v>1599349.71</v>
      </c>
      <c r="E14" s="43">
        <v>6.5417000000000003E-2</v>
      </c>
      <c r="F14" s="44">
        <v>5.3932859923315056E-2</v>
      </c>
    </row>
    <row r="15" spans="1:13" x14ac:dyDescent="0.2">
      <c r="A15" s="40" t="s">
        <v>28</v>
      </c>
      <c r="B15" s="41" t="s">
        <v>29</v>
      </c>
      <c r="C15" s="45">
        <v>2574668977</v>
      </c>
      <c r="D15" s="45">
        <v>337705.13</v>
      </c>
      <c r="E15" s="43">
        <v>1.3115999999999999E-2</v>
      </c>
      <c r="F15" s="44">
        <v>1.1388005611152361E-2</v>
      </c>
    </row>
    <row r="16" spans="1:13" x14ac:dyDescent="0.2">
      <c r="A16" s="40" t="s">
        <v>30</v>
      </c>
      <c r="B16" s="41" t="s">
        <v>31</v>
      </c>
      <c r="C16" s="45">
        <v>2316596020</v>
      </c>
      <c r="D16" s="45">
        <v>1030986.67</v>
      </c>
      <c r="E16" s="43">
        <v>4.4504000000000002E-2</v>
      </c>
      <c r="F16" s="44">
        <v>3.4766667545095595E-2</v>
      </c>
    </row>
    <row r="17" spans="1:6" x14ac:dyDescent="0.2">
      <c r="A17" s="40" t="s">
        <v>32</v>
      </c>
      <c r="B17" s="41" t="s">
        <v>33</v>
      </c>
      <c r="C17" s="45">
        <v>2444848232</v>
      </c>
      <c r="D17" s="45">
        <v>366728.6</v>
      </c>
      <c r="E17" s="43">
        <v>1.4999999999999999E-2</v>
      </c>
      <c r="F17" s="44">
        <v>1.236672760810607E-2</v>
      </c>
    </row>
    <row r="18" spans="1:6" x14ac:dyDescent="0.2">
      <c r="A18" s="40" t="s">
        <v>34</v>
      </c>
      <c r="B18" s="41" t="s">
        <v>35</v>
      </c>
      <c r="C18" s="45">
        <v>2444848228</v>
      </c>
      <c r="D18" s="45">
        <v>687700.27</v>
      </c>
      <c r="E18" s="43">
        <v>2.8129000000000001E-2</v>
      </c>
      <c r="F18" s="44">
        <v>2.3190451781265491E-2</v>
      </c>
    </row>
    <row r="19" spans="1:6" x14ac:dyDescent="0.2">
      <c r="A19" s="40" t="s">
        <v>36</v>
      </c>
      <c r="B19" s="41" t="s">
        <v>37</v>
      </c>
      <c r="C19" s="45">
        <v>2444848231</v>
      </c>
      <c r="D19" s="45">
        <v>2200368.13</v>
      </c>
      <c r="E19" s="43">
        <v>0.09</v>
      </c>
      <c r="F19" s="44">
        <v>7.4200248634188129E-2</v>
      </c>
    </row>
    <row r="20" spans="1:6" x14ac:dyDescent="0.2">
      <c r="A20" s="40" t="s">
        <v>38</v>
      </c>
      <c r="B20" s="41" t="s">
        <v>39</v>
      </c>
      <c r="C20" s="45">
        <v>2444848231</v>
      </c>
      <c r="D20" s="45">
        <v>3942838.77</v>
      </c>
      <c r="E20" s="43">
        <v>0.161271</v>
      </c>
      <c r="F20" s="44">
        <v>0.13295939578006727</v>
      </c>
    </row>
    <row r="21" spans="1:6" x14ac:dyDescent="0.2">
      <c r="A21" s="40" t="s">
        <v>40</v>
      </c>
      <c r="B21" s="41" t="s">
        <v>41</v>
      </c>
      <c r="C21" s="45">
        <v>229901301</v>
      </c>
      <c r="D21" s="45">
        <v>1164409.8700000001</v>
      </c>
      <c r="E21" s="43">
        <v>0.50648300000000002</v>
      </c>
      <c r="F21" s="44">
        <v>3.9265930408700606E-2</v>
      </c>
    </row>
    <row r="22" spans="1:6" x14ac:dyDescent="0.2">
      <c r="A22" s="40" t="s">
        <v>42</v>
      </c>
      <c r="B22" s="41" t="s">
        <v>43</v>
      </c>
      <c r="C22" s="45">
        <v>2444848228</v>
      </c>
      <c r="D22" s="45">
        <v>18324370.489999998</v>
      </c>
      <c r="E22" s="43">
        <v>0.74951000000000001</v>
      </c>
      <c r="F22" s="44">
        <v>0.61792971270810937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164</v>
      </c>
      <c r="C24" s="48">
        <v>2444848231</v>
      </c>
      <c r="D24" s="48">
        <v>29654457.640000001</v>
      </c>
      <c r="E24" s="49">
        <v>1.2129369999999999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19720997</v>
      </c>
      <c r="D30" s="45">
        <v>271698.24</v>
      </c>
      <c r="E30" s="43">
        <v>1.37771</v>
      </c>
      <c r="F30" s="44">
        <v>9.1621382288750563E-3</v>
      </c>
    </row>
    <row r="31" spans="1:6" x14ac:dyDescent="0.2">
      <c r="A31" s="40" t="s">
        <v>30</v>
      </c>
      <c r="B31" s="41" t="s">
        <v>48</v>
      </c>
      <c r="C31" s="45">
        <v>27244528</v>
      </c>
      <c r="D31" s="45">
        <v>336117.57</v>
      </c>
      <c r="E31" s="43">
        <v>1.2337070000000001</v>
      </c>
      <c r="F31" s="44">
        <v>1.1334470320799973E-2</v>
      </c>
    </row>
    <row r="32" spans="1:6" x14ac:dyDescent="0.2">
      <c r="A32" s="40" t="s">
        <v>32</v>
      </c>
      <c r="B32" s="41" t="s">
        <v>49</v>
      </c>
      <c r="C32" s="45">
        <v>75379872</v>
      </c>
      <c r="D32" s="45">
        <v>869670.31</v>
      </c>
      <c r="E32" s="43">
        <v>1.1537170000000001</v>
      </c>
      <c r="F32" s="44">
        <v>2.9326798707892336E-2</v>
      </c>
    </row>
    <row r="33" spans="1:6" x14ac:dyDescent="0.2">
      <c r="A33" s="40" t="s">
        <v>34</v>
      </c>
      <c r="B33" s="41" t="s">
        <v>50</v>
      </c>
      <c r="C33" s="45">
        <v>77586540</v>
      </c>
      <c r="D33" s="45">
        <v>887938.58</v>
      </c>
      <c r="E33" s="43">
        <v>1.144449</v>
      </c>
      <c r="F33" s="44">
        <v>2.9942836614293242E-2</v>
      </c>
    </row>
    <row r="34" spans="1:6" x14ac:dyDescent="0.2">
      <c r="A34" s="40" t="s">
        <v>36</v>
      </c>
      <c r="B34" s="41" t="s">
        <v>51</v>
      </c>
      <c r="C34" s="45">
        <v>1616619826</v>
      </c>
      <c r="D34" s="45">
        <v>18698125.809999999</v>
      </c>
      <c r="E34" s="43">
        <v>1.1566190000000001</v>
      </c>
      <c r="F34" s="44">
        <v>0.63053339356234461</v>
      </c>
    </row>
    <row r="35" spans="1:6" x14ac:dyDescent="0.2">
      <c r="A35" s="40" t="s">
        <v>38</v>
      </c>
      <c r="B35" s="41" t="s">
        <v>52</v>
      </c>
      <c r="C35" s="45">
        <v>89834150</v>
      </c>
      <c r="D35" s="45">
        <v>1177421.52</v>
      </c>
      <c r="E35" s="43">
        <v>1.3106610000000001</v>
      </c>
      <c r="F35" s="44">
        <v>3.9704705926295943E-2</v>
      </c>
    </row>
    <row r="36" spans="1:6" x14ac:dyDescent="0.2">
      <c r="A36" s="40" t="s">
        <v>40</v>
      </c>
      <c r="B36" s="41" t="s">
        <v>53</v>
      </c>
      <c r="C36" s="45">
        <v>538462318</v>
      </c>
      <c r="D36" s="45">
        <v>7413485.4699999997</v>
      </c>
      <c r="E36" s="43">
        <v>1.3767879999999999</v>
      </c>
      <c r="F36" s="44">
        <v>0.24999565191845469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164</v>
      </c>
      <c r="C38" s="48">
        <v>2444848231</v>
      </c>
      <c r="D38" s="48">
        <v>29654457.640000001</v>
      </c>
      <c r="E38" s="49">
        <v>1.2129369999999999</v>
      </c>
      <c r="F38" s="44">
        <v>0.99999999527895578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19720997</v>
      </c>
      <c r="D44" s="44">
        <v>8.0663481478904127E-3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27244528</v>
      </c>
      <c r="D45" s="44">
        <v>1.1143647959225818E-2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75379872</v>
      </c>
      <c r="D46" s="44">
        <v>3.0832127346067561E-2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77586540</v>
      </c>
      <c r="D47" s="44">
        <v>3.1734706071413397E-2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1616619826</v>
      </c>
      <c r="D48" s="44">
        <v>0.66123524785780452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89834150</v>
      </c>
      <c r="D49" s="44">
        <v>3.674426447455012E-2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538462318</v>
      </c>
      <c r="D50" s="44">
        <v>0.22024365814304814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164</v>
      </c>
      <c r="C52" s="48">
        <v>2444848231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4F552-FF2A-4733-B6E5-EDB8FE2EDE2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55</v>
      </c>
      <c r="J2" s="5" t="s">
        <v>166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322608</v>
      </c>
      <c r="E5" s="11" t="s">
        <v>5</v>
      </c>
      <c r="F5" s="14">
        <v>22210.39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101962</v>
      </c>
      <c r="E6" s="11" t="s">
        <v>8</v>
      </c>
      <c r="F6" s="14">
        <v>261874.72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8264</v>
      </c>
      <c r="E7" s="11" t="s">
        <v>11</v>
      </c>
      <c r="F7" s="14">
        <v>71345.509999999995</v>
      </c>
      <c r="G7" s="11"/>
      <c r="H7" s="11"/>
      <c r="I7" s="11"/>
      <c r="J7" s="11" t="s">
        <v>12</v>
      </c>
      <c r="K7" s="16">
        <v>0</v>
      </c>
      <c r="L7" s="22"/>
    </row>
    <row r="8" spans="1:13" ht="15" x14ac:dyDescent="0.25">
      <c r="B8" s="18" t="s">
        <v>13</v>
      </c>
      <c r="C8" s="19">
        <v>7106</v>
      </c>
      <c r="E8" s="11" t="s">
        <v>14</v>
      </c>
      <c r="F8" s="14">
        <v>20823.89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117332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376254.51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282169165939</v>
      </c>
      <c r="D15" s="45">
        <v>27591220.57</v>
      </c>
      <c r="E15" s="43">
        <v>9.7780000000000002E-3</v>
      </c>
      <c r="F15" s="44">
        <v>3.842610673608006E-2</v>
      </c>
    </row>
    <row r="16" spans="1:13" x14ac:dyDescent="0.2">
      <c r="A16" s="40" t="s">
        <v>30</v>
      </c>
      <c r="B16" s="41" t="s">
        <v>31</v>
      </c>
      <c r="C16" s="45">
        <v>6653644389</v>
      </c>
      <c r="D16" s="45">
        <v>2985129.44</v>
      </c>
      <c r="E16" s="43">
        <v>4.4865000000000002E-2</v>
      </c>
      <c r="F16" s="44">
        <v>4.15736963109113E-3</v>
      </c>
    </row>
    <row r="17" spans="1:6" x14ac:dyDescent="0.2">
      <c r="A17" s="40" t="s">
        <v>32</v>
      </c>
      <c r="B17" s="41" t="s">
        <v>33</v>
      </c>
      <c r="C17" s="45">
        <v>41325286424</v>
      </c>
      <c r="D17" s="45">
        <v>6228744.9100000001</v>
      </c>
      <c r="E17" s="43">
        <v>1.5072E-2</v>
      </c>
      <c r="F17" s="44">
        <v>8.6747310122161584E-3</v>
      </c>
    </row>
    <row r="18" spans="1:6" x14ac:dyDescent="0.2">
      <c r="A18" s="40" t="s">
        <v>34</v>
      </c>
      <c r="B18" s="41" t="s">
        <v>35</v>
      </c>
      <c r="C18" s="45">
        <v>41325286430</v>
      </c>
      <c r="D18" s="45">
        <v>9370377.7799999993</v>
      </c>
      <c r="E18" s="43">
        <v>2.2675000000000001E-2</v>
      </c>
      <c r="F18" s="44">
        <v>1.3050061914374848E-2</v>
      </c>
    </row>
    <row r="19" spans="1:6" x14ac:dyDescent="0.2">
      <c r="A19" s="40" t="s">
        <v>36</v>
      </c>
      <c r="B19" s="41" t="s">
        <v>37</v>
      </c>
      <c r="C19" s="45">
        <v>41325286431</v>
      </c>
      <c r="D19" s="45">
        <v>38721793.390000001</v>
      </c>
      <c r="E19" s="43">
        <v>9.3700000000000006E-2</v>
      </c>
      <c r="F19" s="44">
        <v>5.3927580407022904E-2</v>
      </c>
    </row>
    <row r="20" spans="1:6" x14ac:dyDescent="0.2">
      <c r="A20" s="40" t="s">
        <v>38</v>
      </c>
      <c r="B20" s="41" t="s">
        <v>39</v>
      </c>
      <c r="C20" s="45">
        <v>41325286431</v>
      </c>
      <c r="D20" s="45">
        <v>91885534.620000005</v>
      </c>
      <c r="E20" s="43">
        <v>0.22234699999999999</v>
      </c>
      <c r="F20" s="44">
        <v>0.12796836413424026</v>
      </c>
    </row>
    <row r="21" spans="1:6" x14ac:dyDescent="0.2">
      <c r="A21" s="40" t="s">
        <v>40</v>
      </c>
      <c r="B21" s="41" t="s">
        <v>41</v>
      </c>
      <c r="C21" s="45">
        <v>35326424887</v>
      </c>
      <c r="D21" s="45">
        <v>105549165.78</v>
      </c>
      <c r="E21" s="43">
        <v>0.29878199999999999</v>
      </c>
      <c r="F21" s="44">
        <v>0.14699761106532624</v>
      </c>
    </row>
    <row r="22" spans="1:6" x14ac:dyDescent="0.2">
      <c r="A22" s="40" t="s">
        <v>42</v>
      </c>
      <c r="B22" s="41" t="s">
        <v>43</v>
      </c>
      <c r="C22" s="45">
        <v>41325286424</v>
      </c>
      <c r="D22" s="45">
        <v>435701238.37</v>
      </c>
      <c r="E22" s="43">
        <v>1.0543210000000001</v>
      </c>
      <c r="F22" s="44">
        <v>0.6067981750996484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166</v>
      </c>
      <c r="C24" s="48">
        <v>41325286431</v>
      </c>
      <c r="D24" s="48">
        <v>718033204.86000001</v>
      </c>
      <c r="E24" s="49">
        <v>1.7375149999999999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308180855</v>
      </c>
      <c r="D29" s="42">
        <v>5107325.8</v>
      </c>
      <c r="E29" s="43">
        <v>1.6572499999999999</v>
      </c>
      <c r="F29" s="44">
        <v>7.1129381836816464E-3</v>
      </c>
    </row>
    <row r="30" spans="1:6" x14ac:dyDescent="0.2">
      <c r="A30" s="40" t="s">
        <v>28</v>
      </c>
      <c r="B30" s="41" t="s">
        <v>47</v>
      </c>
      <c r="C30" s="45">
        <v>558789451</v>
      </c>
      <c r="D30" s="45">
        <v>9674490.129999999</v>
      </c>
      <c r="E30" s="43">
        <v>1.73133</v>
      </c>
      <c r="F30" s="44">
        <v>1.3473597132442228E-2</v>
      </c>
    </row>
    <row r="31" spans="1:6" x14ac:dyDescent="0.2">
      <c r="A31" s="40" t="s">
        <v>30</v>
      </c>
      <c r="B31" s="41" t="s">
        <v>48</v>
      </c>
      <c r="C31" s="45">
        <v>872188468</v>
      </c>
      <c r="D31" s="45">
        <v>15266042.76</v>
      </c>
      <c r="E31" s="43">
        <v>1.7503150000000001</v>
      </c>
      <c r="F31" s="44">
        <v>2.1260914755295374E-2</v>
      </c>
    </row>
    <row r="32" spans="1:6" x14ac:dyDescent="0.2">
      <c r="A32" s="40" t="s">
        <v>32</v>
      </c>
      <c r="B32" s="41" t="s">
        <v>49</v>
      </c>
      <c r="C32" s="45">
        <v>52040423</v>
      </c>
      <c r="D32" s="45">
        <v>756011.94</v>
      </c>
      <c r="E32" s="43">
        <v>1.4527399999999999</v>
      </c>
      <c r="F32" s="44">
        <v>1.0528927281954947E-3</v>
      </c>
    </row>
    <row r="33" spans="1:6" x14ac:dyDescent="0.2">
      <c r="A33" s="40" t="s">
        <v>34</v>
      </c>
      <c r="B33" s="41" t="s">
        <v>50</v>
      </c>
      <c r="C33" s="45">
        <v>113616300</v>
      </c>
      <c r="D33" s="45">
        <v>1650775.83</v>
      </c>
      <c r="E33" s="43">
        <v>1.452939</v>
      </c>
      <c r="F33" s="44">
        <v>2.2990243610277934E-3</v>
      </c>
    </row>
    <row r="34" spans="1:6" x14ac:dyDescent="0.2">
      <c r="A34" s="40" t="s">
        <v>36</v>
      </c>
      <c r="B34" s="41" t="s">
        <v>51</v>
      </c>
      <c r="C34" s="45">
        <v>1383131100</v>
      </c>
      <c r="D34" s="45">
        <v>19935585.460000001</v>
      </c>
      <c r="E34" s="43">
        <v>1.4413370000000001</v>
      </c>
      <c r="F34" s="44">
        <v>2.7764155369231124E-2</v>
      </c>
    </row>
    <row r="35" spans="1:6" x14ac:dyDescent="0.2">
      <c r="A35" s="40" t="s">
        <v>38</v>
      </c>
      <c r="B35" s="41" t="s">
        <v>52</v>
      </c>
      <c r="C35" s="45">
        <v>9925853967</v>
      </c>
      <c r="D35" s="45">
        <v>176894510.38999999</v>
      </c>
      <c r="E35" s="43">
        <v>1.782159</v>
      </c>
      <c r="F35" s="44">
        <v>0.24635979115268122</v>
      </c>
    </row>
    <row r="36" spans="1:6" x14ac:dyDescent="0.2">
      <c r="A36" s="40" t="s">
        <v>40</v>
      </c>
      <c r="B36" s="41" t="s">
        <v>53</v>
      </c>
      <c r="C36" s="45">
        <v>28111485867</v>
      </c>
      <c r="D36" s="45">
        <v>488748454.56</v>
      </c>
      <c r="E36" s="43">
        <v>1.7386079999999999</v>
      </c>
      <c r="F36" s="44">
        <v>0.680676675189826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166</v>
      </c>
      <c r="C38" s="48">
        <v>41325286431</v>
      </c>
      <c r="D38" s="48">
        <v>718033204.86000001</v>
      </c>
      <c r="E38" s="49">
        <v>1.7375149999999999</v>
      </c>
      <c r="F38" s="44">
        <v>0.99999998887238095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308180855</v>
      </c>
      <c r="D43" s="44">
        <v>7.4574402651646074E-3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558789451</v>
      </c>
      <c r="D44" s="44">
        <v>1.3521732073968791E-2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872188468</v>
      </c>
      <c r="D45" s="44">
        <v>2.1105442776694981E-2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52040423</v>
      </c>
      <c r="D46" s="44">
        <v>1.259287653986158E-3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113616300</v>
      </c>
      <c r="D47" s="44">
        <v>2.7493166971680368E-3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1383131100</v>
      </c>
      <c r="D48" s="44">
        <v>3.3469365114005591E-2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9925853967</v>
      </c>
      <c r="D49" s="44">
        <v>0.24018838885903426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28111485867</v>
      </c>
      <c r="D50" s="44">
        <v>0.68024902655997754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166</v>
      </c>
      <c r="C52" s="48">
        <v>41325286431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C42F-EEC1-4A52-8906-7CB9D68A073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56</v>
      </c>
      <c r="J2" s="5" t="s">
        <v>168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34676</v>
      </c>
      <c r="E5" s="11" t="s">
        <v>5</v>
      </c>
      <c r="F5" s="14">
        <v>243265.58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14815</v>
      </c>
      <c r="E6" s="11" t="s">
        <v>8</v>
      </c>
      <c r="F6" s="14">
        <v>95984.59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1648</v>
      </c>
      <c r="E7" s="11" t="s">
        <v>11</v>
      </c>
      <c r="F7" s="14">
        <v>1162936.17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6232</v>
      </c>
      <c r="E8" s="11" t="s">
        <v>14</v>
      </c>
      <c r="F8" s="14">
        <v>10582.52</v>
      </c>
      <c r="G8" s="11"/>
      <c r="H8" s="11"/>
      <c r="I8" s="11"/>
      <c r="J8" s="11" t="s">
        <v>15</v>
      </c>
      <c r="K8" s="16">
        <v>0.70000000000000007</v>
      </c>
      <c r="L8" s="22"/>
    </row>
    <row r="9" spans="1:13" ht="15" x14ac:dyDescent="0.25">
      <c r="B9" s="8" t="s">
        <v>16</v>
      </c>
      <c r="C9" s="13">
        <v>22695</v>
      </c>
      <c r="E9" s="11" t="s">
        <v>17</v>
      </c>
      <c r="F9" s="14">
        <v>24049.32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1536818.18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8569800926</v>
      </c>
      <c r="D15" s="45">
        <v>672220.28</v>
      </c>
      <c r="E15" s="43">
        <v>7.8440000000000003E-3</v>
      </c>
      <c r="F15" s="44">
        <v>7.2739744355464478E-3</v>
      </c>
    </row>
    <row r="16" spans="1:13" x14ac:dyDescent="0.2">
      <c r="A16" s="40" t="s">
        <v>30</v>
      </c>
      <c r="B16" s="41" t="s">
        <v>31</v>
      </c>
      <c r="C16" s="45">
        <v>3837820839</v>
      </c>
      <c r="D16" s="45">
        <v>1070904.54</v>
      </c>
      <c r="E16" s="43">
        <v>2.7904000000000002E-2</v>
      </c>
      <c r="F16" s="44">
        <v>1.1588064922514131E-2</v>
      </c>
    </row>
    <row r="17" spans="1:6" x14ac:dyDescent="0.2">
      <c r="A17" s="40" t="s">
        <v>32</v>
      </c>
      <c r="B17" s="41" t="s">
        <v>33</v>
      </c>
      <c r="C17" s="45">
        <v>5772734559</v>
      </c>
      <c r="D17" s="45">
        <v>862675.72</v>
      </c>
      <c r="E17" s="43">
        <v>1.4944000000000001E-2</v>
      </c>
      <c r="F17" s="44">
        <v>9.3348584089825801E-3</v>
      </c>
    </row>
    <row r="18" spans="1:6" x14ac:dyDescent="0.2">
      <c r="A18" s="40" t="s">
        <v>34</v>
      </c>
      <c r="B18" s="41" t="s">
        <v>35</v>
      </c>
      <c r="C18" s="45">
        <v>5772734551</v>
      </c>
      <c r="D18" s="45">
        <v>1187978.7</v>
      </c>
      <c r="E18" s="43">
        <v>2.0579E-2</v>
      </c>
      <c r="F18" s="44">
        <v>1.2854903297136025E-2</v>
      </c>
    </row>
    <row r="19" spans="1:6" x14ac:dyDescent="0.2">
      <c r="A19" s="40" t="s">
        <v>36</v>
      </c>
      <c r="B19" s="41" t="s">
        <v>37</v>
      </c>
      <c r="C19" s="45">
        <v>5772734551</v>
      </c>
      <c r="D19" s="45">
        <v>4307984.55</v>
      </c>
      <c r="E19" s="43">
        <v>7.4625999999999998E-2</v>
      </c>
      <c r="F19" s="44">
        <v>4.6615924002514568E-2</v>
      </c>
    </row>
    <row r="20" spans="1:6" x14ac:dyDescent="0.2">
      <c r="A20" s="40" t="s">
        <v>38</v>
      </c>
      <c r="B20" s="41" t="s">
        <v>39</v>
      </c>
      <c r="C20" s="45">
        <v>5772734551</v>
      </c>
      <c r="D20" s="45">
        <v>16554879.02</v>
      </c>
      <c r="E20" s="43">
        <v>0.286777</v>
      </c>
      <c r="F20" s="44">
        <v>0.1791373607101592</v>
      </c>
    </row>
    <row r="21" spans="1:6" x14ac:dyDescent="0.2">
      <c r="A21" s="40" t="s">
        <v>40</v>
      </c>
      <c r="B21" s="41" t="s">
        <v>41</v>
      </c>
      <c r="C21" s="45">
        <v>2106830123</v>
      </c>
      <c r="D21" s="45">
        <v>9859808.1400000006</v>
      </c>
      <c r="E21" s="43">
        <v>0.46799299999999999</v>
      </c>
      <c r="F21" s="44">
        <v>0.10669120596860418</v>
      </c>
    </row>
    <row r="22" spans="1:6" x14ac:dyDescent="0.2">
      <c r="A22" s="40" t="s">
        <v>42</v>
      </c>
      <c r="B22" s="41" t="s">
        <v>43</v>
      </c>
      <c r="C22" s="45">
        <v>5772734562</v>
      </c>
      <c r="D22" s="45">
        <v>57897989.869999997</v>
      </c>
      <c r="E22" s="43">
        <v>1.002956</v>
      </c>
      <c r="F22" s="44">
        <v>0.62650370825454293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168</v>
      </c>
      <c r="C24" s="48">
        <v>5772734551</v>
      </c>
      <c r="D24" s="48">
        <v>92414440.819999993</v>
      </c>
      <c r="E24" s="49">
        <v>1.600878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611079200</v>
      </c>
      <c r="D29" s="42">
        <v>9295691.1400000006</v>
      </c>
      <c r="E29" s="43">
        <v>1.521193</v>
      </c>
      <c r="F29" s="44">
        <v>0.100586997632823</v>
      </c>
    </row>
    <row r="30" spans="1:6" x14ac:dyDescent="0.2">
      <c r="A30" s="40" t="s">
        <v>28</v>
      </c>
      <c r="B30" s="41" t="s">
        <v>47</v>
      </c>
      <c r="C30" s="45">
        <v>113855800</v>
      </c>
      <c r="D30" s="45">
        <v>1749984.17</v>
      </c>
      <c r="E30" s="43">
        <v>1.537018</v>
      </c>
      <c r="F30" s="44">
        <v>1.8936263147536946E-2</v>
      </c>
    </row>
    <row r="31" spans="1:6" x14ac:dyDescent="0.2">
      <c r="A31" s="40" t="s">
        <v>30</v>
      </c>
      <c r="B31" s="41" t="s">
        <v>48</v>
      </c>
      <c r="C31" s="45">
        <v>70497622</v>
      </c>
      <c r="D31" s="45">
        <v>1299638.78</v>
      </c>
      <c r="E31" s="43">
        <v>1.843521</v>
      </c>
      <c r="F31" s="44">
        <v>1.4063156888341383E-2</v>
      </c>
    </row>
    <row r="32" spans="1:6" x14ac:dyDescent="0.2">
      <c r="A32" s="40" t="s">
        <v>32</v>
      </c>
      <c r="B32" s="41" t="s">
        <v>49</v>
      </c>
      <c r="C32" s="45">
        <v>107531456</v>
      </c>
      <c r="D32" s="45">
        <v>1503086.17</v>
      </c>
      <c r="E32" s="43">
        <v>1.3978109999999999</v>
      </c>
      <c r="F32" s="44">
        <v>1.6264624410027351E-2</v>
      </c>
    </row>
    <row r="33" spans="1:6" x14ac:dyDescent="0.2">
      <c r="A33" s="40" t="s">
        <v>34</v>
      </c>
      <c r="B33" s="41" t="s">
        <v>50</v>
      </c>
      <c r="C33" s="45">
        <v>78740844</v>
      </c>
      <c r="D33" s="45">
        <v>1074464.3400000001</v>
      </c>
      <c r="E33" s="43">
        <v>1.3645579999999999</v>
      </c>
      <c r="F33" s="44">
        <v>1.1626584876413259E-2</v>
      </c>
    </row>
    <row r="34" spans="1:6" x14ac:dyDescent="0.2">
      <c r="A34" s="40" t="s">
        <v>36</v>
      </c>
      <c r="B34" s="41" t="s">
        <v>51</v>
      </c>
      <c r="C34" s="45">
        <v>1832963387</v>
      </c>
      <c r="D34" s="45">
        <v>25208607.949999999</v>
      </c>
      <c r="E34" s="43">
        <v>1.375292</v>
      </c>
      <c r="F34" s="44">
        <v>0.27277780102678978</v>
      </c>
    </row>
    <row r="35" spans="1:6" x14ac:dyDescent="0.2">
      <c r="A35" s="40" t="s">
        <v>38</v>
      </c>
      <c r="B35" s="41" t="s">
        <v>52</v>
      </c>
      <c r="C35" s="45">
        <v>685312453</v>
      </c>
      <c r="D35" s="45">
        <v>13005907.109999999</v>
      </c>
      <c r="E35" s="43">
        <v>1.897807</v>
      </c>
      <c r="F35" s="44">
        <v>0.14073457562040789</v>
      </c>
    </row>
    <row r="36" spans="1:6" x14ac:dyDescent="0.2">
      <c r="A36" s="40" t="s">
        <v>40</v>
      </c>
      <c r="B36" s="41" t="s">
        <v>53</v>
      </c>
      <c r="C36" s="45">
        <v>2272753789</v>
      </c>
      <c r="D36" s="45">
        <v>39277061.549999997</v>
      </c>
      <c r="E36" s="43">
        <v>1.7281709999999999</v>
      </c>
      <c r="F36" s="44">
        <v>0.42501000061778005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168</v>
      </c>
      <c r="C38" s="48">
        <v>5772734551</v>
      </c>
      <c r="D38" s="48">
        <v>92414440.819999993</v>
      </c>
      <c r="E38" s="49">
        <v>1.600878</v>
      </c>
      <c r="F38" s="44">
        <v>1.0000000042201198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611079200</v>
      </c>
      <c r="D43" s="44">
        <v>0.10585610590636702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113855800</v>
      </c>
      <c r="D44" s="44">
        <v>1.9723027101649249E-2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70497622</v>
      </c>
      <c r="D45" s="44">
        <v>1.2212171091045202E-2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107531456</v>
      </c>
      <c r="D46" s="44">
        <v>1.8627472829384217E-2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78740844</v>
      </c>
      <c r="D47" s="44">
        <v>1.3640129007206797E-2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1832963387</v>
      </c>
      <c r="D48" s="44">
        <v>0.31752081631442403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685312453</v>
      </c>
      <c r="D49" s="44">
        <v>0.11871539336262822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2272753789</v>
      </c>
      <c r="D50" s="44">
        <v>0.39370488438729528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168</v>
      </c>
      <c r="C52" s="48">
        <v>5772734551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0AD92-000F-45DA-A900-540EBF44E01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57</v>
      </c>
      <c r="J2" s="5" t="s">
        <v>170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716</v>
      </c>
      <c r="E5" s="11" t="s">
        <v>5</v>
      </c>
      <c r="F5" s="14">
        <v>33287.69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318</v>
      </c>
      <c r="E6" s="11" t="s">
        <v>8</v>
      </c>
      <c r="F6" s="14">
        <v>10387.459999999999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57</v>
      </c>
      <c r="E7" s="11" t="s">
        <v>11</v>
      </c>
      <c r="F7" s="14">
        <v>315751.13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1175</v>
      </c>
      <c r="E8" s="11" t="s">
        <v>14</v>
      </c>
      <c r="F8" s="14">
        <v>2097.65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1550</v>
      </c>
      <c r="E9" s="11" t="s">
        <v>17</v>
      </c>
      <c r="F9" s="14">
        <v>140.84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361664.77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382649519</v>
      </c>
      <c r="D15" s="45">
        <v>22400</v>
      </c>
      <c r="E15" s="43">
        <v>5.8539999999999998E-3</v>
      </c>
      <c r="F15" s="44">
        <v>5.2300076338965889E-3</v>
      </c>
    </row>
    <row r="16" spans="1:13" x14ac:dyDescent="0.2">
      <c r="A16" s="40" t="s">
        <v>30</v>
      </c>
      <c r="B16" s="41" t="s">
        <v>31</v>
      </c>
      <c r="C16" s="45">
        <v>382649519</v>
      </c>
      <c r="D16" s="45">
        <v>71764.58</v>
      </c>
      <c r="E16" s="43">
        <v>1.8755000000000001E-2</v>
      </c>
      <c r="F16" s="44">
        <v>1.6755772376936717E-2</v>
      </c>
    </row>
    <row r="17" spans="1:6" x14ac:dyDescent="0.2">
      <c r="A17" s="40" t="s">
        <v>32</v>
      </c>
      <c r="B17" s="41" t="s">
        <v>33</v>
      </c>
      <c r="C17" s="45">
        <v>382649519</v>
      </c>
      <c r="D17" s="45">
        <v>56292.88</v>
      </c>
      <c r="E17" s="43">
        <v>1.4711E-2</v>
      </c>
      <c r="F17" s="44">
        <v>1.3143401434554671E-2</v>
      </c>
    </row>
    <row r="18" spans="1:6" x14ac:dyDescent="0.2">
      <c r="A18" s="40" t="s">
        <v>34</v>
      </c>
      <c r="B18" s="41" t="s">
        <v>35</v>
      </c>
      <c r="C18" s="45">
        <v>382649519</v>
      </c>
      <c r="D18" s="45">
        <v>48948.75</v>
      </c>
      <c r="E18" s="43">
        <v>1.2792E-2</v>
      </c>
      <c r="F18" s="44">
        <v>1.1428675721861414E-2</v>
      </c>
    </row>
    <row r="19" spans="1:6" x14ac:dyDescent="0.2">
      <c r="A19" s="40" t="s">
        <v>36</v>
      </c>
      <c r="B19" s="41" t="s">
        <v>37</v>
      </c>
      <c r="C19" s="45">
        <v>382649519</v>
      </c>
      <c r="D19" s="45">
        <v>285556.61</v>
      </c>
      <c r="E19" s="43">
        <v>7.4625999999999998E-2</v>
      </c>
      <c r="F19" s="44">
        <v>6.6672466527215674E-2</v>
      </c>
    </row>
    <row r="20" spans="1:6" x14ac:dyDescent="0.2">
      <c r="A20" s="40" t="s">
        <v>38</v>
      </c>
      <c r="B20" s="41" t="s">
        <v>39</v>
      </c>
      <c r="C20" s="45">
        <v>382649519</v>
      </c>
      <c r="D20" s="45">
        <v>1152787.33</v>
      </c>
      <c r="E20" s="43">
        <v>0.30126500000000001</v>
      </c>
      <c r="F20" s="44">
        <v>0.26915564893568156</v>
      </c>
    </row>
    <row r="21" spans="1:6" x14ac:dyDescent="0.2">
      <c r="A21" s="40" t="s">
        <v>40</v>
      </c>
      <c r="B21" s="41" t="s">
        <v>41</v>
      </c>
      <c r="C21" s="45">
        <v>12962997</v>
      </c>
      <c r="D21" s="45">
        <v>58587.5</v>
      </c>
      <c r="E21" s="43">
        <v>0.45195999999999997</v>
      </c>
      <c r="F21" s="44">
        <v>1.3679155011201625E-2</v>
      </c>
    </row>
    <row r="22" spans="1:6" x14ac:dyDescent="0.2">
      <c r="A22" s="40" t="s">
        <v>42</v>
      </c>
      <c r="B22" s="41" t="s">
        <v>43</v>
      </c>
      <c r="C22" s="45">
        <v>382649519</v>
      </c>
      <c r="D22" s="45">
        <v>2586638.8899999997</v>
      </c>
      <c r="E22" s="43">
        <v>0.67598100000000005</v>
      </c>
      <c r="F22" s="44">
        <v>0.60393487235865173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170</v>
      </c>
      <c r="C24" s="48">
        <v>382649519</v>
      </c>
      <c r="D24" s="48">
        <v>4282976.54</v>
      </c>
      <c r="E24" s="49">
        <v>1.1192949999999999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2708180</v>
      </c>
      <c r="D30" s="45">
        <v>32715.09</v>
      </c>
      <c r="E30" s="43">
        <v>1.20801</v>
      </c>
      <c r="F30" s="44">
        <v>7.638400466232766E-3</v>
      </c>
    </row>
    <row r="31" spans="1:6" x14ac:dyDescent="0.2">
      <c r="A31" s="40" t="s">
        <v>30</v>
      </c>
      <c r="B31" s="41" t="s">
        <v>48</v>
      </c>
      <c r="C31" s="45">
        <v>932303</v>
      </c>
      <c r="D31" s="45">
        <v>11232.71</v>
      </c>
      <c r="E31" s="43">
        <v>1.2048350000000001</v>
      </c>
      <c r="F31" s="44">
        <v>2.6226410289886854E-3</v>
      </c>
    </row>
    <row r="32" spans="1:6" x14ac:dyDescent="0.2">
      <c r="A32" s="40" t="s">
        <v>32</v>
      </c>
      <c r="B32" s="41" t="s">
        <v>49</v>
      </c>
      <c r="C32" s="45">
        <v>9414131</v>
      </c>
      <c r="D32" s="45">
        <v>104231.31</v>
      </c>
      <c r="E32" s="43">
        <v>1.1071789999999999</v>
      </c>
      <c r="F32" s="44">
        <v>2.4336185133528657E-2</v>
      </c>
    </row>
    <row r="33" spans="1:6" x14ac:dyDescent="0.2">
      <c r="A33" s="40" t="s">
        <v>34</v>
      </c>
      <c r="B33" s="41" t="s">
        <v>50</v>
      </c>
      <c r="C33" s="45">
        <v>4843203</v>
      </c>
      <c r="D33" s="45">
        <v>53787.11</v>
      </c>
      <c r="E33" s="43">
        <v>1.1105689999999999</v>
      </c>
      <c r="F33" s="44">
        <v>1.2558348031483731E-2</v>
      </c>
    </row>
    <row r="34" spans="1:6" x14ac:dyDescent="0.2">
      <c r="A34" s="40" t="s">
        <v>36</v>
      </c>
      <c r="B34" s="41" t="s">
        <v>51</v>
      </c>
      <c r="C34" s="45">
        <v>329295766</v>
      </c>
      <c r="D34" s="45">
        <v>3635290.65</v>
      </c>
      <c r="E34" s="43">
        <v>1.1039589999999999</v>
      </c>
      <c r="F34" s="44">
        <v>0.84877668977378984</v>
      </c>
    </row>
    <row r="35" spans="1:6" x14ac:dyDescent="0.2">
      <c r="A35" s="40" t="s">
        <v>38</v>
      </c>
      <c r="B35" s="41" t="s">
        <v>52</v>
      </c>
      <c r="C35" s="45">
        <v>3255369</v>
      </c>
      <c r="D35" s="45">
        <v>42820.639999999999</v>
      </c>
      <c r="E35" s="43">
        <v>1.315385</v>
      </c>
      <c r="F35" s="44">
        <v>9.9978693789436451E-3</v>
      </c>
    </row>
    <row r="36" spans="1:6" x14ac:dyDescent="0.2">
      <c r="A36" s="40" t="s">
        <v>40</v>
      </c>
      <c r="B36" s="41" t="s">
        <v>53</v>
      </c>
      <c r="C36" s="45">
        <v>32200567</v>
      </c>
      <c r="D36" s="45">
        <v>402898.98</v>
      </c>
      <c r="E36" s="43">
        <v>1.251217</v>
      </c>
      <c r="F36" s="44">
        <v>9.4069854512908446E-2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170</v>
      </c>
      <c r="C38" s="48">
        <v>382649519</v>
      </c>
      <c r="D38" s="48">
        <v>4282976.54</v>
      </c>
      <c r="E38" s="49">
        <v>1.1192949999999999</v>
      </c>
      <c r="F38" s="44">
        <v>0.99999998832587567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2708180</v>
      </c>
      <c r="D44" s="44">
        <v>7.0774425826470198E-3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932303</v>
      </c>
      <c r="D45" s="44">
        <v>2.4364410608340528E-3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9414131</v>
      </c>
      <c r="D46" s="44">
        <v>2.4602490092245483E-2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4843203</v>
      </c>
      <c r="D47" s="44">
        <v>1.2657021006212214E-2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329295766</v>
      </c>
      <c r="D48" s="44">
        <v>0.86056756809878543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3255369</v>
      </c>
      <c r="D49" s="44">
        <v>8.507443073513964E-3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32200567</v>
      </c>
      <c r="D50" s="44">
        <v>8.4151594085761811E-2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170</v>
      </c>
      <c r="C52" s="48">
        <v>382649519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04A8-5D42-498A-8B12-9AAFEA51177E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58</v>
      </c>
      <c r="J2" s="5" t="s">
        <v>172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607</v>
      </c>
      <c r="E5" s="11" t="s">
        <v>5</v>
      </c>
      <c r="F5" s="14">
        <v>15484.61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607</v>
      </c>
      <c r="E6" s="11" t="s">
        <v>8</v>
      </c>
      <c r="F6" s="14">
        <v>6609.04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49</v>
      </c>
      <c r="E7" s="11" t="s">
        <v>11</v>
      </c>
      <c r="F7" s="14">
        <v>322059.27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1149</v>
      </c>
      <c r="E8" s="11" t="s">
        <v>14</v>
      </c>
      <c r="F8" s="14">
        <v>2890.72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1805</v>
      </c>
      <c r="E9" s="11" t="s">
        <v>17</v>
      </c>
      <c r="F9" s="14">
        <v>1376.54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348420.18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359535976</v>
      </c>
      <c r="D15" s="45">
        <v>91681.52</v>
      </c>
      <c r="E15" s="43">
        <v>2.5499999999999998E-2</v>
      </c>
      <c r="F15" s="44">
        <v>2.4873010978197472E-2</v>
      </c>
    </row>
    <row r="16" spans="1:13" x14ac:dyDescent="0.2">
      <c r="A16" s="40" t="s">
        <v>30</v>
      </c>
      <c r="B16" s="41" t="s">
        <v>31</v>
      </c>
      <c r="C16" s="45">
        <v>359535976</v>
      </c>
      <c r="D16" s="45">
        <v>57026.01</v>
      </c>
      <c r="E16" s="43">
        <v>1.5861E-2</v>
      </c>
      <c r="F16" s="44">
        <v>1.5471041195355386E-2</v>
      </c>
    </row>
    <row r="17" spans="1:6" x14ac:dyDescent="0.2">
      <c r="A17" s="40" t="s">
        <v>32</v>
      </c>
      <c r="B17" s="41" t="s">
        <v>33</v>
      </c>
      <c r="C17" s="45">
        <v>359535976</v>
      </c>
      <c r="D17" s="45">
        <v>49256.58</v>
      </c>
      <c r="E17" s="43">
        <v>1.37E-2</v>
      </c>
      <c r="F17" s="44">
        <v>1.3363210547648665E-2</v>
      </c>
    </row>
    <row r="18" spans="1:6" x14ac:dyDescent="0.2">
      <c r="A18" s="40" t="s">
        <v>34</v>
      </c>
      <c r="B18" s="41" t="s">
        <v>35</v>
      </c>
      <c r="C18" s="45">
        <v>359535976</v>
      </c>
      <c r="D18" s="45">
        <v>130152.44</v>
      </c>
      <c r="E18" s="43">
        <v>3.6200000000000003E-2</v>
      </c>
      <c r="F18" s="44">
        <v>3.5310093778541059E-2</v>
      </c>
    </row>
    <row r="19" spans="1:6" x14ac:dyDescent="0.2">
      <c r="A19" s="40" t="s">
        <v>36</v>
      </c>
      <c r="B19" s="41" t="s">
        <v>37</v>
      </c>
      <c r="C19" s="45">
        <v>359535976</v>
      </c>
      <c r="D19" s="45">
        <v>281158.31</v>
      </c>
      <c r="E19" s="43">
        <v>7.8200000000000006E-2</v>
      </c>
      <c r="F19" s="44">
        <v>7.6277680946404983E-2</v>
      </c>
    </row>
    <row r="20" spans="1:6" x14ac:dyDescent="0.2">
      <c r="A20" s="40" t="s">
        <v>38</v>
      </c>
      <c r="B20" s="41" t="s">
        <v>39</v>
      </c>
      <c r="C20" s="45">
        <v>359535976</v>
      </c>
      <c r="D20" s="45">
        <v>748914.39</v>
      </c>
      <c r="E20" s="43">
        <v>0.20830000000000001</v>
      </c>
      <c r="F20" s="44">
        <v>0.20317895955695392</v>
      </c>
    </row>
    <row r="21" spans="1:6" x14ac:dyDescent="0.2">
      <c r="A21" s="40" t="s">
        <v>40</v>
      </c>
      <c r="B21" s="41" t="s">
        <v>41</v>
      </c>
      <c r="C21" s="45">
        <v>7572751</v>
      </c>
      <c r="D21" s="45">
        <v>47867.74</v>
      </c>
      <c r="E21" s="43">
        <v>0.63210500000000003</v>
      </c>
      <c r="F21" s="44">
        <v>1.2986421064152319E-2</v>
      </c>
    </row>
    <row r="22" spans="1:6" x14ac:dyDescent="0.2">
      <c r="A22" s="40" t="s">
        <v>42</v>
      </c>
      <c r="B22" s="41" t="s">
        <v>43</v>
      </c>
      <c r="C22" s="45">
        <v>359535976</v>
      </c>
      <c r="D22" s="45">
        <v>2279926.9900000002</v>
      </c>
      <c r="E22" s="43">
        <v>0.63412999999999997</v>
      </c>
      <c r="F22" s="44">
        <v>0.61853958193274627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172</v>
      </c>
      <c r="C24" s="48">
        <v>359535976</v>
      </c>
      <c r="D24" s="48">
        <v>3685983.98</v>
      </c>
      <c r="E24" s="49">
        <v>1.0252060000000001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1741426</v>
      </c>
      <c r="D30" s="45">
        <v>18247.13</v>
      </c>
      <c r="E30" s="43">
        <v>1.0478270000000001</v>
      </c>
      <c r="F30" s="44">
        <v>4.9504094697666052E-3</v>
      </c>
    </row>
    <row r="31" spans="1:6" x14ac:dyDescent="0.2">
      <c r="A31" s="40" t="s">
        <v>30</v>
      </c>
      <c r="B31" s="41" t="s">
        <v>48</v>
      </c>
      <c r="C31" s="45">
        <v>561530</v>
      </c>
      <c r="D31" s="45">
        <v>6530.99</v>
      </c>
      <c r="E31" s="43">
        <v>1.163071</v>
      </c>
      <c r="F31" s="44">
        <v>1.7718443800724278E-3</v>
      </c>
    </row>
    <row r="32" spans="1:6" x14ac:dyDescent="0.2">
      <c r="A32" s="40" t="s">
        <v>32</v>
      </c>
      <c r="B32" s="41" t="s">
        <v>49</v>
      </c>
      <c r="C32" s="45">
        <v>5750540</v>
      </c>
      <c r="D32" s="45">
        <v>58607.56</v>
      </c>
      <c r="E32" s="43">
        <v>1.019166</v>
      </c>
      <c r="F32" s="44">
        <v>1.5900112512154761E-2</v>
      </c>
    </row>
    <row r="33" spans="1:6" x14ac:dyDescent="0.2">
      <c r="A33" s="40" t="s">
        <v>34</v>
      </c>
      <c r="B33" s="41" t="s">
        <v>50</v>
      </c>
      <c r="C33" s="45">
        <v>8796875</v>
      </c>
      <c r="D33" s="45">
        <v>89100.69</v>
      </c>
      <c r="E33" s="43">
        <v>1.0128680000000001</v>
      </c>
      <c r="F33" s="44">
        <v>2.4172837018135929E-2</v>
      </c>
    </row>
    <row r="34" spans="1:6" x14ac:dyDescent="0.2">
      <c r="A34" s="40" t="s">
        <v>36</v>
      </c>
      <c r="B34" s="41" t="s">
        <v>51</v>
      </c>
      <c r="C34" s="45">
        <v>261819485</v>
      </c>
      <c r="D34" s="45">
        <v>2646259.35</v>
      </c>
      <c r="E34" s="43">
        <v>1.0107189999999999</v>
      </c>
      <c r="F34" s="44">
        <v>0.71792481040571432</v>
      </c>
    </row>
    <row r="35" spans="1:6" x14ac:dyDescent="0.2">
      <c r="A35" s="40" t="s">
        <v>38</v>
      </c>
      <c r="B35" s="41" t="s">
        <v>52</v>
      </c>
      <c r="C35" s="45">
        <v>2680425</v>
      </c>
      <c r="D35" s="45">
        <v>30733.85</v>
      </c>
      <c r="E35" s="43">
        <v>1.146604</v>
      </c>
      <c r="F35" s="44">
        <v>8.3380313551986735E-3</v>
      </c>
    </row>
    <row r="36" spans="1:6" x14ac:dyDescent="0.2">
      <c r="A36" s="40" t="s">
        <v>40</v>
      </c>
      <c r="B36" s="41" t="s">
        <v>53</v>
      </c>
      <c r="C36" s="45">
        <v>78185695</v>
      </c>
      <c r="D36" s="45">
        <v>836504.44</v>
      </c>
      <c r="E36" s="43">
        <v>1.0698939999999999</v>
      </c>
      <c r="F36" s="44">
        <v>0.22694196299789668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172</v>
      </c>
      <c r="C38" s="48">
        <v>359535976</v>
      </c>
      <c r="D38" s="48">
        <v>3685983.98</v>
      </c>
      <c r="E38" s="49">
        <v>1.0252060000000001</v>
      </c>
      <c r="F38" s="44">
        <v>1.0000000081389395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1741426</v>
      </c>
      <c r="D44" s="44">
        <v>4.8435375490768692E-3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561530</v>
      </c>
      <c r="D45" s="44">
        <v>1.5618186704075478E-3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5750540</v>
      </c>
      <c r="D46" s="44">
        <v>1.5994338213319716E-2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8796875</v>
      </c>
      <c r="D47" s="44">
        <v>2.4467301152639034E-2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261819485</v>
      </c>
      <c r="D48" s="44">
        <v>0.72821498397145101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2680425</v>
      </c>
      <c r="D49" s="44">
        <v>7.4552344658827688E-3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78185695</v>
      </c>
      <c r="D50" s="44">
        <v>0.21746278597722304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172</v>
      </c>
      <c r="C52" s="48">
        <v>359535976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683C-7F0B-4318-BE8E-D844C414317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</v>
      </c>
      <c r="J2" s="5" t="s">
        <v>68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431</v>
      </c>
      <c r="E5" s="11" t="s">
        <v>5</v>
      </c>
      <c r="F5" s="14">
        <v>12413.21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212</v>
      </c>
      <c r="E6" s="11" t="s">
        <v>8</v>
      </c>
      <c r="F6" s="14">
        <v>334.73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51</v>
      </c>
      <c r="E7" s="11" t="s">
        <v>11</v>
      </c>
      <c r="F7" s="14">
        <v>420287.32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1367</v>
      </c>
      <c r="E8" s="11" t="s">
        <v>14</v>
      </c>
      <c r="F8" s="14">
        <v>4141.8599999999997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1630</v>
      </c>
      <c r="E9" s="11" t="s">
        <v>17</v>
      </c>
      <c r="F9" s="14">
        <v>3013.37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440190.49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356945039</v>
      </c>
      <c r="D15" s="45">
        <v>8881.1</v>
      </c>
      <c r="E15" s="43">
        <v>2.4880000000000002E-3</v>
      </c>
      <c r="F15" s="44">
        <v>2.6676529512280854E-3</v>
      </c>
    </row>
    <row r="16" spans="1:13" x14ac:dyDescent="0.2">
      <c r="A16" s="40" t="s">
        <v>30</v>
      </c>
      <c r="B16" s="41" t="s">
        <v>31</v>
      </c>
      <c r="C16" s="45">
        <v>356945041</v>
      </c>
      <c r="D16" s="45">
        <v>41187.25</v>
      </c>
      <c r="E16" s="43">
        <v>1.1539000000000001E-2</v>
      </c>
      <c r="F16" s="44">
        <v>1.2371585616136398E-2</v>
      </c>
    </row>
    <row r="17" spans="1:6" x14ac:dyDescent="0.2">
      <c r="A17" s="40" t="s">
        <v>32</v>
      </c>
      <c r="B17" s="41" t="s">
        <v>33</v>
      </c>
      <c r="C17" s="45">
        <v>356945039</v>
      </c>
      <c r="D17" s="45">
        <v>48933.84</v>
      </c>
      <c r="E17" s="43">
        <v>1.3709000000000001E-2</v>
      </c>
      <c r="F17" s="44">
        <v>1.4698461079249521E-2</v>
      </c>
    </row>
    <row r="18" spans="1:6" x14ac:dyDescent="0.2">
      <c r="A18" s="40" t="s">
        <v>34</v>
      </c>
      <c r="B18" s="41" t="s">
        <v>35</v>
      </c>
      <c r="C18" s="45">
        <v>356945039</v>
      </c>
      <c r="D18" s="45">
        <v>45660.78</v>
      </c>
      <c r="E18" s="43">
        <v>1.2792E-2</v>
      </c>
      <c r="F18" s="44">
        <v>1.3715318431542977E-2</v>
      </c>
    </row>
    <row r="19" spans="1:6" x14ac:dyDescent="0.2">
      <c r="A19" s="40" t="s">
        <v>36</v>
      </c>
      <c r="B19" s="41" t="s">
        <v>37</v>
      </c>
      <c r="C19" s="45">
        <v>356945039</v>
      </c>
      <c r="D19" s="45">
        <v>266374.59999999998</v>
      </c>
      <c r="E19" s="43">
        <v>7.4625999999999998E-2</v>
      </c>
      <c r="F19" s="44">
        <v>8.0012046685906099E-2</v>
      </c>
    </row>
    <row r="20" spans="1:6" x14ac:dyDescent="0.2">
      <c r="A20" s="40" t="s">
        <v>38</v>
      </c>
      <c r="B20" s="41" t="s">
        <v>39</v>
      </c>
      <c r="C20" s="45">
        <v>356945039</v>
      </c>
      <c r="D20" s="45">
        <v>792145.19</v>
      </c>
      <c r="E20" s="43">
        <v>0.22192400000000001</v>
      </c>
      <c r="F20" s="44">
        <v>0.23793994594190271</v>
      </c>
    </row>
    <row r="21" spans="1:6" x14ac:dyDescent="0.2">
      <c r="A21" s="40" t="s">
        <v>40</v>
      </c>
      <c r="B21" s="41" t="s">
        <v>41</v>
      </c>
      <c r="C21" s="45">
        <v>5143252</v>
      </c>
      <c r="D21" s="45">
        <v>31578.58</v>
      </c>
      <c r="E21" s="43">
        <v>0.613981</v>
      </c>
      <c r="F21" s="44">
        <v>9.4853894374111528E-3</v>
      </c>
    </row>
    <row r="22" spans="1:6" x14ac:dyDescent="0.2">
      <c r="A22" s="40" t="s">
        <v>42</v>
      </c>
      <c r="B22" s="41" t="s">
        <v>43</v>
      </c>
      <c r="C22" s="45">
        <v>356945038</v>
      </c>
      <c r="D22" s="45">
        <v>2094419.84</v>
      </c>
      <c r="E22" s="43">
        <v>0.58676300000000003</v>
      </c>
      <c r="F22" s="44">
        <v>0.62910959985662296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68</v>
      </c>
      <c r="C24" s="48">
        <v>356945039</v>
      </c>
      <c r="D24" s="48">
        <v>3329181.18</v>
      </c>
      <c r="E24" s="49">
        <v>0.93268700000000004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41600899</v>
      </c>
      <c r="D29" s="42">
        <v>393029.9</v>
      </c>
      <c r="E29" s="43">
        <v>0.94476300000000002</v>
      </c>
      <c r="F29" s="44">
        <v>0.11805602601658345</v>
      </c>
    </row>
    <row r="30" spans="1:6" x14ac:dyDescent="0.2">
      <c r="A30" s="40" t="s">
        <v>28</v>
      </c>
      <c r="B30" s="41" t="s">
        <v>47</v>
      </c>
      <c r="C30" s="45">
        <v>1549838</v>
      </c>
      <c r="D30" s="45">
        <v>16766.27</v>
      </c>
      <c r="E30" s="43">
        <v>1.0818080000000001</v>
      </c>
      <c r="F30" s="44">
        <v>5.0361542654160981E-3</v>
      </c>
    </row>
    <row r="31" spans="1:6" x14ac:dyDescent="0.2">
      <c r="A31" s="40" t="s">
        <v>30</v>
      </c>
      <c r="B31" s="41" t="s">
        <v>48</v>
      </c>
      <c r="C31" s="45">
        <v>182891</v>
      </c>
      <c r="D31" s="45">
        <v>1761.88</v>
      </c>
      <c r="E31" s="43">
        <v>0.96335000000000004</v>
      </c>
      <c r="F31" s="44">
        <v>5.2922322479307055E-4</v>
      </c>
    </row>
    <row r="32" spans="1:6" x14ac:dyDescent="0.2">
      <c r="A32" s="40" t="s">
        <v>32</v>
      </c>
      <c r="B32" s="41" t="s">
        <v>49</v>
      </c>
      <c r="C32" s="45">
        <v>5944410</v>
      </c>
      <c r="D32" s="45">
        <v>54761.93</v>
      </c>
      <c r="E32" s="43">
        <v>0.921234</v>
      </c>
      <c r="F32" s="44">
        <v>1.6449068716650622E-2</v>
      </c>
    </row>
    <row r="33" spans="1:6" x14ac:dyDescent="0.2">
      <c r="A33" s="40" t="s">
        <v>34</v>
      </c>
      <c r="B33" s="41" t="s">
        <v>50</v>
      </c>
      <c r="C33" s="45">
        <v>9681266</v>
      </c>
      <c r="D33" s="45">
        <v>89306.68</v>
      </c>
      <c r="E33" s="43">
        <v>0.92246899999999998</v>
      </c>
      <c r="F33" s="44">
        <v>2.6825418975845582E-2</v>
      </c>
    </row>
    <row r="34" spans="1:6" x14ac:dyDescent="0.2">
      <c r="A34" s="40" t="s">
        <v>36</v>
      </c>
      <c r="B34" s="41" t="s">
        <v>51</v>
      </c>
      <c r="C34" s="45">
        <v>276581475</v>
      </c>
      <c r="D34" s="45">
        <v>2555216.2200000002</v>
      </c>
      <c r="E34" s="43">
        <v>0.92385700000000004</v>
      </c>
      <c r="F34" s="44">
        <v>0.76752092537060423</v>
      </c>
    </row>
    <row r="35" spans="1:6" x14ac:dyDescent="0.2">
      <c r="A35" s="40" t="s">
        <v>38</v>
      </c>
      <c r="B35" s="41" t="s">
        <v>52</v>
      </c>
      <c r="C35" s="45">
        <v>565898</v>
      </c>
      <c r="D35" s="45">
        <v>6379.89</v>
      </c>
      <c r="E35" s="43">
        <v>1.1273919999999999</v>
      </c>
      <c r="F35" s="44">
        <v>1.9163540988177759E-3</v>
      </c>
    </row>
    <row r="36" spans="1:6" x14ac:dyDescent="0.2">
      <c r="A36" s="40" t="s">
        <v>40</v>
      </c>
      <c r="B36" s="41" t="s">
        <v>53</v>
      </c>
      <c r="C36" s="45">
        <v>20838362</v>
      </c>
      <c r="D36" s="45">
        <v>211958.34</v>
      </c>
      <c r="E36" s="43">
        <v>1.017155</v>
      </c>
      <c r="F36" s="44">
        <v>6.3666808305098008E-2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68</v>
      </c>
      <c r="C38" s="48">
        <v>356945039</v>
      </c>
      <c r="D38" s="48">
        <v>3329181.18</v>
      </c>
      <c r="E38" s="49">
        <v>0.93268700000000004</v>
      </c>
      <c r="F38" s="44">
        <v>0.99999997897380877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41600899</v>
      </c>
      <c r="D43" s="44">
        <v>0.11654707155069888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1549838</v>
      </c>
      <c r="D44" s="44">
        <v>4.3419513669161825E-3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182891</v>
      </c>
      <c r="D45" s="44">
        <v>5.1237860179365036E-4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5944410</v>
      </c>
      <c r="D46" s="44">
        <v>1.6653572260462206E-2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9681266</v>
      </c>
      <c r="D47" s="44">
        <v>2.7122567740743973E-2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276581475</v>
      </c>
      <c r="D48" s="44">
        <v>0.77485731633883281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565898</v>
      </c>
      <c r="D49" s="44">
        <v>1.5853925343391592E-3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20838362</v>
      </c>
      <c r="D50" s="44">
        <v>5.8379749606213185E-2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68</v>
      </c>
      <c r="C52" s="48">
        <v>356945039</v>
      </c>
      <c r="D52" s="57">
        <v>1.0000000000000002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43F2C-29C6-43E6-954B-34AB8707EFB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59</v>
      </c>
      <c r="J2" s="5" t="s">
        <v>174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399</v>
      </c>
      <c r="E5" s="11" t="s">
        <v>5</v>
      </c>
      <c r="F5" s="14">
        <v>129629.43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12929</v>
      </c>
      <c r="E6" s="11" t="s">
        <v>8</v>
      </c>
      <c r="F6" s="14">
        <v>139773.29999999999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1916</v>
      </c>
      <c r="E7" s="11" t="s">
        <v>11</v>
      </c>
      <c r="F7" s="14">
        <v>49003.11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3494</v>
      </c>
      <c r="E8" s="11" t="s">
        <v>14</v>
      </c>
      <c r="F8" s="14">
        <v>4416.8599999999997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18339</v>
      </c>
      <c r="E9" s="11" t="s">
        <v>17</v>
      </c>
      <c r="F9" s="14">
        <v>2967.41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325790.11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20189766743</v>
      </c>
      <c r="D15" s="45">
        <v>1621503.27</v>
      </c>
      <c r="E15" s="43">
        <v>8.0309999999999999E-3</v>
      </c>
      <c r="F15" s="44">
        <v>1.9496527011110147E-2</v>
      </c>
    </row>
    <row r="16" spans="1:13" x14ac:dyDescent="0.2">
      <c r="A16" s="40" t="s">
        <v>30</v>
      </c>
      <c r="B16" s="41" t="s">
        <v>31</v>
      </c>
      <c r="C16" s="45">
        <v>2476127667</v>
      </c>
      <c r="D16" s="45">
        <v>835001.06</v>
      </c>
      <c r="E16" s="43">
        <v>3.3722000000000002E-2</v>
      </c>
      <c r="F16" s="44">
        <v>1.0039832186459671E-2</v>
      </c>
    </row>
    <row r="17" spans="1:6" x14ac:dyDescent="0.2">
      <c r="A17" s="40" t="s">
        <v>32</v>
      </c>
      <c r="B17" s="41" t="s">
        <v>33</v>
      </c>
      <c r="C17" s="45">
        <v>5116259206</v>
      </c>
      <c r="D17" s="45">
        <v>767448.71</v>
      </c>
      <c r="E17" s="43">
        <v>1.4999999999999999E-2</v>
      </c>
      <c r="F17" s="44">
        <v>9.2276005734830482E-3</v>
      </c>
    </row>
    <row r="18" spans="1:6" x14ac:dyDescent="0.2">
      <c r="A18" s="40" t="s">
        <v>34</v>
      </c>
      <c r="B18" s="41" t="s">
        <v>35</v>
      </c>
      <c r="C18" s="45">
        <v>5116259206</v>
      </c>
      <c r="D18" s="45">
        <v>1165805.52</v>
      </c>
      <c r="E18" s="43">
        <v>2.2786000000000001E-2</v>
      </c>
      <c r="F18" s="44">
        <v>1.401733763409636E-2</v>
      </c>
    </row>
    <row r="19" spans="1:6" x14ac:dyDescent="0.2">
      <c r="A19" s="40" t="s">
        <v>36</v>
      </c>
      <c r="B19" s="41" t="s">
        <v>37</v>
      </c>
      <c r="C19" s="45">
        <v>5116259206</v>
      </c>
      <c r="D19" s="45">
        <v>4604655.5199999996</v>
      </c>
      <c r="E19" s="43">
        <v>0.09</v>
      </c>
      <c r="F19" s="44">
        <v>5.5365161688842868E-2</v>
      </c>
    </row>
    <row r="20" spans="1:6" x14ac:dyDescent="0.2">
      <c r="A20" s="40" t="s">
        <v>38</v>
      </c>
      <c r="B20" s="41" t="s">
        <v>39</v>
      </c>
      <c r="C20" s="45">
        <v>5116259206</v>
      </c>
      <c r="D20" s="45">
        <v>18695250.960000001</v>
      </c>
      <c r="E20" s="43">
        <v>0.36540899999999998</v>
      </c>
      <c r="F20" s="44">
        <v>0.22478675933914269</v>
      </c>
    </row>
    <row r="21" spans="1:6" x14ac:dyDescent="0.2">
      <c r="A21" s="40" t="s">
        <v>40</v>
      </c>
      <c r="B21" s="41" t="s">
        <v>41</v>
      </c>
      <c r="C21" s="45">
        <v>2640131539</v>
      </c>
      <c r="D21" s="45">
        <v>8150775.7199999997</v>
      </c>
      <c r="E21" s="43">
        <v>0.308726</v>
      </c>
      <c r="F21" s="44">
        <v>9.8002774293807465E-2</v>
      </c>
    </row>
    <row r="22" spans="1:6" x14ac:dyDescent="0.2">
      <c r="A22" s="40" t="s">
        <v>42</v>
      </c>
      <c r="B22" s="41" t="s">
        <v>43</v>
      </c>
      <c r="C22" s="45">
        <v>5116259206</v>
      </c>
      <c r="D22" s="45">
        <v>47328385.619999997</v>
      </c>
      <c r="E22" s="43">
        <v>0.92505800000000005</v>
      </c>
      <c r="F22" s="44">
        <v>0.56906400727305784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174</v>
      </c>
      <c r="C24" s="48">
        <v>5116259206</v>
      </c>
      <c r="D24" s="48">
        <v>83168826.379999995</v>
      </c>
      <c r="E24" s="49">
        <v>1.6255790000000001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30300581</v>
      </c>
      <c r="D29" s="42">
        <v>473479.27</v>
      </c>
      <c r="E29" s="43">
        <v>1.562608</v>
      </c>
      <c r="F29" s="44">
        <v>5.6929896766447557E-3</v>
      </c>
    </row>
    <row r="30" spans="1:6" x14ac:dyDescent="0.2">
      <c r="A30" s="40" t="s">
        <v>28</v>
      </c>
      <c r="B30" s="41" t="s">
        <v>47</v>
      </c>
      <c r="C30" s="45">
        <v>45206808</v>
      </c>
      <c r="D30" s="45">
        <v>802600.52</v>
      </c>
      <c r="E30" s="43">
        <v>1.7753969999999999</v>
      </c>
      <c r="F30" s="44">
        <v>9.6502566518481634E-3</v>
      </c>
    </row>
    <row r="31" spans="1:6" x14ac:dyDescent="0.2">
      <c r="A31" s="40" t="s">
        <v>30</v>
      </c>
      <c r="B31" s="41" t="s">
        <v>48</v>
      </c>
      <c r="C31" s="45">
        <v>188175919</v>
      </c>
      <c r="D31" s="45">
        <v>3173309.77</v>
      </c>
      <c r="E31" s="43">
        <v>1.686353</v>
      </c>
      <c r="F31" s="44">
        <v>3.8155038469595393E-2</v>
      </c>
    </row>
    <row r="32" spans="1:6" x14ac:dyDescent="0.2">
      <c r="A32" s="40" t="s">
        <v>32</v>
      </c>
      <c r="B32" s="41" t="s">
        <v>49</v>
      </c>
      <c r="C32" s="45">
        <v>75587210</v>
      </c>
      <c r="D32" s="45">
        <v>1041286.63</v>
      </c>
      <c r="E32" s="43">
        <v>1.377596</v>
      </c>
      <c r="F32" s="44">
        <v>1.2520155391424438E-2</v>
      </c>
    </row>
    <row r="33" spans="1:6" x14ac:dyDescent="0.2">
      <c r="A33" s="40" t="s">
        <v>34</v>
      </c>
      <c r="B33" s="41" t="s">
        <v>50</v>
      </c>
      <c r="C33" s="45">
        <v>70638435</v>
      </c>
      <c r="D33" s="45">
        <v>959976.84</v>
      </c>
      <c r="E33" s="43">
        <v>1.3590009999999999</v>
      </c>
      <c r="F33" s="44">
        <v>1.1542507953807681E-2</v>
      </c>
    </row>
    <row r="34" spans="1:6" x14ac:dyDescent="0.2">
      <c r="A34" s="40" t="s">
        <v>36</v>
      </c>
      <c r="B34" s="41" t="s">
        <v>51</v>
      </c>
      <c r="C34" s="45">
        <v>1604830576</v>
      </c>
      <c r="D34" s="45">
        <v>21659235.370000001</v>
      </c>
      <c r="E34" s="43">
        <v>1.349628</v>
      </c>
      <c r="F34" s="44">
        <v>0.26042492497175002</v>
      </c>
    </row>
    <row r="35" spans="1:6" x14ac:dyDescent="0.2">
      <c r="A35" s="40" t="s">
        <v>38</v>
      </c>
      <c r="B35" s="41" t="s">
        <v>52</v>
      </c>
      <c r="C35" s="45">
        <v>820013677</v>
      </c>
      <c r="D35" s="45">
        <v>14794990.300000001</v>
      </c>
      <c r="E35" s="43">
        <v>1.8042370000000001</v>
      </c>
      <c r="F35" s="44">
        <v>0.17789105538656275</v>
      </c>
    </row>
    <row r="36" spans="1:6" x14ac:dyDescent="0.2">
      <c r="A36" s="40" t="s">
        <v>40</v>
      </c>
      <c r="B36" s="41" t="s">
        <v>53</v>
      </c>
      <c r="C36" s="45">
        <v>2281506000</v>
      </c>
      <c r="D36" s="45">
        <v>40263947.25</v>
      </c>
      <c r="E36" s="43">
        <v>1.7647969999999999</v>
      </c>
      <c r="F36" s="44">
        <v>0.48412306632816049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174</v>
      </c>
      <c r="C38" s="48">
        <v>5116259206</v>
      </c>
      <c r="D38" s="48">
        <v>83168826.379999995</v>
      </c>
      <c r="E38" s="49">
        <v>1.6255790000000001</v>
      </c>
      <c r="F38" s="44">
        <v>0.99999999482979363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30300581</v>
      </c>
      <c r="D43" s="44">
        <v>5.9224092799023053E-3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45206808</v>
      </c>
      <c r="D44" s="44">
        <v>8.8359104141917857E-3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188175919</v>
      </c>
      <c r="D45" s="44">
        <v>3.6779981510577126E-2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75587210</v>
      </c>
      <c r="D46" s="44">
        <v>1.4773921131938834E-2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70638435</v>
      </c>
      <c r="D47" s="44">
        <v>1.3806656808388452E-2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1604830576</v>
      </c>
      <c r="D48" s="44">
        <v>0.31367264858628824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820013677</v>
      </c>
      <c r="D49" s="44">
        <v>0.16027602277037564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2281506000</v>
      </c>
      <c r="D50" s="44">
        <v>0.44593244949833766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174</v>
      </c>
      <c r="C52" s="48">
        <v>5116259206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6A65-0929-402E-8D32-C60A5862616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60</v>
      </c>
      <c r="J2" s="5" t="s">
        <v>176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35585</v>
      </c>
      <c r="E5" s="11" t="s">
        <v>5</v>
      </c>
      <c r="F5" s="14">
        <v>15166.63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126</v>
      </c>
      <c r="E6" s="11" t="s">
        <v>8</v>
      </c>
      <c r="F6" s="14">
        <v>1823.37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17</v>
      </c>
      <c r="E7" s="11" t="s">
        <v>11</v>
      </c>
      <c r="F7" s="14">
        <v>528502.23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1484</v>
      </c>
      <c r="E8" s="11" t="s">
        <v>14</v>
      </c>
      <c r="F8" s="14">
        <v>4175.8100000000004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1627</v>
      </c>
      <c r="E9" s="11" t="s">
        <v>17</v>
      </c>
      <c r="F9" s="14">
        <v>534.02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550202.06000000006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0</v>
      </c>
      <c r="D15" s="45">
        <v>0</v>
      </c>
      <c r="E15" s="43" t="s">
        <v>61</v>
      </c>
      <c r="F15" s="44">
        <v>0</v>
      </c>
    </row>
    <row r="16" spans="1:13" x14ac:dyDescent="0.2">
      <c r="A16" s="40" t="s">
        <v>30</v>
      </c>
      <c r="B16" s="41" t="s">
        <v>31</v>
      </c>
      <c r="C16" s="45">
        <v>350678864</v>
      </c>
      <c r="D16" s="45">
        <v>24480.61</v>
      </c>
      <c r="E16" s="43">
        <v>6.9810000000000002E-3</v>
      </c>
      <c r="F16" s="44">
        <v>6.2552020303511908E-3</v>
      </c>
    </row>
    <row r="17" spans="1:6" x14ac:dyDescent="0.2">
      <c r="A17" s="40" t="s">
        <v>32</v>
      </c>
      <c r="B17" s="41" t="s">
        <v>33</v>
      </c>
      <c r="C17" s="45">
        <v>350678864</v>
      </c>
      <c r="D17" s="45">
        <v>52601.93</v>
      </c>
      <c r="E17" s="43">
        <v>1.4999999999999999E-2</v>
      </c>
      <c r="F17" s="44">
        <v>1.3440665871332096E-2</v>
      </c>
    </row>
    <row r="18" spans="1:6" x14ac:dyDescent="0.2">
      <c r="A18" s="40" t="s">
        <v>34</v>
      </c>
      <c r="B18" s="41" t="s">
        <v>35</v>
      </c>
      <c r="C18" s="45">
        <v>350678863</v>
      </c>
      <c r="D18" s="45">
        <v>59232.38</v>
      </c>
      <c r="E18" s="43">
        <v>1.6891E-2</v>
      </c>
      <c r="F18" s="44">
        <v>1.5134855856881558E-2</v>
      </c>
    </row>
    <row r="19" spans="1:6" x14ac:dyDescent="0.2">
      <c r="A19" s="40" t="s">
        <v>36</v>
      </c>
      <c r="B19" s="41" t="s">
        <v>37</v>
      </c>
      <c r="C19" s="45">
        <v>350678864</v>
      </c>
      <c r="D19" s="45">
        <v>261699.03</v>
      </c>
      <c r="E19" s="43">
        <v>7.4625999999999998E-2</v>
      </c>
      <c r="F19" s="44">
        <v>6.6868444201224439E-2</v>
      </c>
    </row>
    <row r="20" spans="1:6" x14ac:dyDescent="0.2">
      <c r="A20" s="40" t="s">
        <v>38</v>
      </c>
      <c r="B20" s="41" t="s">
        <v>39</v>
      </c>
      <c r="C20" s="45">
        <v>350678864</v>
      </c>
      <c r="D20" s="45">
        <v>887007.76</v>
      </c>
      <c r="E20" s="43">
        <v>0.25294</v>
      </c>
      <c r="F20" s="44">
        <v>0.22664519966166127</v>
      </c>
    </row>
    <row r="21" spans="1:6" x14ac:dyDescent="0.2">
      <c r="A21" s="40" t="s">
        <v>40</v>
      </c>
      <c r="B21" s="41" t="s">
        <v>41</v>
      </c>
      <c r="C21" s="45">
        <v>0</v>
      </c>
      <c r="D21" s="45">
        <v>0</v>
      </c>
      <c r="E21" s="43" t="s">
        <v>61</v>
      </c>
      <c r="F21" s="44">
        <v>0</v>
      </c>
    </row>
    <row r="22" spans="1:6" x14ac:dyDescent="0.2">
      <c r="A22" s="40" t="s">
        <v>42</v>
      </c>
      <c r="B22" s="41" t="s">
        <v>43</v>
      </c>
      <c r="C22" s="45">
        <v>350678863</v>
      </c>
      <c r="D22" s="45">
        <v>2628618.4700000002</v>
      </c>
      <c r="E22" s="43">
        <v>0.74958000000000002</v>
      </c>
      <c r="F22" s="44">
        <v>0.67165563237854942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176</v>
      </c>
      <c r="C24" s="48">
        <v>350678864</v>
      </c>
      <c r="D24" s="48">
        <v>3913640.18</v>
      </c>
      <c r="E24" s="49">
        <v>1.116018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2852561</v>
      </c>
      <c r="D30" s="45">
        <v>31740.719999999998</v>
      </c>
      <c r="E30" s="43">
        <v>1.1127100000000001</v>
      </c>
      <c r="F30" s="44">
        <v>8.1102805930411311E-3</v>
      </c>
    </row>
    <row r="31" spans="1:6" x14ac:dyDescent="0.2">
      <c r="A31" s="40" t="s">
        <v>30</v>
      </c>
      <c r="B31" s="41" t="s">
        <v>48</v>
      </c>
      <c r="C31" s="45">
        <v>483135</v>
      </c>
      <c r="D31" s="45">
        <v>5428.51</v>
      </c>
      <c r="E31" s="43">
        <v>1.1236010000000001</v>
      </c>
      <c r="F31" s="44">
        <v>1.3870743733012266E-3</v>
      </c>
    </row>
    <row r="32" spans="1:6" x14ac:dyDescent="0.2">
      <c r="A32" s="40" t="s">
        <v>32</v>
      </c>
      <c r="B32" s="41" t="s">
        <v>49</v>
      </c>
      <c r="C32" s="45">
        <v>3382893</v>
      </c>
      <c r="D32" s="45">
        <v>37786.01</v>
      </c>
      <c r="E32" s="43">
        <v>1.116973</v>
      </c>
      <c r="F32" s="44">
        <v>9.6549524897815205E-3</v>
      </c>
    </row>
    <row r="33" spans="1:6" x14ac:dyDescent="0.2">
      <c r="A33" s="40" t="s">
        <v>34</v>
      </c>
      <c r="B33" s="41" t="s">
        <v>50</v>
      </c>
      <c r="C33" s="45">
        <v>4190456</v>
      </c>
      <c r="D33" s="45">
        <v>46727.16</v>
      </c>
      <c r="E33" s="43">
        <v>1.1150850000000001</v>
      </c>
      <c r="F33" s="44">
        <v>1.1939564663811277E-2</v>
      </c>
    </row>
    <row r="34" spans="1:6" x14ac:dyDescent="0.2">
      <c r="A34" s="40" t="s">
        <v>36</v>
      </c>
      <c r="B34" s="41" t="s">
        <v>51</v>
      </c>
      <c r="C34" s="45">
        <v>321694486</v>
      </c>
      <c r="D34" s="45">
        <v>3590348.32</v>
      </c>
      <c r="E34" s="43">
        <v>1.116074</v>
      </c>
      <c r="F34" s="44">
        <v>0.91739356580297571</v>
      </c>
    </row>
    <row r="35" spans="1:6" x14ac:dyDescent="0.2">
      <c r="A35" s="40" t="s">
        <v>38</v>
      </c>
      <c r="B35" s="41" t="s">
        <v>52</v>
      </c>
      <c r="C35" s="45">
        <v>585762</v>
      </c>
      <c r="D35" s="45">
        <v>6573.92</v>
      </c>
      <c r="E35" s="43">
        <v>1.122285</v>
      </c>
      <c r="F35" s="44">
        <v>1.679745632619706E-3</v>
      </c>
    </row>
    <row r="36" spans="1:6" x14ac:dyDescent="0.2">
      <c r="A36" s="40" t="s">
        <v>40</v>
      </c>
      <c r="B36" s="41" t="s">
        <v>53</v>
      </c>
      <c r="C36" s="45">
        <v>17489571</v>
      </c>
      <c r="D36" s="45">
        <v>195035.55</v>
      </c>
      <c r="E36" s="43">
        <v>1.1151530000000001</v>
      </c>
      <c r="F36" s="44">
        <v>4.9834818999635266E-2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176</v>
      </c>
      <c r="C38" s="48">
        <v>350678864</v>
      </c>
      <c r="D38" s="48">
        <v>3913640.18</v>
      </c>
      <c r="E38" s="49">
        <v>1.116018</v>
      </c>
      <c r="F38" s="44">
        <v>1.0000000025551659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2852561</v>
      </c>
      <c r="D44" s="44">
        <v>8.1343967168776964E-3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483135</v>
      </c>
      <c r="D45" s="44">
        <v>1.3777134854640112E-3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3382893</v>
      </c>
      <c r="D46" s="44">
        <v>9.6466977262707233E-3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4190456</v>
      </c>
      <c r="D47" s="44">
        <v>1.1949553937188526E-2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321694486</v>
      </c>
      <c r="D48" s="44">
        <v>0.91734780457142118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585762</v>
      </c>
      <c r="D49" s="44">
        <v>1.6703658535862031E-3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17489571</v>
      </c>
      <c r="D50" s="44">
        <v>4.987346770919162E-2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176</v>
      </c>
      <c r="C52" s="48">
        <v>350678864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99EA7-95BC-4A92-AF47-A0261EF6AE68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61</v>
      </c>
      <c r="J2" s="5" t="s">
        <v>178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7668</v>
      </c>
      <c r="E5" s="11" t="s">
        <v>5</v>
      </c>
      <c r="F5" s="14">
        <v>187819.15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3968</v>
      </c>
      <c r="E6" s="11" t="s">
        <v>8</v>
      </c>
      <c r="F6" s="14">
        <v>15925.94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410</v>
      </c>
      <c r="E7" s="11" t="s">
        <v>11</v>
      </c>
      <c r="F7" s="14">
        <v>68462.73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2943</v>
      </c>
      <c r="E8" s="11" t="s">
        <v>14</v>
      </c>
      <c r="F8" s="14">
        <v>5302.72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7321</v>
      </c>
      <c r="E9" s="11" t="s">
        <v>17</v>
      </c>
      <c r="F9" s="14">
        <v>14726.18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292236.71999999997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1728583431</v>
      </c>
      <c r="D14" s="42">
        <v>199888.67</v>
      </c>
      <c r="E14" s="43">
        <v>1.1564E-2</v>
      </c>
      <c r="F14" s="44">
        <v>7.9860814981535678E-3</v>
      </c>
    </row>
    <row r="15" spans="1:13" x14ac:dyDescent="0.2">
      <c r="A15" s="40" t="s">
        <v>28</v>
      </c>
      <c r="B15" s="41" t="s">
        <v>29</v>
      </c>
      <c r="C15" s="45">
        <v>2018150239</v>
      </c>
      <c r="D15" s="45">
        <v>110795.85</v>
      </c>
      <c r="E15" s="43">
        <v>5.4900000000000001E-3</v>
      </c>
      <c r="F15" s="44">
        <v>4.4265874987171501E-3</v>
      </c>
    </row>
    <row r="16" spans="1:13" x14ac:dyDescent="0.2">
      <c r="A16" s="40" t="s">
        <v>30</v>
      </c>
      <c r="B16" s="41" t="s">
        <v>31</v>
      </c>
      <c r="C16" s="45">
        <v>1687845052</v>
      </c>
      <c r="D16" s="45">
        <v>515622.98</v>
      </c>
      <c r="E16" s="43">
        <v>3.0549E-2</v>
      </c>
      <c r="F16" s="44">
        <v>2.0600502972983943E-2</v>
      </c>
    </row>
    <row r="17" spans="1:6" x14ac:dyDescent="0.2">
      <c r="A17" s="40" t="s">
        <v>32</v>
      </c>
      <c r="B17" s="41" t="s">
        <v>33</v>
      </c>
      <c r="C17" s="45">
        <v>2017115889</v>
      </c>
      <c r="D17" s="45">
        <v>299184.71000000002</v>
      </c>
      <c r="E17" s="43">
        <v>1.4832E-2</v>
      </c>
      <c r="F17" s="44">
        <v>1.1953221145858044E-2</v>
      </c>
    </row>
    <row r="18" spans="1:6" x14ac:dyDescent="0.2">
      <c r="A18" s="40" t="s">
        <v>34</v>
      </c>
      <c r="B18" s="41" t="s">
        <v>35</v>
      </c>
      <c r="C18" s="45">
        <v>2017115889</v>
      </c>
      <c r="D18" s="45">
        <v>483526.92</v>
      </c>
      <c r="E18" s="43">
        <v>2.3970999999999999E-2</v>
      </c>
      <c r="F18" s="44">
        <v>1.9318180413483065E-2</v>
      </c>
    </row>
    <row r="19" spans="1:6" x14ac:dyDescent="0.2">
      <c r="A19" s="40" t="s">
        <v>36</v>
      </c>
      <c r="B19" s="41" t="s">
        <v>37</v>
      </c>
      <c r="C19" s="45">
        <v>2017115889</v>
      </c>
      <c r="D19" s="45">
        <v>1722437.99</v>
      </c>
      <c r="E19" s="43">
        <v>8.5390999999999995E-2</v>
      </c>
      <c r="F19" s="44">
        <v>6.8815957220866086E-2</v>
      </c>
    </row>
    <row r="20" spans="1:6" x14ac:dyDescent="0.2">
      <c r="A20" s="40" t="s">
        <v>38</v>
      </c>
      <c r="B20" s="41" t="s">
        <v>39</v>
      </c>
      <c r="C20" s="45">
        <v>2017115889</v>
      </c>
      <c r="D20" s="45">
        <v>4344693.17</v>
      </c>
      <c r="E20" s="43">
        <v>0.215391</v>
      </c>
      <c r="F20" s="44">
        <v>0.17358199311692438</v>
      </c>
    </row>
    <row r="21" spans="1:6" x14ac:dyDescent="0.2">
      <c r="A21" s="40" t="s">
        <v>40</v>
      </c>
      <c r="B21" s="41" t="s">
        <v>41</v>
      </c>
      <c r="C21" s="45">
        <v>371875015</v>
      </c>
      <c r="D21" s="45">
        <v>1403994.59</v>
      </c>
      <c r="E21" s="43">
        <v>0.37754500000000002</v>
      </c>
      <c r="F21" s="44">
        <v>5.6093300429217445E-2</v>
      </c>
    </row>
    <row r="22" spans="1:6" x14ac:dyDescent="0.2">
      <c r="A22" s="40" t="s">
        <v>42</v>
      </c>
      <c r="B22" s="41" t="s">
        <v>43</v>
      </c>
      <c r="C22" s="45">
        <v>2017115889</v>
      </c>
      <c r="D22" s="45">
        <v>15949485.74</v>
      </c>
      <c r="E22" s="43">
        <v>0.79070700000000005</v>
      </c>
      <c r="F22" s="44">
        <v>0.6372241757037963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178</v>
      </c>
      <c r="C24" s="48">
        <v>2017115889</v>
      </c>
      <c r="D24" s="48">
        <v>25029630.620000001</v>
      </c>
      <c r="E24" s="49">
        <v>1.2408619999999999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164207497</v>
      </c>
      <c r="D29" s="42">
        <v>1922200.97</v>
      </c>
      <c r="E29" s="43">
        <v>1.170593</v>
      </c>
      <c r="F29" s="44">
        <v>7.6797017070801651E-2</v>
      </c>
    </row>
    <row r="30" spans="1:6" x14ac:dyDescent="0.2">
      <c r="A30" s="40" t="s">
        <v>28</v>
      </c>
      <c r="B30" s="41" t="s">
        <v>47</v>
      </c>
      <c r="C30" s="45">
        <v>10845098</v>
      </c>
      <c r="D30" s="45">
        <v>142996.04</v>
      </c>
      <c r="E30" s="43">
        <v>1.318532</v>
      </c>
      <c r="F30" s="44">
        <v>5.7130703273638641E-3</v>
      </c>
    </row>
    <row r="31" spans="1:6" x14ac:dyDescent="0.2">
      <c r="A31" s="40" t="s">
        <v>30</v>
      </c>
      <c r="B31" s="41" t="s">
        <v>48</v>
      </c>
      <c r="C31" s="45">
        <v>67914939</v>
      </c>
      <c r="D31" s="45">
        <v>1014754.32</v>
      </c>
      <c r="E31" s="43">
        <v>1.4941549999999999</v>
      </c>
      <c r="F31" s="44">
        <v>4.0542121272423313E-2</v>
      </c>
    </row>
    <row r="32" spans="1:6" x14ac:dyDescent="0.2">
      <c r="A32" s="40" t="s">
        <v>32</v>
      </c>
      <c r="B32" s="41" t="s">
        <v>49</v>
      </c>
      <c r="C32" s="45">
        <v>58579380</v>
      </c>
      <c r="D32" s="45">
        <v>698775.94</v>
      </c>
      <c r="E32" s="43">
        <v>1.1928700000000001</v>
      </c>
      <c r="F32" s="44">
        <v>2.7917948555007479E-2</v>
      </c>
    </row>
    <row r="33" spans="1:6" x14ac:dyDescent="0.2">
      <c r="A33" s="40" t="s">
        <v>34</v>
      </c>
      <c r="B33" s="41" t="s">
        <v>50</v>
      </c>
      <c r="C33" s="45">
        <v>53446765</v>
      </c>
      <c r="D33" s="45">
        <v>618674.28</v>
      </c>
      <c r="E33" s="43">
        <v>1.1575519999999999</v>
      </c>
      <c r="F33" s="44">
        <v>2.4717675198356562E-2</v>
      </c>
    </row>
    <row r="34" spans="1:6" x14ac:dyDescent="0.2">
      <c r="A34" s="40" t="s">
        <v>36</v>
      </c>
      <c r="B34" s="41" t="s">
        <v>51</v>
      </c>
      <c r="C34" s="45">
        <v>971683460</v>
      </c>
      <c r="D34" s="45">
        <v>11475512.199999999</v>
      </c>
      <c r="E34" s="43">
        <v>1.180993</v>
      </c>
      <c r="F34" s="44">
        <v>0.45847708958319411</v>
      </c>
    </row>
    <row r="35" spans="1:6" x14ac:dyDescent="0.2">
      <c r="A35" s="40" t="s">
        <v>38</v>
      </c>
      <c r="B35" s="41" t="s">
        <v>52</v>
      </c>
      <c r="C35" s="45">
        <v>118511635</v>
      </c>
      <c r="D35" s="45">
        <v>1712787.44</v>
      </c>
      <c r="E35" s="43">
        <v>1.4452480000000001</v>
      </c>
      <c r="F35" s="44">
        <v>6.8430392202088353E-2</v>
      </c>
    </row>
    <row r="36" spans="1:6" x14ac:dyDescent="0.2">
      <c r="A36" s="40" t="s">
        <v>40</v>
      </c>
      <c r="B36" s="41" t="s">
        <v>53</v>
      </c>
      <c r="C36" s="45">
        <v>571927115</v>
      </c>
      <c r="D36" s="45">
        <v>7443929.4800000004</v>
      </c>
      <c r="E36" s="43">
        <v>1.301552</v>
      </c>
      <c r="F36" s="44">
        <v>0.29740468778839696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178</v>
      </c>
      <c r="C38" s="48">
        <v>2017115889</v>
      </c>
      <c r="D38" s="48">
        <v>25029630.620000001</v>
      </c>
      <c r="E38" s="49">
        <v>1.2408619999999999</v>
      </c>
      <c r="F38" s="44">
        <v>1.0000000019976323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164207497</v>
      </c>
      <c r="D43" s="44">
        <v>8.1407071301890871E-2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10845098</v>
      </c>
      <c r="D44" s="44">
        <v>5.3765368956448685E-3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67914939</v>
      </c>
      <c r="D45" s="44">
        <v>3.3669329248935384E-2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58579380</v>
      </c>
      <c r="D46" s="44">
        <v>2.9041157386867425E-2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53446765</v>
      </c>
      <c r="D47" s="44">
        <v>2.6496625846567808E-2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971683460</v>
      </c>
      <c r="D48" s="44">
        <v>0.48171920378938626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118511635</v>
      </c>
      <c r="D49" s="44">
        <v>5.8753012479988452E-2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571927115</v>
      </c>
      <c r="D50" s="44">
        <v>0.28353706305071896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178</v>
      </c>
      <c r="C52" s="48">
        <v>2017115889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56A9-CA62-419C-A631-0062E9A0602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62</v>
      </c>
      <c r="J2" s="5" t="s">
        <v>180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4555</v>
      </c>
      <c r="E5" s="11" t="s">
        <v>5</v>
      </c>
      <c r="F5" s="14">
        <v>126068.27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2539</v>
      </c>
      <c r="E6" s="11" t="s">
        <v>8</v>
      </c>
      <c r="F6" s="14">
        <v>62919.79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455</v>
      </c>
      <c r="E7" s="11" t="s">
        <v>11</v>
      </c>
      <c r="F7" s="14">
        <v>669259.76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4357</v>
      </c>
      <c r="E8" s="11" t="s">
        <v>14</v>
      </c>
      <c r="F8" s="14">
        <v>27942.41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7351</v>
      </c>
      <c r="E9" s="11" t="s">
        <v>17</v>
      </c>
      <c r="F9" s="14">
        <v>7798.15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893988.38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1259702714</v>
      </c>
      <c r="D15" s="45">
        <v>249061.75</v>
      </c>
      <c r="E15" s="43">
        <v>1.9771E-2</v>
      </c>
      <c r="F15" s="44">
        <v>1.2512132264669105E-2</v>
      </c>
    </row>
    <row r="16" spans="1:13" x14ac:dyDescent="0.2">
      <c r="A16" s="40" t="s">
        <v>30</v>
      </c>
      <c r="B16" s="41" t="s">
        <v>31</v>
      </c>
      <c r="C16" s="45">
        <v>1093362649</v>
      </c>
      <c r="D16" s="45">
        <v>425933.2</v>
      </c>
      <c r="E16" s="43">
        <v>3.8955999999999998E-2</v>
      </c>
      <c r="F16" s="44">
        <v>2.1397635463148233E-2</v>
      </c>
    </row>
    <row r="17" spans="1:6" x14ac:dyDescent="0.2">
      <c r="A17" s="40" t="s">
        <v>32</v>
      </c>
      <c r="B17" s="41" t="s">
        <v>33</v>
      </c>
      <c r="C17" s="45">
        <v>1259702714</v>
      </c>
      <c r="D17" s="45">
        <v>190140.11</v>
      </c>
      <c r="E17" s="43">
        <v>1.5094E-2</v>
      </c>
      <c r="F17" s="44">
        <v>9.5520817834883632E-3</v>
      </c>
    </row>
    <row r="18" spans="1:6" x14ac:dyDescent="0.2">
      <c r="A18" s="40" t="s">
        <v>34</v>
      </c>
      <c r="B18" s="41" t="s">
        <v>35</v>
      </c>
      <c r="C18" s="45">
        <v>1259702714</v>
      </c>
      <c r="D18" s="45">
        <v>596470.12</v>
      </c>
      <c r="E18" s="43">
        <v>4.7350000000000003E-2</v>
      </c>
      <c r="F18" s="44">
        <v>2.9964910442342323E-2</v>
      </c>
    </row>
    <row r="19" spans="1:6" x14ac:dyDescent="0.2">
      <c r="A19" s="40" t="s">
        <v>36</v>
      </c>
      <c r="B19" s="41" t="s">
        <v>37</v>
      </c>
      <c r="C19" s="45">
        <v>1259702714</v>
      </c>
      <c r="D19" s="45">
        <v>1246025.1499999999</v>
      </c>
      <c r="E19" s="43">
        <v>9.8914000000000002E-2</v>
      </c>
      <c r="F19" s="44">
        <v>6.259665115941794E-2</v>
      </c>
    </row>
    <row r="20" spans="1:6" x14ac:dyDescent="0.2">
      <c r="A20" s="40" t="s">
        <v>38</v>
      </c>
      <c r="B20" s="41" t="s">
        <v>39</v>
      </c>
      <c r="C20" s="45">
        <v>1259702714</v>
      </c>
      <c r="D20" s="45">
        <v>4223261.1100000003</v>
      </c>
      <c r="E20" s="43">
        <v>0.33525899999999997</v>
      </c>
      <c r="F20" s="44">
        <v>0.21216425884967588</v>
      </c>
    </row>
    <row r="21" spans="1:6" x14ac:dyDescent="0.2">
      <c r="A21" s="40" t="s">
        <v>40</v>
      </c>
      <c r="B21" s="41" t="s">
        <v>41</v>
      </c>
      <c r="C21" s="45">
        <v>170755333</v>
      </c>
      <c r="D21" s="45">
        <v>622314.38</v>
      </c>
      <c r="E21" s="43">
        <v>0.36444799999999999</v>
      </c>
      <c r="F21" s="44">
        <v>3.1263250309473654E-2</v>
      </c>
    </row>
    <row r="22" spans="1:6" x14ac:dyDescent="0.2">
      <c r="A22" s="40" t="s">
        <v>42</v>
      </c>
      <c r="B22" s="41" t="s">
        <v>43</v>
      </c>
      <c r="C22" s="45">
        <v>1259702714</v>
      </c>
      <c r="D22" s="45">
        <v>12352414.16</v>
      </c>
      <c r="E22" s="43">
        <v>0.98058199999999995</v>
      </c>
      <c r="F22" s="44">
        <v>0.6205490797277845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180</v>
      </c>
      <c r="C24" s="48">
        <v>1259702714</v>
      </c>
      <c r="D24" s="48">
        <v>19905619.98</v>
      </c>
      <c r="E24" s="49">
        <v>1.580184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261082452</v>
      </c>
      <c r="D29" s="42">
        <v>3974073.07</v>
      </c>
      <c r="E29" s="43">
        <v>1.5221519999999999</v>
      </c>
      <c r="F29" s="44">
        <v>0.19964578214559081</v>
      </c>
    </row>
    <row r="30" spans="1:6" x14ac:dyDescent="0.2">
      <c r="A30" s="40" t="s">
        <v>28</v>
      </c>
      <c r="B30" s="41" t="s">
        <v>47</v>
      </c>
      <c r="C30" s="45">
        <v>9824205</v>
      </c>
      <c r="D30" s="45">
        <v>165217.65</v>
      </c>
      <c r="E30" s="43">
        <v>1.6817409999999999</v>
      </c>
      <c r="F30" s="44">
        <v>8.3000504463564065E-3</v>
      </c>
    </row>
    <row r="31" spans="1:6" x14ac:dyDescent="0.2">
      <c r="A31" s="40" t="s">
        <v>30</v>
      </c>
      <c r="B31" s="41" t="s">
        <v>48</v>
      </c>
      <c r="C31" s="45">
        <v>22233225</v>
      </c>
      <c r="D31" s="45">
        <v>385618.98</v>
      </c>
      <c r="E31" s="43">
        <v>1.7344269999999999</v>
      </c>
      <c r="F31" s="44">
        <v>1.9372367220284889E-2</v>
      </c>
    </row>
    <row r="32" spans="1:6" x14ac:dyDescent="0.2">
      <c r="A32" s="40" t="s">
        <v>32</v>
      </c>
      <c r="B32" s="41" t="s">
        <v>49</v>
      </c>
      <c r="C32" s="45">
        <v>49541962</v>
      </c>
      <c r="D32" s="45">
        <v>771509.68</v>
      </c>
      <c r="E32" s="43">
        <v>1.557285</v>
      </c>
      <c r="F32" s="44">
        <v>3.8758384856898087E-2</v>
      </c>
    </row>
    <row r="33" spans="1:6" x14ac:dyDescent="0.2">
      <c r="A33" s="40" t="s">
        <v>34</v>
      </c>
      <c r="B33" s="41" t="s">
        <v>50</v>
      </c>
      <c r="C33" s="45">
        <v>49929860</v>
      </c>
      <c r="D33" s="45">
        <v>777009.8</v>
      </c>
      <c r="E33" s="43">
        <v>1.556203</v>
      </c>
      <c r="F33" s="44">
        <v>3.9034694763624242E-2</v>
      </c>
    </row>
    <row r="34" spans="1:6" x14ac:dyDescent="0.2">
      <c r="A34" s="40" t="s">
        <v>36</v>
      </c>
      <c r="B34" s="41" t="s">
        <v>51</v>
      </c>
      <c r="C34" s="45">
        <v>571218240</v>
      </c>
      <c r="D34" s="45">
        <v>8684549.9800000004</v>
      </c>
      <c r="E34" s="43">
        <v>1.520356</v>
      </c>
      <c r="F34" s="44">
        <v>0.43628633464949734</v>
      </c>
    </row>
    <row r="35" spans="1:6" x14ac:dyDescent="0.2">
      <c r="A35" s="40" t="s">
        <v>38</v>
      </c>
      <c r="B35" s="41" t="s">
        <v>52</v>
      </c>
      <c r="C35" s="45">
        <v>65885470</v>
      </c>
      <c r="D35" s="45">
        <v>1154111.48</v>
      </c>
      <c r="E35" s="43">
        <v>1.7516929999999999</v>
      </c>
      <c r="F35" s="44">
        <v>5.7979177798007972E-2</v>
      </c>
    </row>
    <row r="36" spans="1:6" x14ac:dyDescent="0.2">
      <c r="A36" s="40" t="s">
        <v>40</v>
      </c>
      <c r="B36" s="41" t="s">
        <v>53</v>
      </c>
      <c r="C36" s="45">
        <v>229987300</v>
      </c>
      <c r="D36" s="45">
        <v>3993529.35</v>
      </c>
      <c r="E36" s="43">
        <v>1.736413</v>
      </c>
      <c r="F36" s="44">
        <v>0.20062320862211094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180</v>
      </c>
      <c r="C38" s="48">
        <v>1259702714</v>
      </c>
      <c r="D38" s="48">
        <v>19905619.98</v>
      </c>
      <c r="E38" s="49">
        <v>1.580184</v>
      </c>
      <c r="F38" s="44">
        <v>1.0000000005023708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261082452</v>
      </c>
      <c r="D43" s="44">
        <v>0.20725719576404755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9824205</v>
      </c>
      <c r="D44" s="44">
        <v>7.7988281606575947E-3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22233225</v>
      </c>
      <c r="D45" s="44">
        <v>1.7649580931203741E-2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49541962</v>
      </c>
      <c r="D46" s="44">
        <v>3.9328296628564699E-2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49929860</v>
      </c>
      <c r="D47" s="44">
        <v>3.9636224837092796E-2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571218240</v>
      </c>
      <c r="D48" s="44">
        <v>0.45345479822471829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65885470</v>
      </c>
      <c r="D49" s="44">
        <v>5.2302395849247965E-2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229987300</v>
      </c>
      <c r="D50" s="44">
        <v>0.18257267960446738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180</v>
      </c>
      <c r="C52" s="48">
        <v>1259702714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DB55-6428-40D5-AE49-3307B4E73267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63</v>
      </c>
      <c r="J2" s="5" t="s">
        <v>182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3380</v>
      </c>
      <c r="E5" s="11" t="s">
        <v>5</v>
      </c>
      <c r="F5" s="14">
        <v>78736.37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1820</v>
      </c>
      <c r="E6" s="11" t="s">
        <v>8</v>
      </c>
      <c r="F6" s="14">
        <v>73013.48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217</v>
      </c>
      <c r="E7" s="11" t="s">
        <v>11</v>
      </c>
      <c r="F7" s="14">
        <v>107036.57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2400</v>
      </c>
      <c r="E8" s="11" t="s">
        <v>14</v>
      </c>
      <c r="F8" s="14">
        <v>6023.21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4437</v>
      </c>
      <c r="E9" s="11" t="s">
        <v>17</v>
      </c>
      <c r="F9" s="14">
        <v>1083.51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265893.14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997414461</v>
      </c>
      <c r="D14" s="42">
        <v>196620.91</v>
      </c>
      <c r="E14" s="43">
        <v>1.9713000000000001E-2</v>
      </c>
      <c r="F14" s="44">
        <v>1.3058500262958669E-2</v>
      </c>
    </row>
    <row r="15" spans="1:13" x14ac:dyDescent="0.2">
      <c r="A15" s="40" t="s">
        <v>28</v>
      </c>
      <c r="B15" s="41" t="s">
        <v>29</v>
      </c>
      <c r="C15" s="45">
        <v>1209470987</v>
      </c>
      <c r="D15" s="45">
        <v>75043.23</v>
      </c>
      <c r="E15" s="43">
        <v>6.2049999999999996E-3</v>
      </c>
      <c r="F15" s="44">
        <v>4.9839665511072443E-3</v>
      </c>
    </row>
    <row r="16" spans="1:13" x14ac:dyDescent="0.2">
      <c r="A16" s="40" t="s">
        <v>30</v>
      </c>
      <c r="B16" s="41" t="s">
        <v>31</v>
      </c>
      <c r="C16" s="45">
        <v>997414461</v>
      </c>
      <c r="D16" s="45">
        <v>305358.28000000003</v>
      </c>
      <c r="E16" s="43">
        <v>3.0615E-2</v>
      </c>
      <c r="F16" s="44">
        <v>2.0280249845637515E-2</v>
      </c>
    </row>
    <row r="17" spans="1:6" x14ac:dyDescent="0.2">
      <c r="A17" s="40" t="s">
        <v>32</v>
      </c>
      <c r="B17" s="41" t="s">
        <v>33</v>
      </c>
      <c r="C17" s="45">
        <v>1126112281</v>
      </c>
      <c r="D17" s="45">
        <v>167880.89</v>
      </c>
      <c r="E17" s="43">
        <v>1.4907999999999999E-2</v>
      </c>
      <c r="F17" s="44">
        <v>1.1149743159111285E-2</v>
      </c>
    </row>
    <row r="18" spans="1:6" x14ac:dyDescent="0.2">
      <c r="A18" s="40" t="s">
        <v>34</v>
      </c>
      <c r="B18" s="41" t="s">
        <v>35</v>
      </c>
      <c r="C18" s="45">
        <v>1126112281</v>
      </c>
      <c r="D18" s="45">
        <v>394510.59</v>
      </c>
      <c r="E18" s="43">
        <v>3.5033000000000002E-2</v>
      </c>
      <c r="F18" s="44">
        <v>2.6201265385532902E-2</v>
      </c>
    </row>
    <row r="19" spans="1:6" x14ac:dyDescent="0.2">
      <c r="A19" s="40" t="s">
        <v>36</v>
      </c>
      <c r="B19" s="41" t="s">
        <v>37</v>
      </c>
      <c r="C19" s="45">
        <v>1126112281</v>
      </c>
      <c r="D19" s="45">
        <v>961600.24</v>
      </c>
      <c r="E19" s="43">
        <v>8.5390999999999995E-2</v>
      </c>
      <c r="F19" s="44">
        <v>6.3864301039503482E-2</v>
      </c>
    </row>
    <row r="20" spans="1:6" x14ac:dyDescent="0.2">
      <c r="A20" s="40" t="s">
        <v>38</v>
      </c>
      <c r="B20" s="41" t="s">
        <v>39</v>
      </c>
      <c r="C20" s="45">
        <v>1126112281</v>
      </c>
      <c r="D20" s="45">
        <v>3227003.76</v>
      </c>
      <c r="E20" s="43">
        <v>0.28656100000000001</v>
      </c>
      <c r="F20" s="44">
        <v>0.21432018318157825</v>
      </c>
    </row>
    <row r="21" spans="1:6" x14ac:dyDescent="0.2">
      <c r="A21" s="40" t="s">
        <v>40</v>
      </c>
      <c r="B21" s="41" t="s">
        <v>41</v>
      </c>
      <c r="C21" s="45">
        <v>128697820</v>
      </c>
      <c r="D21" s="45">
        <v>752246.64</v>
      </c>
      <c r="E21" s="43">
        <v>0.58450599999999997</v>
      </c>
      <c r="F21" s="44">
        <v>4.9960164187266634E-2</v>
      </c>
    </row>
    <row r="22" spans="1:6" x14ac:dyDescent="0.2">
      <c r="A22" s="40" t="s">
        <v>42</v>
      </c>
      <c r="B22" s="41" t="s">
        <v>43</v>
      </c>
      <c r="C22" s="45">
        <v>1126112281</v>
      </c>
      <c r="D22" s="45">
        <v>8976664.3600000013</v>
      </c>
      <c r="E22" s="43">
        <v>0.79713800000000001</v>
      </c>
      <c r="F22" s="44">
        <v>0.5961816263873041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182</v>
      </c>
      <c r="C24" s="48">
        <v>1126112281</v>
      </c>
      <c r="D24" s="48">
        <v>15056928.9</v>
      </c>
      <c r="E24" s="49">
        <v>1.337072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29927872</v>
      </c>
      <c r="D29" s="42">
        <v>393844.32999999996</v>
      </c>
      <c r="E29" s="43">
        <v>1.3159780000000001</v>
      </c>
      <c r="F29" s="44">
        <v>2.6157015990159849E-2</v>
      </c>
    </row>
    <row r="30" spans="1:6" x14ac:dyDescent="0.2">
      <c r="A30" s="40" t="s">
        <v>28</v>
      </c>
      <c r="B30" s="41" t="s">
        <v>47</v>
      </c>
      <c r="C30" s="45">
        <v>3696716</v>
      </c>
      <c r="D30" s="45">
        <v>54073.95</v>
      </c>
      <c r="E30" s="43">
        <v>1.4627559999999999</v>
      </c>
      <c r="F30" s="44">
        <v>3.591300082449084E-3</v>
      </c>
    </row>
    <row r="31" spans="1:6" x14ac:dyDescent="0.2">
      <c r="A31" s="40" t="s">
        <v>30</v>
      </c>
      <c r="B31" s="41" t="s">
        <v>48</v>
      </c>
      <c r="C31" s="45">
        <v>5763519</v>
      </c>
      <c r="D31" s="45">
        <v>89432.24</v>
      </c>
      <c r="E31" s="43">
        <v>1.551695</v>
      </c>
      <c r="F31" s="44">
        <v>5.9396069805443524E-3</v>
      </c>
    </row>
    <row r="32" spans="1:6" x14ac:dyDescent="0.2">
      <c r="A32" s="40" t="s">
        <v>32</v>
      </c>
      <c r="B32" s="41" t="s">
        <v>49</v>
      </c>
      <c r="C32" s="45">
        <v>42876849</v>
      </c>
      <c r="D32" s="45">
        <v>575225.87</v>
      </c>
      <c r="E32" s="43">
        <v>1.341577</v>
      </c>
      <c r="F32" s="44">
        <v>3.8203399499349429E-2</v>
      </c>
    </row>
    <row r="33" spans="1:6" x14ac:dyDescent="0.2">
      <c r="A33" s="40" t="s">
        <v>34</v>
      </c>
      <c r="B33" s="41" t="s">
        <v>50</v>
      </c>
      <c r="C33" s="45">
        <v>42702705</v>
      </c>
      <c r="D33" s="45">
        <v>537920.55000000005</v>
      </c>
      <c r="E33" s="43">
        <v>1.259687</v>
      </c>
      <c r="F33" s="44">
        <v>3.5725781370993921E-2</v>
      </c>
    </row>
    <row r="34" spans="1:6" x14ac:dyDescent="0.2">
      <c r="A34" s="40" t="s">
        <v>36</v>
      </c>
      <c r="B34" s="41" t="s">
        <v>51</v>
      </c>
      <c r="C34" s="45">
        <v>792355150</v>
      </c>
      <c r="D34" s="45">
        <v>10130807.220000001</v>
      </c>
      <c r="E34" s="43">
        <v>1.2785690000000001</v>
      </c>
      <c r="F34" s="44">
        <v>0.67283356966638797</v>
      </c>
    </row>
    <row r="35" spans="1:6" x14ac:dyDescent="0.2">
      <c r="A35" s="40" t="s">
        <v>38</v>
      </c>
      <c r="B35" s="41" t="s">
        <v>52</v>
      </c>
      <c r="C35" s="45">
        <v>29825570</v>
      </c>
      <c r="D35" s="45">
        <v>462998.14</v>
      </c>
      <c r="E35" s="43">
        <v>1.5523530000000001</v>
      </c>
      <c r="F35" s="44">
        <v>3.0749839032579877E-2</v>
      </c>
    </row>
    <row r="36" spans="1:6" x14ac:dyDescent="0.2">
      <c r="A36" s="40" t="s">
        <v>40</v>
      </c>
      <c r="B36" s="41" t="s">
        <v>53</v>
      </c>
      <c r="C36" s="45">
        <v>178963900</v>
      </c>
      <c r="D36" s="45">
        <v>2812626.63</v>
      </c>
      <c r="E36" s="43">
        <v>1.571617</v>
      </c>
      <c r="F36" s="44">
        <v>0.1867994893699737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182</v>
      </c>
      <c r="C38" s="48">
        <v>1126112281</v>
      </c>
      <c r="D38" s="48">
        <v>15056928.9</v>
      </c>
      <c r="E38" s="49">
        <v>1.337072</v>
      </c>
      <c r="F38" s="44">
        <v>1.0000000019924382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29927872</v>
      </c>
      <c r="D43" s="44">
        <v>2.6576277077294392E-2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3696716</v>
      </c>
      <c r="D44" s="44">
        <v>3.2827241673603594E-3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5763519</v>
      </c>
      <c r="D45" s="44">
        <v>5.118067795941211E-3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42876849</v>
      </c>
      <c r="D46" s="44">
        <v>3.8075110025374101E-2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42702705</v>
      </c>
      <c r="D47" s="44">
        <v>3.7920468252135152E-2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792355150</v>
      </c>
      <c r="D48" s="44">
        <v>0.70362002383668165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29825570</v>
      </c>
      <c r="D49" s="44">
        <v>2.648543178439948E-2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178963900</v>
      </c>
      <c r="D50" s="44">
        <v>0.15892189706081361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182</v>
      </c>
      <c r="C52" s="48">
        <v>1126112281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DBE1B-5946-46D3-8D06-E6196CC7407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64</v>
      </c>
      <c r="J2" s="5" t="s">
        <v>184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7074</v>
      </c>
      <c r="E5" s="11" t="s">
        <v>5</v>
      </c>
      <c r="F5" s="14">
        <v>12547.41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3105</v>
      </c>
      <c r="E6" s="11" t="s">
        <v>8</v>
      </c>
      <c r="F6" s="14">
        <v>169302.02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457</v>
      </c>
      <c r="E7" s="11" t="s">
        <v>11</v>
      </c>
      <c r="F7" s="14">
        <v>49900.23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2674</v>
      </c>
      <c r="E8" s="11" t="s">
        <v>14</v>
      </c>
      <c r="F8" s="14">
        <v>4304.84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6236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236054.5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1386498636</v>
      </c>
      <c r="D15" s="45">
        <v>65033.13</v>
      </c>
      <c r="E15" s="43">
        <v>4.6899999999999997E-3</v>
      </c>
      <c r="F15" s="44">
        <v>3.4614976559177329E-3</v>
      </c>
    </row>
    <row r="16" spans="1:13" x14ac:dyDescent="0.2">
      <c r="A16" s="40" t="s">
        <v>30</v>
      </c>
      <c r="B16" s="41" t="s">
        <v>31</v>
      </c>
      <c r="C16" s="45">
        <v>1161161780</v>
      </c>
      <c r="D16" s="45">
        <v>356215.65</v>
      </c>
      <c r="E16" s="43">
        <v>3.0678E-2</v>
      </c>
      <c r="F16" s="44">
        <v>1.8960176720330266E-2</v>
      </c>
    </row>
    <row r="17" spans="1:6" x14ac:dyDescent="0.2">
      <c r="A17" s="40" t="s">
        <v>32</v>
      </c>
      <c r="B17" s="41" t="s">
        <v>33</v>
      </c>
      <c r="C17" s="45">
        <v>1386498636</v>
      </c>
      <c r="D17" s="45">
        <v>207977.87</v>
      </c>
      <c r="E17" s="43">
        <v>1.4999999999999999E-2</v>
      </c>
      <c r="F17" s="44">
        <v>1.10699717126911E-2</v>
      </c>
    </row>
    <row r="18" spans="1:6" x14ac:dyDescent="0.2">
      <c r="A18" s="40" t="s">
        <v>34</v>
      </c>
      <c r="B18" s="41" t="s">
        <v>35</v>
      </c>
      <c r="C18" s="45">
        <v>1386498636</v>
      </c>
      <c r="D18" s="45">
        <v>415897.69</v>
      </c>
      <c r="E18" s="43">
        <v>2.9995999999999998E-2</v>
      </c>
      <c r="F18" s="44">
        <v>2.2136853616558209E-2</v>
      </c>
    </row>
    <row r="19" spans="1:6" x14ac:dyDescent="0.2">
      <c r="A19" s="40" t="s">
        <v>36</v>
      </c>
      <c r="B19" s="41" t="s">
        <v>37</v>
      </c>
      <c r="C19" s="45">
        <v>1386498636</v>
      </c>
      <c r="D19" s="45">
        <v>1299156.3600000001</v>
      </c>
      <c r="E19" s="43">
        <v>9.3701000000000007E-2</v>
      </c>
      <c r="F19" s="44">
        <v>6.9149780962574237E-2</v>
      </c>
    </row>
    <row r="20" spans="1:6" x14ac:dyDescent="0.2">
      <c r="A20" s="40" t="s">
        <v>38</v>
      </c>
      <c r="B20" s="41" t="s">
        <v>39</v>
      </c>
      <c r="C20" s="45">
        <v>1386498636</v>
      </c>
      <c r="D20" s="45">
        <v>4289447.84</v>
      </c>
      <c r="E20" s="43">
        <v>0.30937300000000001</v>
      </c>
      <c r="F20" s="44">
        <v>0.22831307125062847</v>
      </c>
    </row>
    <row r="21" spans="1:6" x14ac:dyDescent="0.2">
      <c r="A21" s="40" t="s">
        <v>40</v>
      </c>
      <c r="B21" s="41" t="s">
        <v>41</v>
      </c>
      <c r="C21" s="45">
        <v>230330119</v>
      </c>
      <c r="D21" s="45">
        <v>970563.8</v>
      </c>
      <c r="E21" s="43">
        <v>0.421379</v>
      </c>
      <c r="F21" s="44">
        <v>5.1659889638075357E-2</v>
      </c>
    </row>
    <row r="22" spans="1:6" x14ac:dyDescent="0.2">
      <c r="A22" s="40" t="s">
        <v>42</v>
      </c>
      <c r="B22" s="41" t="s">
        <v>43</v>
      </c>
      <c r="C22" s="45">
        <v>1386498633</v>
      </c>
      <c r="D22" s="45">
        <v>11183277.799999999</v>
      </c>
      <c r="E22" s="43">
        <v>0.80658399999999997</v>
      </c>
      <c r="F22" s="44">
        <v>0.59524875844322456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184</v>
      </c>
      <c r="C24" s="48">
        <v>1386498636</v>
      </c>
      <c r="D24" s="48">
        <v>18787570.140000001</v>
      </c>
      <c r="E24" s="49">
        <v>1.355037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23002190</v>
      </c>
      <c r="D29" s="42">
        <v>330516.5</v>
      </c>
      <c r="E29" s="43">
        <v>1.4368909999999999</v>
      </c>
      <c r="F29" s="44">
        <v>1.7592296264875049E-2</v>
      </c>
    </row>
    <row r="30" spans="1:6" x14ac:dyDescent="0.2">
      <c r="A30" s="40" t="s">
        <v>28</v>
      </c>
      <c r="B30" s="41" t="s">
        <v>47</v>
      </c>
      <c r="C30" s="45">
        <v>15689008</v>
      </c>
      <c r="D30" s="45">
        <v>231326.72</v>
      </c>
      <c r="E30" s="43">
        <v>1.474451</v>
      </c>
      <c r="F30" s="44">
        <v>1.2312753500118137E-2</v>
      </c>
    </row>
    <row r="31" spans="1:6" x14ac:dyDescent="0.2">
      <c r="A31" s="40" t="s">
        <v>30</v>
      </c>
      <c r="B31" s="41" t="s">
        <v>48</v>
      </c>
      <c r="C31" s="45">
        <v>14111335</v>
      </c>
      <c r="D31" s="45">
        <v>221347.82</v>
      </c>
      <c r="E31" s="43">
        <v>1.5685819999999999</v>
      </c>
      <c r="F31" s="44">
        <v>1.1781609774471879E-2</v>
      </c>
    </row>
    <row r="32" spans="1:6" x14ac:dyDescent="0.2">
      <c r="A32" s="40" t="s">
        <v>32</v>
      </c>
      <c r="B32" s="41" t="s">
        <v>49</v>
      </c>
      <c r="C32" s="45">
        <v>38007348</v>
      </c>
      <c r="D32" s="45">
        <v>472930.56</v>
      </c>
      <c r="E32" s="43">
        <v>1.244313</v>
      </c>
      <c r="F32" s="44">
        <v>2.5172523986648973E-2</v>
      </c>
    </row>
    <row r="33" spans="1:6" x14ac:dyDescent="0.2">
      <c r="A33" s="40" t="s">
        <v>34</v>
      </c>
      <c r="B33" s="41" t="s">
        <v>50</v>
      </c>
      <c r="C33" s="45">
        <v>30760522</v>
      </c>
      <c r="D33" s="45">
        <v>377208.73</v>
      </c>
      <c r="E33" s="43">
        <v>1.226275</v>
      </c>
      <c r="F33" s="44">
        <v>2.0077568689784806E-2</v>
      </c>
    </row>
    <row r="34" spans="1:6" x14ac:dyDescent="0.2">
      <c r="A34" s="40" t="s">
        <v>36</v>
      </c>
      <c r="B34" s="41" t="s">
        <v>51</v>
      </c>
      <c r="C34" s="45">
        <v>876657949</v>
      </c>
      <c r="D34" s="45">
        <v>11071331.57</v>
      </c>
      <c r="E34" s="43">
        <v>1.262902</v>
      </c>
      <c r="F34" s="44">
        <v>0.58929023218539534</v>
      </c>
    </row>
    <row r="35" spans="1:6" x14ac:dyDescent="0.2">
      <c r="A35" s="40" t="s">
        <v>38</v>
      </c>
      <c r="B35" s="41" t="s">
        <v>52</v>
      </c>
      <c r="C35" s="45">
        <v>40619913</v>
      </c>
      <c r="D35" s="45">
        <v>709630.32</v>
      </c>
      <c r="E35" s="43">
        <v>1.747001</v>
      </c>
      <c r="F35" s="44">
        <v>3.7771266572101801E-2</v>
      </c>
    </row>
    <row r="36" spans="1:6" x14ac:dyDescent="0.2">
      <c r="A36" s="40" t="s">
        <v>40</v>
      </c>
      <c r="B36" s="41" t="s">
        <v>53</v>
      </c>
      <c r="C36" s="45">
        <v>347650371</v>
      </c>
      <c r="D36" s="45">
        <v>5373278.0199999996</v>
      </c>
      <c r="E36" s="43">
        <v>1.545598</v>
      </c>
      <c r="F36" s="44">
        <v>0.28600175434927211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184</v>
      </c>
      <c r="C38" s="48">
        <v>1386498636</v>
      </c>
      <c r="D38" s="48">
        <v>18787570.140000001</v>
      </c>
      <c r="E38" s="49">
        <v>1.355037</v>
      </c>
      <c r="F38" s="44">
        <v>1.0000000053226681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23002190</v>
      </c>
      <c r="D43" s="44">
        <v>1.6590128113187701E-2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15689008</v>
      </c>
      <c r="D44" s="44">
        <v>1.1315559635357622E-2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14111335</v>
      </c>
      <c r="D45" s="44">
        <v>1.0177676799387778E-2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38007348</v>
      </c>
      <c r="D46" s="44">
        <v>2.7412466924345392E-2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30760522</v>
      </c>
      <c r="D47" s="44">
        <v>2.2185757130452743E-2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876657949</v>
      </c>
      <c r="D48" s="44">
        <v>0.63228186904613726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40619913</v>
      </c>
      <c r="D49" s="44">
        <v>2.9296756553029886E-2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347650371</v>
      </c>
      <c r="D50" s="44">
        <v>0.25073978579810158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184</v>
      </c>
      <c r="C52" s="48">
        <v>1386498636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D2F6-ED18-4AFE-9655-7BDB4C9F3071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65</v>
      </c>
      <c r="J2" s="5" t="s">
        <v>186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4095</v>
      </c>
      <c r="E5" s="11" t="s">
        <v>5</v>
      </c>
      <c r="F5" s="14">
        <v>73451.62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2114</v>
      </c>
      <c r="E6" s="11" t="s">
        <v>8</v>
      </c>
      <c r="F6" s="14">
        <v>159288.29999999999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363</v>
      </c>
      <c r="E7" s="11" t="s">
        <v>11</v>
      </c>
      <c r="F7" s="14">
        <v>114997.68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3135</v>
      </c>
      <c r="E8" s="11" t="s">
        <v>14</v>
      </c>
      <c r="F8" s="14">
        <v>714.45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5612</v>
      </c>
      <c r="E9" s="11" t="s">
        <v>17</v>
      </c>
      <c r="F9" s="14">
        <v>148.53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348600.58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1451639492</v>
      </c>
      <c r="D15" s="45">
        <v>93609.05</v>
      </c>
      <c r="E15" s="43">
        <v>6.4489999999999999E-3</v>
      </c>
      <c r="F15" s="44">
        <v>6.0736433163749047E-3</v>
      </c>
    </row>
    <row r="16" spans="1:13" x14ac:dyDescent="0.2">
      <c r="A16" s="40" t="s">
        <v>30</v>
      </c>
      <c r="B16" s="41" t="s">
        <v>31</v>
      </c>
      <c r="C16" s="45">
        <v>1090744405</v>
      </c>
      <c r="D16" s="45">
        <v>201781.31</v>
      </c>
      <c r="E16" s="43">
        <v>1.8499000000000002E-2</v>
      </c>
      <c r="F16" s="44">
        <v>1.3092192526800267E-2</v>
      </c>
    </row>
    <row r="17" spans="1:6" x14ac:dyDescent="0.2">
      <c r="A17" s="40" t="s">
        <v>32</v>
      </c>
      <c r="B17" s="41" t="s">
        <v>33</v>
      </c>
      <c r="C17" s="45">
        <v>1202635338</v>
      </c>
      <c r="D17" s="45">
        <v>180395.51999999999</v>
      </c>
      <c r="E17" s="43">
        <v>1.4999999999999999E-2</v>
      </c>
      <c r="F17" s="44">
        <v>1.1704616640719838E-2</v>
      </c>
    </row>
    <row r="18" spans="1:6" x14ac:dyDescent="0.2">
      <c r="A18" s="40" t="s">
        <v>34</v>
      </c>
      <c r="B18" s="41" t="s">
        <v>35</v>
      </c>
      <c r="C18" s="45">
        <v>1202635338</v>
      </c>
      <c r="D18" s="45">
        <v>259819.89</v>
      </c>
      <c r="E18" s="43">
        <v>2.1604000000000002E-2</v>
      </c>
      <c r="F18" s="44">
        <v>1.6857914254655538E-2</v>
      </c>
    </row>
    <row r="19" spans="1:6" x14ac:dyDescent="0.2">
      <c r="A19" s="40" t="s">
        <v>36</v>
      </c>
      <c r="B19" s="41" t="s">
        <v>37</v>
      </c>
      <c r="C19" s="45">
        <v>1202635338</v>
      </c>
      <c r="D19" s="45">
        <v>1026944.15</v>
      </c>
      <c r="E19" s="43">
        <v>8.5390999999999995E-2</v>
      </c>
      <c r="F19" s="44">
        <v>6.6631297646304571E-2</v>
      </c>
    </row>
    <row r="20" spans="1:6" x14ac:dyDescent="0.2">
      <c r="A20" s="40" t="s">
        <v>38</v>
      </c>
      <c r="B20" s="41" t="s">
        <v>39</v>
      </c>
      <c r="C20" s="45">
        <v>1202635338</v>
      </c>
      <c r="D20" s="45">
        <v>3182155.63</v>
      </c>
      <c r="E20" s="43">
        <v>0.26459899999999997</v>
      </c>
      <c r="F20" s="44">
        <v>0.20646805275573538</v>
      </c>
    </row>
    <row r="21" spans="1:6" x14ac:dyDescent="0.2">
      <c r="A21" s="40" t="s">
        <v>40</v>
      </c>
      <c r="B21" s="41" t="s">
        <v>41</v>
      </c>
      <c r="C21" s="45">
        <v>132908796</v>
      </c>
      <c r="D21" s="45">
        <v>521256.09</v>
      </c>
      <c r="E21" s="43">
        <v>0.39219100000000001</v>
      </c>
      <c r="F21" s="44">
        <v>3.3820699677522797E-2</v>
      </c>
    </row>
    <row r="22" spans="1:6" x14ac:dyDescent="0.2">
      <c r="A22" s="40" t="s">
        <v>42</v>
      </c>
      <c r="B22" s="41" t="s">
        <v>43</v>
      </c>
      <c r="C22" s="45">
        <v>1202635338</v>
      </c>
      <c r="D22" s="45">
        <v>9946377.3999999985</v>
      </c>
      <c r="E22" s="43">
        <v>0.82704800000000001</v>
      </c>
      <c r="F22" s="44">
        <v>0.64535158318188668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186</v>
      </c>
      <c r="C24" s="48">
        <v>1202635338</v>
      </c>
      <c r="D24" s="48">
        <v>15412339.039999999</v>
      </c>
      <c r="E24" s="49">
        <v>1.281547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35453544</v>
      </c>
      <c r="D29" s="42">
        <v>405636.56</v>
      </c>
      <c r="E29" s="43">
        <v>1.1441349999999999</v>
      </c>
      <c r="F29" s="44">
        <v>2.6318948664913359E-2</v>
      </c>
    </row>
    <row r="30" spans="1:6" x14ac:dyDescent="0.2">
      <c r="A30" s="40" t="s">
        <v>28</v>
      </c>
      <c r="B30" s="41" t="s">
        <v>47</v>
      </c>
      <c r="C30" s="45">
        <v>25223757</v>
      </c>
      <c r="D30" s="45">
        <v>303779</v>
      </c>
      <c r="E30" s="43">
        <v>1.204337</v>
      </c>
      <c r="F30" s="44">
        <v>1.9710116628734637E-2</v>
      </c>
    </row>
    <row r="31" spans="1:6" x14ac:dyDescent="0.2">
      <c r="A31" s="40" t="s">
        <v>30</v>
      </c>
      <c r="B31" s="41" t="s">
        <v>48</v>
      </c>
      <c r="C31" s="45">
        <v>13550691</v>
      </c>
      <c r="D31" s="45">
        <v>216251.34</v>
      </c>
      <c r="E31" s="43">
        <v>1.595869</v>
      </c>
      <c r="F31" s="44">
        <v>1.4031052615619077E-2</v>
      </c>
    </row>
    <row r="32" spans="1:6" x14ac:dyDescent="0.2">
      <c r="A32" s="40" t="s">
        <v>32</v>
      </c>
      <c r="B32" s="41" t="s">
        <v>49</v>
      </c>
      <c r="C32" s="45">
        <v>47542472</v>
      </c>
      <c r="D32" s="45">
        <v>566369.81000000006</v>
      </c>
      <c r="E32" s="43">
        <v>1.191292</v>
      </c>
      <c r="F32" s="44">
        <v>3.6747816702584042E-2</v>
      </c>
    </row>
    <row r="33" spans="1:6" x14ac:dyDescent="0.2">
      <c r="A33" s="40" t="s">
        <v>34</v>
      </c>
      <c r="B33" s="41" t="s">
        <v>50</v>
      </c>
      <c r="C33" s="45">
        <v>36904950</v>
      </c>
      <c r="D33" s="45">
        <v>448775.64</v>
      </c>
      <c r="E33" s="43">
        <v>1.2160310000000001</v>
      </c>
      <c r="F33" s="44">
        <v>2.9117944968332338E-2</v>
      </c>
    </row>
    <row r="34" spans="1:6" x14ac:dyDescent="0.2">
      <c r="A34" s="40" t="s">
        <v>36</v>
      </c>
      <c r="B34" s="41" t="s">
        <v>51</v>
      </c>
      <c r="C34" s="45">
        <v>844337725</v>
      </c>
      <c r="D34" s="45">
        <v>10272471.76</v>
      </c>
      <c r="E34" s="43">
        <v>1.216631</v>
      </c>
      <c r="F34" s="44">
        <v>0.66650958905975377</v>
      </c>
    </row>
    <row r="35" spans="1:6" x14ac:dyDescent="0.2">
      <c r="A35" s="40" t="s">
        <v>38</v>
      </c>
      <c r="B35" s="41" t="s">
        <v>52</v>
      </c>
      <c r="C35" s="45">
        <v>59137130</v>
      </c>
      <c r="D35" s="45">
        <v>933295.87</v>
      </c>
      <c r="E35" s="43">
        <v>1.5781890000000001</v>
      </c>
      <c r="F35" s="44">
        <v>6.0555108966769786E-2</v>
      </c>
    </row>
    <row r="36" spans="1:6" x14ac:dyDescent="0.2">
      <c r="A36" s="40" t="s">
        <v>40</v>
      </c>
      <c r="B36" s="41" t="s">
        <v>53</v>
      </c>
      <c r="C36" s="45">
        <v>140485069</v>
      </c>
      <c r="D36" s="45">
        <v>2265759.11</v>
      </c>
      <c r="E36" s="43">
        <v>1.612811</v>
      </c>
      <c r="F36" s="44">
        <v>0.14700942563744693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186</v>
      </c>
      <c r="C38" s="48">
        <v>1202635338</v>
      </c>
      <c r="D38" s="48">
        <v>15412339.039999999</v>
      </c>
      <c r="E38" s="49">
        <v>1.281547</v>
      </c>
      <c r="F38" s="44">
        <v>1.0000000032441538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35453544</v>
      </c>
      <c r="D43" s="44">
        <v>2.9479878795977972E-2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25223757</v>
      </c>
      <c r="D44" s="44">
        <v>2.097373676209072E-2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13550691</v>
      </c>
      <c r="D45" s="44">
        <v>1.1267497779114819E-2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47542472</v>
      </c>
      <c r="D46" s="44">
        <v>3.9531910046035915E-2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36904950</v>
      </c>
      <c r="D47" s="44">
        <v>3.0686733404469445E-2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844337725</v>
      </c>
      <c r="D48" s="44">
        <v>0.70207293792326597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59137130</v>
      </c>
      <c r="D49" s="44">
        <v>4.9172952208726799E-2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140485069</v>
      </c>
      <c r="D50" s="44">
        <v>0.11681435308031834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186</v>
      </c>
      <c r="C52" s="48">
        <v>1202635338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FAC88-3F17-49FA-9D47-2B4A297107D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66</v>
      </c>
      <c r="J2" s="5" t="s">
        <v>188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15912</v>
      </c>
      <c r="E5" s="11" t="s">
        <v>5</v>
      </c>
      <c r="F5" s="14">
        <v>5907.58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6975</v>
      </c>
      <c r="E6" s="11" t="s">
        <v>8</v>
      </c>
      <c r="F6" s="14">
        <v>270877.08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870</v>
      </c>
      <c r="E7" s="11" t="s">
        <v>11</v>
      </c>
      <c r="F7" s="14">
        <v>68740.17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3886</v>
      </c>
      <c r="E8" s="11" t="s">
        <v>14</v>
      </c>
      <c r="F8" s="14">
        <v>2145.34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11731</v>
      </c>
      <c r="E9" s="11" t="s">
        <v>17</v>
      </c>
      <c r="F9" s="14">
        <v>2531.19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350201.36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4898107989</v>
      </c>
      <c r="D15" s="45">
        <v>490024.44</v>
      </c>
      <c r="E15" s="43">
        <v>1.0004000000000001E-2</v>
      </c>
      <c r="F15" s="44">
        <v>1.0649016347198557E-2</v>
      </c>
    </row>
    <row r="16" spans="1:13" x14ac:dyDescent="0.2">
      <c r="A16" s="40" t="s">
        <v>30</v>
      </c>
      <c r="B16" s="41" t="s">
        <v>31</v>
      </c>
      <c r="C16" s="45">
        <v>2190843760</v>
      </c>
      <c r="D16" s="45">
        <v>493216.18</v>
      </c>
      <c r="E16" s="43">
        <v>2.2512999999999998E-2</v>
      </c>
      <c r="F16" s="44">
        <v>1.071837797217385E-2</v>
      </c>
    </row>
    <row r="17" spans="1:6" x14ac:dyDescent="0.2">
      <c r="A17" s="40" t="s">
        <v>32</v>
      </c>
      <c r="B17" s="41" t="s">
        <v>33</v>
      </c>
      <c r="C17" s="45">
        <v>2889763511</v>
      </c>
      <c r="D17" s="45">
        <v>434088.84</v>
      </c>
      <c r="E17" s="43">
        <v>1.5022000000000001E-2</v>
      </c>
      <c r="F17" s="44">
        <v>9.4334461221902716E-3</v>
      </c>
    </row>
    <row r="18" spans="1:6" x14ac:dyDescent="0.2">
      <c r="A18" s="40" t="s">
        <v>34</v>
      </c>
      <c r="B18" s="41" t="s">
        <v>35</v>
      </c>
      <c r="C18" s="45">
        <v>2889763508</v>
      </c>
      <c r="D18" s="45">
        <v>853363.01</v>
      </c>
      <c r="E18" s="43">
        <v>2.9531000000000002E-2</v>
      </c>
      <c r="F18" s="44">
        <v>1.8544945724716436E-2</v>
      </c>
    </row>
    <row r="19" spans="1:6" x14ac:dyDescent="0.2">
      <c r="A19" s="40" t="s">
        <v>36</v>
      </c>
      <c r="B19" s="41" t="s">
        <v>37</v>
      </c>
      <c r="C19" s="45">
        <v>2889763510</v>
      </c>
      <c r="D19" s="45">
        <v>2707720.42</v>
      </c>
      <c r="E19" s="43">
        <v>9.3700000000000006E-2</v>
      </c>
      <c r="F19" s="44">
        <v>5.8843103858704157E-2</v>
      </c>
    </row>
    <row r="20" spans="1:6" x14ac:dyDescent="0.2">
      <c r="A20" s="40" t="s">
        <v>38</v>
      </c>
      <c r="B20" s="41" t="s">
        <v>39</v>
      </c>
      <c r="C20" s="45">
        <v>2889763510</v>
      </c>
      <c r="D20" s="45">
        <v>8823566.5099999998</v>
      </c>
      <c r="E20" s="43">
        <v>0.30533900000000003</v>
      </c>
      <c r="F20" s="44">
        <v>0.1917502400606462</v>
      </c>
    </row>
    <row r="21" spans="1:6" x14ac:dyDescent="0.2">
      <c r="A21" s="40" t="s">
        <v>40</v>
      </c>
      <c r="B21" s="41" t="s">
        <v>41</v>
      </c>
      <c r="C21" s="45">
        <v>738645060</v>
      </c>
      <c r="D21" s="45">
        <v>3156752.98</v>
      </c>
      <c r="E21" s="43">
        <v>0.427371</v>
      </c>
      <c r="F21" s="44">
        <v>6.8601300963861633E-2</v>
      </c>
    </row>
    <row r="22" spans="1:6" x14ac:dyDescent="0.2">
      <c r="A22" s="40" t="s">
        <v>42</v>
      </c>
      <c r="B22" s="41" t="s">
        <v>43</v>
      </c>
      <c r="C22" s="45">
        <v>2889763519</v>
      </c>
      <c r="D22" s="45">
        <v>29057202.240000002</v>
      </c>
      <c r="E22" s="43">
        <v>1.005522</v>
      </c>
      <c r="F22" s="44">
        <v>0.63145956895050903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188</v>
      </c>
      <c r="C24" s="48">
        <v>2889763510</v>
      </c>
      <c r="D24" s="48">
        <v>46015934.619999997</v>
      </c>
      <c r="E24" s="49">
        <v>1.5923769999999999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48454044</v>
      </c>
      <c r="D29" s="42">
        <v>770412.41</v>
      </c>
      <c r="E29" s="43">
        <v>1.5899859999999999</v>
      </c>
      <c r="F29" s="44">
        <v>1.6742296258069573E-2</v>
      </c>
    </row>
    <row r="30" spans="1:6" x14ac:dyDescent="0.2">
      <c r="A30" s="40" t="s">
        <v>28</v>
      </c>
      <c r="B30" s="41" t="s">
        <v>47</v>
      </c>
      <c r="C30" s="45">
        <v>71012413</v>
      </c>
      <c r="D30" s="45">
        <v>1117424.1099999999</v>
      </c>
      <c r="E30" s="43">
        <v>1.5735619999999999</v>
      </c>
      <c r="F30" s="44">
        <v>2.4283416586617184E-2</v>
      </c>
    </row>
    <row r="31" spans="1:6" x14ac:dyDescent="0.2">
      <c r="A31" s="40" t="s">
        <v>30</v>
      </c>
      <c r="B31" s="41" t="s">
        <v>48</v>
      </c>
      <c r="C31" s="45">
        <v>57964296</v>
      </c>
      <c r="D31" s="45">
        <v>1020982.57</v>
      </c>
      <c r="E31" s="43">
        <v>1.7613989999999999</v>
      </c>
      <c r="F31" s="44">
        <v>2.2187587374488494E-2</v>
      </c>
    </row>
    <row r="32" spans="1:6" x14ac:dyDescent="0.2">
      <c r="A32" s="40" t="s">
        <v>32</v>
      </c>
      <c r="B32" s="41" t="s">
        <v>49</v>
      </c>
      <c r="C32" s="45">
        <v>45577130</v>
      </c>
      <c r="D32" s="45">
        <v>666729.13</v>
      </c>
      <c r="E32" s="43">
        <v>1.4628589999999999</v>
      </c>
      <c r="F32" s="44">
        <v>1.4489092430825435E-2</v>
      </c>
    </row>
    <row r="33" spans="1:6" x14ac:dyDescent="0.2">
      <c r="A33" s="40" t="s">
        <v>34</v>
      </c>
      <c r="B33" s="41" t="s">
        <v>50</v>
      </c>
      <c r="C33" s="45">
        <v>38855379</v>
      </c>
      <c r="D33" s="45">
        <v>576664.84</v>
      </c>
      <c r="E33" s="43">
        <v>1.4841310000000001</v>
      </c>
      <c r="F33" s="44">
        <v>1.2531851080763727E-2</v>
      </c>
    </row>
    <row r="34" spans="1:6" x14ac:dyDescent="0.2">
      <c r="A34" s="40" t="s">
        <v>36</v>
      </c>
      <c r="B34" s="41" t="s">
        <v>51</v>
      </c>
      <c r="C34" s="45">
        <v>1284553880</v>
      </c>
      <c r="D34" s="45">
        <v>18653911.579999998</v>
      </c>
      <c r="E34" s="43">
        <v>1.45217</v>
      </c>
      <c r="F34" s="44">
        <v>0.40537939159650171</v>
      </c>
    </row>
    <row r="35" spans="1:6" x14ac:dyDescent="0.2">
      <c r="A35" s="40" t="s">
        <v>38</v>
      </c>
      <c r="B35" s="41" t="s">
        <v>52</v>
      </c>
      <c r="C35" s="45">
        <v>189781729</v>
      </c>
      <c r="D35" s="45">
        <v>3530930.2</v>
      </c>
      <c r="E35" s="43">
        <v>1.860522</v>
      </c>
      <c r="F35" s="44">
        <v>7.6732771574856695E-2</v>
      </c>
    </row>
    <row r="36" spans="1:6" x14ac:dyDescent="0.2">
      <c r="A36" s="40" t="s">
        <v>40</v>
      </c>
      <c r="B36" s="41" t="s">
        <v>53</v>
      </c>
      <c r="C36" s="45">
        <v>1153564639</v>
      </c>
      <c r="D36" s="45">
        <v>19678880.170000002</v>
      </c>
      <c r="E36" s="43">
        <v>1.705919</v>
      </c>
      <c r="F36" s="44">
        <v>0.4276536015732022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188</v>
      </c>
      <c r="C38" s="48">
        <v>2889763510</v>
      </c>
      <c r="D38" s="48">
        <v>46015934.619999997</v>
      </c>
      <c r="E38" s="49">
        <v>1.5923769999999999</v>
      </c>
      <c r="F38" s="44">
        <v>1.0000000084753249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48454044</v>
      </c>
      <c r="D43" s="44">
        <v>1.6767477280519749E-2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71012413</v>
      </c>
      <c r="D44" s="44">
        <v>2.4573780087630771E-2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57964296</v>
      </c>
      <c r="D45" s="44">
        <v>2.0058491222349196E-2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45577130</v>
      </c>
      <c r="D46" s="44">
        <v>1.5771923841615677E-2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38855379</v>
      </c>
      <c r="D47" s="44">
        <v>1.3445868101504265E-2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1284553880</v>
      </c>
      <c r="D48" s="44">
        <v>0.44451868658276467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189781729</v>
      </c>
      <c r="D49" s="44">
        <v>6.5673792455078789E-2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1153564639</v>
      </c>
      <c r="D50" s="44">
        <v>0.39918998042853687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188</v>
      </c>
      <c r="C52" s="48">
        <v>2889763510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3F7B-0AD4-4AD4-903C-4766C5DAF95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67</v>
      </c>
      <c r="J2" s="5" t="s">
        <v>190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2544</v>
      </c>
      <c r="E5" s="11" t="s">
        <v>5</v>
      </c>
      <c r="F5" s="14">
        <v>3222.04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1452</v>
      </c>
      <c r="E6" s="11" t="s">
        <v>8</v>
      </c>
      <c r="F6" s="14">
        <v>138155.24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253</v>
      </c>
      <c r="E7" s="11" t="s">
        <v>11</v>
      </c>
      <c r="F7" s="14">
        <v>114034.8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2426</v>
      </c>
      <c r="E8" s="11" t="s">
        <v>14</v>
      </c>
      <c r="F8" s="14">
        <v>2760.23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4131</v>
      </c>
      <c r="E9" s="11" t="s">
        <v>17</v>
      </c>
      <c r="F9" s="14">
        <v>206.5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258378.81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837937816</v>
      </c>
      <c r="D15" s="45">
        <v>43413.59</v>
      </c>
      <c r="E15" s="43">
        <v>5.1809999999999998E-3</v>
      </c>
      <c r="F15" s="44">
        <v>4.0468791914967835E-3</v>
      </c>
    </row>
    <row r="16" spans="1:13" x14ac:dyDescent="0.2">
      <c r="A16" s="40" t="s">
        <v>30</v>
      </c>
      <c r="B16" s="41" t="s">
        <v>31</v>
      </c>
      <c r="C16" s="45">
        <v>784582516</v>
      </c>
      <c r="D16" s="45">
        <v>153473.75</v>
      </c>
      <c r="E16" s="43">
        <v>1.9560999999999999E-2</v>
      </c>
      <c r="F16" s="44">
        <v>1.4306343366581284E-2</v>
      </c>
    </row>
    <row r="17" spans="1:6" x14ac:dyDescent="0.2">
      <c r="A17" s="40" t="s">
        <v>32</v>
      </c>
      <c r="B17" s="41" t="s">
        <v>33</v>
      </c>
      <c r="C17" s="45">
        <v>837937816</v>
      </c>
      <c r="D17" s="45">
        <v>125690.86</v>
      </c>
      <c r="E17" s="43">
        <v>1.4999999999999999E-2</v>
      </c>
      <c r="F17" s="44">
        <v>1.1716509182846557E-2</v>
      </c>
    </row>
    <row r="18" spans="1:6" x14ac:dyDescent="0.2">
      <c r="A18" s="40" t="s">
        <v>34</v>
      </c>
      <c r="B18" s="41" t="s">
        <v>35</v>
      </c>
      <c r="C18" s="45">
        <v>837937817</v>
      </c>
      <c r="D18" s="45">
        <v>267106.86</v>
      </c>
      <c r="E18" s="43">
        <v>3.1877000000000003E-2</v>
      </c>
      <c r="F18" s="44">
        <v>2.4898866775128353E-2</v>
      </c>
    </row>
    <row r="19" spans="1:6" x14ac:dyDescent="0.2">
      <c r="A19" s="40" t="s">
        <v>36</v>
      </c>
      <c r="B19" s="41" t="s">
        <v>37</v>
      </c>
      <c r="C19" s="45">
        <v>837937816</v>
      </c>
      <c r="D19" s="45">
        <v>785149.13</v>
      </c>
      <c r="E19" s="43">
        <v>9.3700000000000006E-2</v>
      </c>
      <c r="F19" s="44">
        <v>7.3189148292477149E-2</v>
      </c>
    </row>
    <row r="20" spans="1:6" x14ac:dyDescent="0.2">
      <c r="A20" s="40" t="s">
        <v>38</v>
      </c>
      <c r="B20" s="41" t="s">
        <v>39</v>
      </c>
      <c r="C20" s="45">
        <v>837937816</v>
      </c>
      <c r="D20" s="45">
        <v>2424517.9700000002</v>
      </c>
      <c r="E20" s="43">
        <v>0.28934300000000002</v>
      </c>
      <c r="F20" s="44">
        <v>0.22600598849814135</v>
      </c>
    </row>
    <row r="21" spans="1:6" x14ac:dyDescent="0.2">
      <c r="A21" s="40" t="s">
        <v>40</v>
      </c>
      <c r="B21" s="41" t="s">
        <v>41</v>
      </c>
      <c r="C21" s="45">
        <v>66161880</v>
      </c>
      <c r="D21" s="45">
        <v>350552.15</v>
      </c>
      <c r="E21" s="43">
        <v>0.52983999999999998</v>
      </c>
      <c r="F21" s="44">
        <v>3.2677375940793181E-2</v>
      </c>
    </row>
    <row r="22" spans="1:6" x14ac:dyDescent="0.2">
      <c r="A22" s="40" t="s">
        <v>42</v>
      </c>
      <c r="B22" s="41" t="s">
        <v>43</v>
      </c>
      <c r="C22" s="45">
        <v>837937819</v>
      </c>
      <c r="D22" s="45">
        <v>6577767.0499999998</v>
      </c>
      <c r="E22" s="43">
        <v>0.784995</v>
      </c>
      <c r="F22" s="44">
        <v>0.61315888875253544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190</v>
      </c>
      <c r="C24" s="48">
        <v>837937816</v>
      </c>
      <c r="D24" s="48">
        <v>10727671.359999999</v>
      </c>
      <c r="E24" s="49">
        <v>1.2802469999999999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24477409</v>
      </c>
      <c r="D29" s="42">
        <v>284891.89</v>
      </c>
      <c r="E29" s="43">
        <v>1.163897</v>
      </c>
      <c r="F29" s="44">
        <v>2.6556731693167756E-2</v>
      </c>
    </row>
    <row r="30" spans="1:6" x14ac:dyDescent="0.2">
      <c r="A30" s="40" t="s">
        <v>28</v>
      </c>
      <c r="B30" s="41" t="s">
        <v>47</v>
      </c>
      <c r="C30" s="45">
        <v>5824117</v>
      </c>
      <c r="D30" s="45">
        <v>81486.559999999998</v>
      </c>
      <c r="E30" s="43">
        <v>1.3991229999999999</v>
      </c>
      <c r="F30" s="44">
        <v>7.5959224761337207E-3</v>
      </c>
    </row>
    <row r="31" spans="1:6" x14ac:dyDescent="0.2">
      <c r="A31" s="40" t="s">
        <v>30</v>
      </c>
      <c r="B31" s="41" t="s">
        <v>48</v>
      </c>
      <c r="C31" s="45">
        <v>2216405</v>
      </c>
      <c r="D31" s="45">
        <v>33097.75</v>
      </c>
      <c r="E31" s="43">
        <v>1.4933080000000001</v>
      </c>
      <c r="F31" s="44">
        <v>3.0852688238950676E-3</v>
      </c>
    </row>
    <row r="32" spans="1:6" x14ac:dyDescent="0.2">
      <c r="A32" s="40" t="s">
        <v>32</v>
      </c>
      <c r="B32" s="41" t="s">
        <v>49</v>
      </c>
      <c r="C32" s="45">
        <v>16812745</v>
      </c>
      <c r="D32" s="45">
        <v>207912.77</v>
      </c>
      <c r="E32" s="43">
        <v>1.2366379999999999</v>
      </c>
      <c r="F32" s="44">
        <v>1.9380978687997392E-2</v>
      </c>
    </row>
    <row r="33" spans="1:6" x14ac:dyDescent="0.2">
      <c r="A33" s="40" t="s">
        <v>34</v>
      </c>
      <c r="B33" s="41" t="s">
        <v>50</v>
      </c>
      <c r="C33" s="45">
        <v>22018615</v>
      </c>
      <c r="D33" s="45">
        <v>273165.99</v>
      </c>
      <c r="E33" s="43">
        <v>1.2406140000000001</v>
      </c>
      <c r="F33" s="44">
        <v>2.5463679938830641E-2</v>
      </c>
    </row>
    <row r="34" spans="1:6" x14ac:dyDescent="0.2">
      <c r="A34" s="40" t="s">
        <v>36</v>
      </c>
      <c r="B34" s="41" t="s">
        <v>51</v>
      </c>
      <c r="C34" s="45">
        <v>628167770</v>
      </c>
      <c r="D34" s="45">
        <v>7772846.6100000003</v>
      </c>
      <c r="E34" s="43">
        <v>1.237384</v>
      </c>
      <c r="F34" s="44">
        <v>0.72456047068913942</v>
      </c>
    </row>
    <row r="35" spans="1:6" x14ac:dyDescent="0.2">
      <c r="A35" s="40" t="s">
        <v>38</v>
      </c>
      <c r="B35" s="41" t="s">
        <v>52</v>
      </c>
      <c r="C35" s="45">
        <v>32398185</v>
      </c>
      <c r="D35" s="45">
        <v>519191.79</v>
      </c>
      <c r="E35" s="43">
        <v>1.6025339999999999</v>
      </c>
      <c r="F35" s="44">
        <v>4.8397436179476699E-2</v>
      </c>
    </row>
    <row r="36" spans="1:6" x14ac:dyDescent="0.2">
      <c r="A36" s="40" t="s">
        <v>40</v>
      </c>
      <c r="B36" s="41" t="s">
        <v>53</v>
      </c>
      <c r="C36" s="45">
        <v>106022570</v>
      </c>
      <c r="D36" s="45">
        <v>1555077.93</v>
      </c>
      <c r="E36" s="43">
        <v>1.466742</v>
      </c>
      <c r="F36" s="44">
        <v>0.1449595049861781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190</v>
      </c>
      <c r="C38" s="48">
        <v>837937816</v>
      </c>
      <c r="D38" s="48">
        <v>10727671.359999999</v>
      </c>
      <c r="E38" s="49">
        <v>1.2802469999999999</v>
      </c>
      <c r="F38" s="44">
        <v>0.99999999347481872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24477409</v>
      </c>
      <c r="D43" s="44">
        <v>2.9211486261410118E-2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5824117</v>
      </c>
      <c r="D44" s="44">
        <v>6.9505360526657504E-3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2216405</v>
      </c>
      <c r="D45" s="44">
        <v>2.6450709798255482E-3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16812745</v>
      </c>
      <c r="D46" s="44">
        <v>2.0064430413533216E-2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22018615</v>
      </c>
      <c r="D47" s="44">
        <v>2.6277146799637933E-2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628167770</v>
      </c>
      <c r="D48" s="44">
        <v>0.74965917279952432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32398185</v>
      </c>
      <c r="D49" s="44">
        <v>3.8664187701489293E-2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106022570</v>
      </c>
      <c r="D50" s="44">
        <v>0.12652796899191385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190</v>
      </c>
      <c r="C52" s="48">
        <v>837937816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2F603-BC79-46D1-9DAC-2F177890BA5B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68</v>
      </c>
      <c r="J2" s="5" t="s">
        <v>192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2858</v>
      </c>
      <c r="E5" s="11" t="s">
        <v>5</v>
      </c>
      <c r="F5" s="14">
        <v>136242.94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1253</v>
      </c>
      <c r="E6" s="11" t="s">
        <v>8</v>
      </c>
      <c r="F6" s="14">
        <v>308671.33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282</v>
      </c>
      <c r="E7" s="11" t="s">
        <v>11</v>
      </c>
      <c r="F7" s="14">
        <v>98676.27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3079</v>
      </c>
      <c r="E8" s="11" t="s">
        <v>14</v>
      </c>
      <c r="F8" s="14">
        <v>1492.39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4614</v>
      </c>
      <c r="E9" s="11" t="s">
        <v>17</v>
      </c>
      <c r="F9" s="14">
        <v>1707.89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546790.81999999995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2204577770</v>
      </c>
      <c r="D15" s="45">
        <v>554819.01</v>
      </c>
      <c r="E15" s="43">
        <v>2.5166999999999998E-2</v>
      </c>
      <c r="F15" s="44">
        <v>3.6347462297112068E-2</v>
      </c>
    </row>
    <row r="16" spans="1:13" x14ac:dyDescent="0.2">
      <c r="A16" s="40" t="s">
        <v>30</v>
      </c>
      <c r="B16" s="41" t="s">
        <v>31</v>
      </c>
      <c r="C16" s="45">
        <v>1412667240</v>
      </c>
      <c r="D16" s="45">
        <v>461327.91</v>
      </c>
      <c r="E16" s="43">
        <v>3.2656999999999999E-2</v>
      </c>
      <c r="F16" s="44">
        <v>3.0222646508328017E-2</v>
      </c>
    </row>
    <row r="17" spans="1:6" x14ac:dyDescent="0.2">
      <c r="A17" s="40" t="s">
        <v>32</v>
      </c>
      <c r="B17" s="41" t="s">
        <v>33</v>
      </c>
      <c r="C17" s="45">
        <v>1425546560</v>
      </c>
      <c r="D17" s="45">
        <v>213831.76</v>
      </c>
      <c r="E17" s="43">
        <v>1.4999999999999999E-2</v>
      </c>
      <c r="F17" s="44">
        <v>1.4008607662028589E-2</v>
      </c>
    </row>
    <row r="18" spans="1:6" x14ac:dyDescent="0.2">
      <c r="A18" s="40" t="s">
        <v>34</v>
      </c>
      <c r="B18" s="41" t="s">
        <v>35</v>
      </c>
      <c r="C18" s="45">
        <v>1425546560</v>
      </c>
      <c r="D18" s="45">
        <v>783966.66</v>
      </c>
      <c r="E18" s="43">
        <v>5.4994000000000001E-2</v>
      </c>
      <c r="F18" s="44">
        <v>5.1359448942715345E-2</v>
      </c>
    </row>
    <row r="19" spans="1:6" x14ac:dyDescent="0.2">
      <c r="A19" s="40" t="s">
        <v>36</v>
      </c>
      <c r="B19" s="41" t="s">
        <v>37</v>
      </c>
      <c r="C19" s="45">
        <v>1425546560</v>
      </c>
      <c r="D19" s="45">
        <v>1063830.1599999999</v>
      </c>
      <c r="E19" s="43">
        <v>7.4625999999999998E-2</v>
      </c>
      <c r="F19" s="44">
        <v>6.969394691636592E-2</v>
      </c>
    </row>
    <row r="20" spans="1:6" x14ac:dyDescent="0.2">
      <c r="A20" s="40" t="s">
        <v>38</v>
      </c>
      <c r="B20" s="41" t="s">
        <v>39</v>
      </c>
      <c r="C20" s="45">
        <v>1425546560</v>
      </c>
      <c r="D20" s="45">
        <v>3794484</v>
      </c>
      <c r="E20" s="43">
        <v>0.266177</v>
      </c>
      <c r="F20" s="44">
        <v>0.24858532537844183</v>
      </c>
    </row>
    <row r="21" spans="1:6" x14ac:dyDescent="0.2">
      <c r="A21" s="40" t="s">
        <v>40</v>
      </c>
      <c r="B21" s="41" t="s">
        <v>41</v>
      </c>
      <c r="C21" s="45">
        <v>136165034</v>
      </c>
      <c r="D21" s="45">
        <v>498123.15</v>
      </c>
      <c r="E21" s="43">
        <v>0.36582300000000001</v>
      </c>
      <c r="F21" s="44">
        <v>3.2633186836809533E-2</v>
      </c>
    </row>
    <row r="22" spans="1:6" x14ac:dyDescent="0.2">
      <c r="A22" s="40" t="s">
        <v>42</v>
      </c>
      <c r="B22" s="41" t="s">
        <v>43</v>
      </c>
      <c r="C22" s="45">
        <v>1425546560</v>
      </c>
      <c r="D22" s="45">
        <v>7893929.4900000002</v>
      </c>
      <c r="E22" s="43">
        <v>0.55374800000000002</v>
      </c>
      <c r="F22" s="44">
        <v>0.51714937545819861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192</v>
      </c>
      <c r="C24" s="48">
        <v>1425546560</v>
      </c>
      <c r="D24" s="48">
        <v>15264312.140000001</v>
      </c>
      <c r="E24" s="49">
        <v>1.0707690000000001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1224687</v>
      </c>
      <c r="D29" s="42">
        <v>13174.58</v>
      </c>
      <c r="E29" s="43">
        <v>1.0757509999999999</v>
      </c>
      <c r="F29" s="44">
        <v>8.6309686798634864E-4</v>
      </c>
    </row>
    <row r="30" spans="1:6" x14ac:dyDescent="0.2">
      <c r="A30" s="40" t="s">
        <v>28</v>
      </c>
      <c r="B30" s="41" t="s">
        <v>47</v>
      </c>
      <c r="C30" s="45">
        <v>36790852</v>
      </c>
      <c r="D30" s="45">
        <v>390987.44</v>
      </c>
      <c r="E30" s="43">
        <v>1.06273</v>
      </c>
      <c r="F30" s="44">
        <v>2.5614481439711963E-2</v>
      </c>
    </row>
    <row r="31" spans="1:6" x14ac:dyDescent="0.2">
      <c r="A31" s="40" t="s">
        <v>30</v>
      </c>
      <c r="B31" s="41" t="s">
        <v>48</v>
      </c>
      <c r="C31" s="45">
        <v>31948572</v>
      </c>
      <c r="D31" s="45">
        <v>373613.74</v>
      </c>
      <c r="E31" s="43">
        <v>1.169422</v>
      </c>
      <c r="F31" s="44">
        <v>2.4476290616525613E-2</v>
      </c>
    </row>
    <row r="32" spans="1:6" x14ac:dyDescent="0.2">
      <c r="A32" s="40" t="s">
        <v>32</v>
      </c>
      <c r="B32" s="41" t="s">
        <v>49</v>
      </c>
      <c r="C32" s="45">
        <v>62785350</v>
      </c>
      <c r="D32" s="45">
        <v>651058.25</v>
      </c>
      <c r="E32" s="43">
        <v>1.036959</v>
      </c>
      <c r="F32" s="44">
        <v>4.2652315022693184E-2</v>
      </c>
    </row>
    <row r="33" spans="1:6" x14ac:dyDescent="0.2">
      <c r="A33" s="40" t="s">
        <v>34</v>
      </c>
      <c r="B33" s="41" t="s">
        <v>50</v>
      </c>
      <c r="C33" s="45">
        <v>30644138</v>
      </c>
      <c r="D33" s="45">
        <v>319392.59999999998</v>
      </c>
      <c r="E33" s="43">
        <v>1.0422629999999999</v>
      </c>
      <c r="F33" s="44">
        <v>2.0924139723468731E-2</v>
      </c>
    </row>
    <row r="34" spans="1:6" x14ac:dyDescent="0.2">
      <c r="A34" s="40" t="s">
        <v>36</v>
      </c>
      <c r="B34" s="41" t="s">
        <v>51</v>
      </c>
      <c r="C34" s="45">
        <v>998986591</v>
      </c>
      <c r="D34" s="45">
        <v>10369358.380000001</v>
      </c>
      <c r="E34" s="43">
        <v>1.0379879999999999</v>
      </c>
      <c r="F34" s="44">
        <v>0.6793203837090821</v>
      </c>
    </row>
    <row r="35" spans="1:6" x14ac:dyDescent="0.2">
      <c r="A35" s="40" t="s">
        <v>38</v>
      </c>
      <c r="B35" s="41" t="s">
        <v>52</v>
      </c>
      <c r="C35" s="45">
        <v>81994901</v>
      </c>
      <c r="D35" s="45">
        <v>984679.49</v>
      </c>
      <c r="E35" s="43">
        <v>1.2009030000000001</v>
      </c>
      <c r="F35" s="44">
        <v>6.4508605495537247E-2</v>
      </c>
    </row>
    <row r="36" spans="1:6" x14ac:dyDescent="0.2">
      <c r="A36" s="40" t="s">
        <v>40</v>
      </c>
      <c r="B36" s="41" t="s">
        <v>53</v>
      </c>
      <c r="C36" s="45">
        <v>181171469</v>
      </c>
      <c r="D36" s="45">
        <v>2162047.65</v>
      </c>
      <c r="E36" s="43">
        <v>1.193371</v>
      </c>
      <c r="F36" s="44">
        <v>0.14164068646987193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192</v>
      </c>
      <c r="C38" s="48">
        <v>1425546560</v>
      </c>
      <c r="D38" s="48">
        <v>15264312.140000001</v>
      </c>
      <c r="E38" s="49">
        <v>1.0707690000000001</v>
      </c>
      <c r="F38" s="44">
        <v>0.99999999934487716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1224687</v>
      </c>
      <c r="D43" s="44">
        <v>8.59099965138985E-4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36790852</v>
      </c>
      <c r="D44" s="44">
        <v>2.5808242980152118E-2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31948572</v>
      </c>
      <c r="D45" s="44">
        <v>2.2411454593247379E-2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62785350</v>
      </c>
      <c r="D46" s="44">
        <v>4.4043002004788959E-2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30644138</v>
      </c>
      <c r="D47" s="44">
        <v>2.1496413277444969E-2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998986591</v>
      </c>
      <c r="D48" s="44">
        <v>0.70077443910355341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81994901</v>
      </c>
      <c r="D49" s="44">
        <v>5.7518220239681263E-2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181171469</v>
      </c>
      <c r="D50" s="44">
        <v>0.12708912783599297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192</v>
      </c>
      <c r="C52" s="48">
        <v>1425546560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8CEF-B461-4BEC-939B-67543EAE219B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</v>
      </c>
      <c r="J2" s="5" t="s">
        <v>70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5379</v>
      </c>
      <c r="E5" s="11" t="s">
        <v>5</v>
      </c>
      <c r="F5" s="14">
        <v>210351.7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2566</v>
      </c>
      <c r="E6" s="11" t="s">
        <v>8</v>
      </c>
      <c r="F6" s="14">
        <v>95852.37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453</v>
      </c>
      <c r="E7" s="11" t="s">
        <v>11</v>
      </c>
      <c r="F7" s="14">
        <v>107737.66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3135</v>
      </c>
      <c r="E8" s="11" t="s">
        <v>14</v>
      </c>
      <c r="F8" s="14">
        <v>5616.9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6154</v>
      </c>
      <c r="E9" s="11" t="s">
        <v>17</v>
      </c>
      <c r="F9" s="14">
        <v>3373.75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422932.38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5019132518</v>
      </c>
      <c r="D15" s="45">
        <v>192308.31</v>
      </c>
      <c r="E15" s="43">
        <v>3.8319999999999999E-3</v>
      </c>
      <c r="F15" s="44">
        <v>7.9602301898093857E-3</v>
      </c>
    </row>
    <row r="16" spans="1:13" x14ac:dyDescent="0.2">
      <c r="A16" s="40" t="s">
        <v>30</v>
      </c>
      <c r="B16" s="41" t="s">
        <v>31</v>
      </c>
      <c r="C16" s="45">
        <v>2212815981</v>
      </c>
      <c r="D16" s="45">
        <v>448129.96</v>
      </c>
      <c r="E16" s="43">
        <v>2.0251999999999999E-2</v>
      </c>
      <c r="F16" s="44">
        <v>1.8549472129155899E-2</v>
      </c>
    </row>
    <row r="17" spans="1:6" x14ac:dyDescent="0.2">
      <c r="A17" s="40" t="s">
        <v>32</v>
      </c>
      <c r="B17" s="41" t="s">
        <v>33</v>
      </c>
      <c r="C17" s="45">
        <v>2509566259</v>
      </c>
      <c r="D17" s="45">
        <v>369651.54</v>
      </c>
      <c r="E17" s="43">
        <v>1.473E-2</v>
      </c>
      <c r="F17" s="44">
        <v>1.5301009864927476E-2</v>
      </c>
    </row>
    <row r="18" spans="1:6" x14ac:dyDescent="0.2">
      <c r="A18" s="40" t="s">
        <v>34</v>
      </c>
      <c r="B18" s="41" t="s">
        <v>35</v>
      </c>
      <c r="C18" s="45">
        <v>2509566259</v>
      </c>
      <c r="D18" s="45">
        <v>885155</v>
      </c>
      <c r="E18" s="43">
        <v>3.5270999999999997E-2</v>
      </c>
      <c r="F18" s="44">
        <v>3.6639277593676148E-2</v>
      </c>
    </row>
    <row r="19" spans="1:6" x14ac:dyDescent="0.2">
      <c r="A19" s="40" t="s">
        <v>36</v>
      </c>
      <c r="B19" s="41" t="s">
        <v>37</v>
      </c>
      <c r="C19" s="45">
        <v>2509566259</v>
      </c>
      <c r="D19" s="45">
        <v>2178759.69</v>
      </c>
      <c r="E19" s="43">
        <v>8.6818000000000006E-2</v>
      </c>
      <c r="F19" s="44">
        <v>9.0185539359571812E-2</v>
      </c>
    </row>
    <row r="20" spans="1:6" x14ac:dyDescent="0.2">
      <c r="A20" s="40" t="s">
        <v>38</v>
      </c>
      <c r="B20" s="41" t="s">
        <v>39</v>
      </c>
      <c r="C20" s="45">
        <v>2509566259</v>
      </c>
      <c r="D20" s="45">
        <v>4642704.24</v>
      </c>
      <c r="E20" s="43">
        <v>0.185</v>
      </c>
      <c r="F20" s="44">
        <v>0.19217575389021951</v>
      </c>
    </row>
    <row r="21" spans="1:6" x14ac:dyDescent="0.2">
      <c r="A21" s="40" t="s">
        <v>40</v>
      </c>
      <c r="B21" s="41" t="s">
        <v>41</v>
      </c>
      <c r="C21" s="45">
        <v>301443935</v>
      </c>
      <c r="D21" s="45">
        <v>1015536.67</v>
      </c>
      <c r="E21" s="43">
        <v>0.336891</v>
      </c>
      <c r="F21" s="44">
        <v>4.2036174408648756E-2</v>
      </c>
    </row>
    <row r="22" spans="1:6" x14ac:dyDescent="0.2">
      <c r="A22" s="40" t="s">
        <v>42</v>
      </c>
      <c r="B22" s="41" t="s">
        <v>43</v>
      </c>
      <c r="C22" s="45">
        <v>2509566259</v>
      </c>
      <c r="D22" s="45">
        <v>14426391.389999999</v>
      </c>
      <c r="E22" s="43">
        <v>0.57485600000000003</v>
      </c>
      <c r="F22" s="44">
        <v>0.59715254256399097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70</v>
      </c>
      <c r="C24" s="48">
        <v>2509566259</v>
      </c>
      <c r="D24" s="48">
        <v>24158636.800000001</v>
      </c>
      <c r="E24" s="49">
        <v>0.96266200000000002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28361241</v>
      </c>
      <c r="D29" s="42">
        <v>276233.48</v>
      </c>
      <c r="E29" s="43">
        <v>0.97398200000000001</v>
      </c>
      <c r="F29" s="44">
        <v>1.1434150125556751E-2</v>
      </c>
    </row>
    <row r="30" spans="1:6" x14ac:dyDescent="0.2">
      <c r="A30" s="40" t="s">
        <v>28</v>
      </c>
      <c r="B30" s="41" t="s">
        <v>47</v>
      </c>
      <c r="C30" s="45">
        <v>18378881</v>
      </c>
      <c r="D30" s="45">
        <v>201495.76</v>
      </c>
      <c r="E30" s="43">
        <v>1.096344</v>
      </c>
      <c r="F30" s="44">
        <v>8.3405268959546586E-3</v>
      </c>
    </row>
    <row r="31" spans="1:6" x14ac:dyDescent="0.2">
      <c r="A31" s="40" t="s">
        <v>30</v>
      </c>
      <c r="B31" s="41" t="s">
        <v>48</v>
      </c>
      <c r="C31" s="45">
        <v>18909343</v>
      </c>
      <c r="D31" s="45">
        <v>210069.65</v>
      </c>
      <c r="E31" s="43">
        <v>1.11093</v>
      </c>
      <c r="F31" s="44">
        <v>8.6954264737321603E-3</v>
      </c>
    </row>
    <row r="32" spans="1:6" x14ac:dyDescent="0.2">
      <c r="A32" s="40" t="s">
        <v>32</v>
      </c>
      <c r="B32" s="41" t="s">
        <v>49</v>
      </c>
      <c r="C32" s="45">
        <v>109625470</v>
      </c>
      <c r="D32" s="45">
        <v>1020456.32</v>
      </c>
      <c r="E32" s="43">
        <v>0.93085700000000005</v>
      </c>
      <c r="F32" s="44">
        <v>4.2239813796116174E-2</v>
      </c>
    </row>
    <row r="33" spans="1:6" x14ac:dyDescent="0.2">
      <c r="A33" s="40" t="s">
        <v>34</v>
      </c>
      <c r="B33" s="41" t="s">
        <v>50</v>
      </c>
      <c r="C33" s="45">
        <v>113974225</v>
      </c>
      <c r="D33" s="45">
        <v>1051364.1200000001</v>
      </c>
      <c r="E33" s="43">
        <v>0.922458</v>
      </c>
      <c r="F33" s="44">
        <v>4.3519182340619487E-2</v>
      </c>
    </row>
    <row r="34" spans="1:6" x14ac:dyDescent="0.2">
      <c r="A34" s="40" t="s">
        <v>36</v>
      </c>
      <c r="B34" s="41" t="s">
        <v>51</v>
      </c>
      <c r="C34" s="45">
        <v>1700953765</v>
      </c>
      <c r="D34" s="45">
        <v>15740222.109999999</v>
      </c>
      <c r="E34" s="43">
        <v>0.92537599999999998</v>
      </c>
      <c r="F34" s="44">
        <v>0.65153602168479963</v>
      </c>
    </row>
    <row r="35" spans="1:6" x14ac:dyDescent="0.2">
      <c r="A35" s="40" t="s">
        <v>38</v>
      </c>
      <c r="B35" s="41" t="s">
        <v>52</v>
      </c>
      <c r="C35" s="45">
        <v>135561770</v>
      </c>
      <c r="D35" s="45">
        <v>1526109.35</v>
      </c>
      <c r="E35" s="43">
        <v>1.125767</v>
      </c>
      <c r="F35" s="44">
        <v>6.3170342045127323E-2</v>
      </c>
    </row>
    <row r="36" spans="1:6" x14ac:dyDescent="0.2">
      <c r="A36" s="40" t="s">
        <v>40</v>
      </c>
      <c r="B36" s="41" t="s">
        <v>53</v>
      </c>
      <c r="C36" s="45">
        <v>383801564</v>
      </c>
      <c r="D36" s="45">
        <v>4132686.16</v>
      </c>
      <c r="E36" s="43">
        <v>1.0767770000000001</v>
      </c>
      <c r="F36" s="44">
        <v>0.17106454284705336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70</v>
      </c>
      <c r="C38" s="48">
        <v>2509566259</v>
      </c>
      <c r="D38" s="48">
        <v>24158636.800000001</v>
      </c>
      <c r="E38" s="49">
        <v>0.96266200000000002</v>
      </c>
      <c r="F38" s="44">
        <v>1.0000000062089596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28361241</v>
      </c>
      <c r="D43" s="44">
        <v>1.1301252118085638E-2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18378881</v>
      </c>
      <c r="D44" s="44">
        <v>7.3235288903364237E-3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18909343</v>
      </c>
      <c r="D45" s="44">
        <v>7.5349048594297342E-3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109625470</v>
      </c>
      <c r="D46" s="44">
        <v>4.3683034710421648E-2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113974225</v>
      </c>
      <c r="D47" s="44">
        <v>4.5415905872680927E-2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1700953765</v>
      </c>
      <c r="D48" s="44">
        <v>0.67778794797702924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135561770</v>
      </c>
      <c r="D49" s="44">
        <v>5.4018007898312279E-2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383801564</v>
      </c>
      <c r="D50" s="44">
        <v>0.15293541767370405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70</v>
      </c>
      <c r="C52" s="48">
        <v>2509566259</v>
      </c>
      <c r="D52" s="57">
        <v>0.99999999999999978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38F3-EFD3-40B4-BD77-A4C77735C79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69</v>
      </c>
      <c r="J2" s="5" t="s">
        <v>194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8968</v>
      </c>
      <c r="E5" s="11" t="s">
        <v>5</v>
      </c>
      <c r="F5" s="14">
        <v>258001.25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3847</v>
      </c>
      <c r="E6" s="11" t="s">
        <v>8</v>
      </c>
      <c r="F6" s="14">
        <v>19306.099999999999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607</v>
      </c>
      <c r="E7" s="11" t="s">
        <v>11</v>
      </c>
      <c r="F7" s="14">
        <v>37310.46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2840</v>
      </c>
      <c r="E8" s="11" t="s">
        <v>14</v>
      </c>
      <c r="F8" s="14">
        <v>511.35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7294</v>
      </c>
      <c r="E9" s="11" t="s">
        <v>17</v>
      </c>
      <c r="F9" s="14">
        <v>3910.75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319039.90999999997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7398501642</v>
      </c>
      <c r="D15" s="45">
        <v>393453.85</v>
      </c>
      <c r="E15" s="43">
        <v>5.3179999999999998E-3</v>
      </c>
      <c r="F15" s="44">
        <v>1.2122469867029837E-2</v>
      </c>
    </row>
    <row r="16" spans="1:13" x14ac:dyDescent="0.2">
      <c r="A16" s="40" t="s">
        <v>30</v>
      </c>
      <c r="B16" s="41" t="s">
        <v>31</v>
      </c>
      <c r="C16" s="45">
        <v>2036594807</v>
      </c>
      <c r="D16" s="45">
        <v>570768.35</v>
      </c>
      <c r="E16" s="43">
        <v>2.8025999999999999E-2</v>
      </c>
      <c r="F16" s="44">
        <v>1.7585600252556531E-2</v>
      </c>
    </row>
    <row r="17" spans="1:6" x14ac:dyDescent="0.2">
      <c r="A17" s="40" t="s">
        <v>32</v>
      </c>
      <c r="B17" s="41" t="s">
        <v>33</v>
      </c>
      <c r="C17" s="45">
        <v>2466167214</v>
      </c>
      <c r="D17" s="45">
        <v>366756.76</v>
      </c>
      <c r="E17" s="43">
        <v>1.4872E-2</v>
      </c>
      <c r="F17" s="44">
        <v>1.1299921888245582E-2</v>
      </c>
    </row>
    <row r="18" spans="1:6" x14ac:dyDescent="0.2">
      <c r="A18" s="40" t="s">
        <v>34</v>
      </c>
      <c r="B18" s="41" t="s">
        <v>35</v>
      </c>
      <c r="C18" s="45">
        <v>2466167214</v>
      </c>
      <c r="D18" s="45">
        <v>610722.43999999994</v>
      </c>
      <c r="E18" s="43">
        <v>2.4764000000000001E-2</v>
      </c>
      <c r="F18" s="44">
        <v>1.8816601682812198E-2</v>
      </c>
    </row>
    <row r="19" spans="1:6" x14ac:dyDescent="0.2">
      <c r="A19" s="40" t="s">
        <v>36</v>
      </c>
      <c r="B19" s="41" t="s">
        <v>37</v>
      </c>
      <c r="C19" s="45">
        <v>2466167214</v>
      </c>
      <c r="D19" s="45">
        <v>2105887.89</v>
      </c>
      <c r="E19" s="43">
        <v>8.5390999999999995E-2</v>
      </c>
      <c r="F19" s="44">
        <v>6.488324485798791E-2</v>
      </c>
    </row>
    <row r="20" spans="1:6" x14ac:dyDescent="0.2">
      <c r="A20" s="40" t="s">
        <v>38</v>
      </c>
      <c r="B20" s="41" t="s">
        <v>39</v>
      </c>
      <c r="C20" s="45">
        <v>2466167214</v>
      </c>
      <c r="D20" s="45">
        <v>4329114.6500000004</v>
      </c>
      <c r="E20" s="43">
        <v>0.17554</v>
      </c>
      <c r="F20" s="44">
        <v>0.1333817470474426</v>
      </c>
    </row>
    <row r="21" spans="1:6" x14ac:dyDescent="0.2">
      <c r="A21" s="40" t="s">
        <v>40</v>
      </c>
      <c r="B21" s="41" t="s">
        <v>41</v>
      </c>
      <c r="C21" s="45">
        <v>506273622</v>
      </c>
      <c r="D21" s="45">
        <v>2184309.69</v>
      </c>
      <c r="E21" s="43">
        <v>0.431448</v>
      </c>
      <c r="F21" s="44">
        <v>6.7299451758538603E-2</v>
      </c>
    </row>
    <row r="22" spans="1:6" x14ac:dyDescent="0.2">
      <c r="A22" s="40" t="s">
        <v>42</v>
      </c>
      <c r="B22" s="41" t="s">
        <v>43</v>
      </c>
      <c r="C22" s="45">
        <v>2466167214</v>
      </c>
      <c r="D22" s="45">
        <v>21895561.170000002</v>
      </c>
      <c r="E22" s="43">
        <v>0.88783800000000002</v>
      </c>
      <c r="F22" s="44">
        <v>0.67461096264538678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194</v>
      </c>
      <c r="C24" s="48">
        <v>2466167214</v>
      </c>
      <c r="D24" s="48">
        <v>32456574.800000001</v>
      </c>
      <c r="E24" s="49">
        <v>1.316074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20832718</v>
      </c>
      <c r="D29" s="42">
        <v>290704.23</v>
      </c>
      <c r="E29" s="43">
        <v>1.3954219999999999</v>
      </c>
      <c r="F29" s="44">
        <v>8.9567131402910685E-3</v>
      </c>
    </row>
    <row r="30" spans="1:6" x14ac:dyDescent="0.2">
      <c r="A30" s="40" t="s">
        <v>28</v>
      </c>
      <c r="B30" s="41" t="s">
        <v>47</v>
      </c>
      <c r="C30" s="45">
        <v>63438426</v>
      </c>
      <c r="D30" s="45">
        <v>798968.62</v>
      </c>
      <c r="E30" s="43">
        <v>1.2594399999999999</v>
      </c>
      <c r="F30" s="44">
        <v>2.4616541484223407E-2</v>
      </c>
    </row>
    <row r="31" spans="1:6" x14ac:dyDescent="0.2">
      <c r="A31" s="40" t="s">
        <v>30</v>
      </c>
      <c r="B31" s="41" t="s">
        <v>48</v>
      </c>
      <c r="C31" s="45">
        <v>30816478</v>
      </c>
      <c r="D31" s="45">
        <v>444488.35</v>
      </c>
      <c r="E31" s="43">
        <v>1.442372</v>
      </c>
      <c r="F31" s="44">
        <v>1.3694863143722731E-2</v>
      </c>
    </row>
    <row r="32" spans="1:6" x14ac:dyDescent="0.2">
      <c r="A32" s="40" t="s">
        <v>32</v>
      </c>
      <c r="B32" s="41" t="s">
        <v>49</v>
      </c>
      <c r="C32" s="45">
        <v>108384047</v>
      </c>
      <c r="D32" s="45">
        <v>1325312.26</v>
      </c>
      <c r="E32" s="43">
        <v>1.222793</v>
      </c>
      <c r="F32" s="44">
        <v>4.0833398723268854E-2</v>
      </c>
    </row>
    <row r="33" spans="1:6" x14ac:dyDescent="0.2">
      <c r="A33" s="40" t="s">
        <v>34</v>
      </c>
      <c r="B33" s="41" t="s">
        <v>50</v>
      </c>
      <c r="C33" s="45">
        <v>56254268</v>
      </c>
      <c r="D33" s="45">
        <v>688603.33</v>
      </c>
      <c r="E33" s="43">
        <v>1.224091</v>
      </c>
      <c r="F33" s="44">
        <v>2.1216142930769143E-2</v>
      </c>
    </row>
    <row r="34" spans="1:6" x14ac:dyDescent="0.2">
      <c r="A34" s="40" t="s">
        <v>36</v>
      </c>
      <c r="B34" s="41" t="s">
        <v>51</v>
      </c>
      <c r="C34" s="45">
        <v>1481551135</v>
      </c>
      <c r="D34" s="45">
        <v>17965478.68</v>
      </c>
      <c r="E34" s="43">
        <v>1.2126129999999999</v>
      </c>
      <c r="F34" s="44">
        <v>0.55352355541842324</v>
      </c>
    </row>
    <row r="35" spans="1:6" x14ac:dyDescent="0.2">
      <c r="A35" s="40" t="s">
        <v>38</v>
      </c>
      <c r="B35" s="41" t="s">
        <v>52</v>
      </c>
      <c r="C35" s="45">
        <v>136870037</v>
      </c>
      <c r="D35" s="45">
        <v>2106507.2799999998</v>
      </c>
      <c r="E35" s="43">
        <v>1.5390569999999999</v>
      </c>
      <c r="F35" s="44">
        <v>6.4902328510647395E-2</v>
      </c>
    </row>
    <row r="36" spans="1:6" x14ac:dyDescent="0.2">
      <c r="A36" s="40" t="s">
        <v>40</v>
      </c>
      <c r="B36" s="41" t="s">
        <v>53</v>
      </c>
      <c r="C36" s="45">
        <v>568020105</v>
      </c>
      <c r="D36" s="45">
        <v>8836511.6699999999</v>
      </c>
      <c r="E36" s="43">
        <v>1.555669</v>
      </c>
      <c r="F36" s="44">
        <v>0.27225644494070272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194</v>
      </c>
      <c r="C38" s="48">
        <v>2466167214</v>
      </c>
      <c r="D38" s="48">
        <v>32456574.800000001</v>
      </c>
      <c r="E38" s="49">
        <v>1.316074</v>
      </c>
      <c r="F38" s="44">
        <v>0.9999999882920485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20832718</v>
      </c>
      <c r="D43" s="44">
        <v>8.4474069242897656E-3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63438426</v>
      </c>
      <c r="D44" s="44">
        <v>2.5723489323785976E-2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30816478</v>
      </c>
      <c r="D45" s="44">
        <v>1.2495696895595824E-2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108384047</v>
      </c>
      <c r="D46" s="44">
        <v>4.3948377216566144E-2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56254268</v>
      </c>
      <c r="D47" s="44">
        <v>2.2810402993217311E-2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1481551135</v>
      </c>
      <c r="D48" s="44">
        <v>0.60075047895758782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136870037</v>
      </c>
      <c r="D49" s="44">
        <v>5.5499090338648867E-2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568020105</v>
      </c>
      <c r="D50" s="44">
        <v>0.23032505735030828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194</v>
      </c>
      <c r="C52" s="48">
        <v>2466167214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9E7A-9940-403A-9159-F97321232615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70</v>
      </c>
      <c r="J2" s="5" t="s">
        <v>196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7317</v>
      </c>
      <c r="E5" s="11" t="s">
        <v>5</v>
      </c>
      <c r="F5" s="14">
        <v>153244.43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2954</v>
      </c>
      <c r="E6" s="11" t="s">
        <v>8</v>
      </c>
      <c r="F6" s="14">
        <v>117339.1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426</v>
      </c>
      <c r="E7" s="11" t="s">
        <v>11</v>
      </c>
      <c r="F7" s="14">
        <v>64523.13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2967</v>
      </c>
      <c r="E8" s="11" t="s">
        <v>14</v>
      </c>
      <c r="F8" s="14">
        <v>2349.86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6347</v>
      </c>
      <c r="E9" s="11" t="s">
        <v>17</v>
      </c>
      <c r="F9" s="14">
        <v>4558.3999999999996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342014.92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2262285658</v>
      </c>
      <c r="D15" s="45">
        <v>123814.95</v>
      </c>
      <c r="E15" s="43">
        <v>5.4730000000000004E-3</v>
      </c>
      <c r="F15" s="44">
        <v>4.6605215065107395E-3</v>
      </c>
    </row>
    <row r="16" spans="1:13" x14ac:dyDescent="0.2">
      <c r="A16" s="40" t="s">
        <v>30</v>
      </c>
      <c r="B16" s="41" t="s">
        <v>31</v>
      </c>
      <c r="C16" s="45">
        <v>2107935750</v>
      </c>
      <c r="D16" s="45">
        <v>694258.76</v>
      </c>
      <c r="E16" s="43">
        <v>3.2934999999999999E-2</v>
      </c>
      <c r="F16" s="44">
        <v>2.6132610658595571E-2</v>
      </c>
    </row>
    <row r="17" spans="1:6" x14ac:dyDescent="0.2">
      <c r="A17" s="40" t="s">
        <v>32</v>
      </c>
      <c r="B17" s="41" t="s">
        <v>33</v>
      </c>
      <c r="C17" s="45">
        <v>2262285658</v>
      </c>
      <c r="D17" s="45">
        <v>339343.64</v>
      </c>
      <c r="E17" s="43">
        <v>1.4999999999999999E-2</v>
      </c>
      <c r="F17" s="44">
        <v>1.277324210297414E-2</v>
      </c>
    </row>
    <row r="18" spans="1:6" x14ac:dyDescent="0.2">
      <c r="A18" s="40" t="s">
        <v>34</v>
      </c>
      <c r="B18" s="41" t="s">
        <v>35</v>
      </c>
      <c r="C18" s="45">
        <v>2262285658</v>
      </c>
      <c r="D18" s="45">
        <v>510960.37</v>
      </c>
      <c r="E18" s="43">
        <v>2.2585999999999998E-2</v>
      </c>
      <c r="F18" s="44">
        <v>1.9233071558480495E-2</v>
      </c>
    </row>
    <row r="19" spans="1:6" x14ac:dyDescent="0.2">
      <c r="A19" s="40" t="s">
        <v>36</v>
      </c>
      <c r="B19" s="41" t="s">
        <v>37</v>
      </c>
      <c r="C19" s="45">
        <v>2262285658</v>
      </c>
      <c r="D19" s="45">
        <v>2036059.87</v>
      </c>
      <c r="E19" s="43">
        <v>0.09</v>
      </c>
      <c r="F19" s="44">
        <v>7.6639378465027524E-2</v>
      </c>
    </row>
    <row r="20" spans="1:6" x14ac:dyDescent="0.2">
      <c r="A20" s="40" t="s">
        <v>38</v>
      </c>
      <c r="B20" s="41" t="s">
        <v>39</v>
      </c>
      <c r="C20" s="45">
        <v>2262285658</v>
      </c>
      <c r="D20" s="45">
        <v>4440691.58</v>
      </c>
      <c r="E20" s="43">
        <v>0.19629199999999999</v>
      </c>
      <c r="F20" s="44">
        <v>0.16715217841117858</v>
      </c>
    </row>
    <row r="21" spans="1:6" x14ac:dyDescent="0.2">
      <c r="A21" s="40" t="s">
        <v>40</v>
      </c>
      <c r="B21" s="41" t="s">
        <v>41</v>
      </c>
      <c r="C21" s="45">
        <v>287469903</v>
      </c>
      <c r="D21" s="45">
        <v>1799702.16</v>
      </c>
      <c r="E21" s="43">
        <v>0.62604899999999997</v>
      </c>
      <c r="F21" s="44">
        <v>6.7742632226510863E-2</v>
      </c>
    </row>
    <row r="22" spans="1:6" x14ac:dyDescent="0.2">
      <c r="A22" s="40" t="s">
        <v>42</v>
      </c>
      <c r="B22" s="41" t="s">
        <v>43</v>
      </c>
      <c r="C22" s="45">
        <v>2262285659</v>
      </c>
      <c r="D22" s="45">
        <v>16621927.309999999</v>
      </c>
      <c r="E22" s="43">
        <v>0.73473999999999995</v>
      </c>
      <c r="F22" s="44">
        <v>0.62566636507072204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196</v>
      </c>
      <c r="C24" s="48">
        <v>2262285658</v>
      </c>
      <c r="D24" s="48">
        <v>26566758.640000001</v>
      </c>
      <c r="E24" s="49">
        <v>1.1743330000000001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15384789</v>
      </c>
      <c r="D29" s="42">
        <v>163323.75</v>
      </c>
      <c r="E29" s="43">
        <v>1.0615920000000001</v>
      </c>
      <c r="F29" s="44">
        <v>6.1476731961607493E-3</v>
      </c>
    </row>
    <row r="30" spans="1:6" x14ac:dyDescent="0.2">
      <c r="A30" s="40" t="s">
        <v>28</v>
      </c>
      <c r="B30" s="41" t="s">
        <v>47</v>
      </c>
      <c r="C30" s="45">
        <v>12507752</v>
      </c>
      <c r="D30" s="45">
        <v>165873.88</v>
      </c>
      <c r="E30" s="43">
        <v>1.3261689999999999</v>
      </c>
      <c r="F30" s="44">
        <v>6.2436627007351015E-3</v>
      </c>
    </row>
    <row r="31" spans="1:6" x14ac:dyDescent="0.2">
      <c r="A31" s="40" t="s">
        <v>30</v>
      </c>
      <c r="B31" s="41" t="s">
        <v>48</v>
      </c>
      <c r="C31" s="45">
        <v>36584585</v>
      </c>
      <c r="D31" s="45">
        <v>422530.28</v>
      </c>
      <c r="E31" s="43">
        <v>1.154941</v>
      </c>
      <c r="F31" s="44">
        <v>1.5904472417038528E-2</v>
      </c>
    </row>
    <row r="32" spans="1:6" x14ac:dyDescent="0.2">
      <c r="A32" s="40" t="s">
        <v>32</v>
      </c>
      <c r="B32" s="41" t="s">
        <v>49</v>
      </c>
      <c r="C32" s="45">
        <v>75991682</v>
      </c>
      <c r="D32" s="45">
        <v>824968.85</v>
      </c>
      <c r="E32" s="43">
        <v>1.085604</v>
      </c>
      <c r="F32" s="44">
        <v>3.1052672295441154E-2</v>
      </c>
    </row>
    <row r="33" spans="1:6" x14ac:dyDescent="0.2">
      <c r="A33" s="40" t="s">
        <v>34</v>
      </c>
      <c r="B33" s="41" t="s">
        <v>50</v>
      </c>
      <c r="C33" s="45">
        <v>68564685</v>
      </c>
      <c r="D33" s="45">
        <v>745834.5</v>
      </c>
      <c r="E33" s="43">
        <v>1.087782</v>
      </c>
      <c r="F33" s="44">
        <v>2.8073974326587248E-2</v>
      </c>
    </row>
    <row r="34" spans="1:6" x14ac:dyDescent="0.2">
      <c r="A34" s="40" t="s">
        <v>36</v>
      </c>
      <c r="B34" s="41" t="s">
        <v>51</v>
      </c>
      <c r="C34" s="45">
        <v>1386202520</v>
      </c>
      <c r="D34" s="45">
        <v>15163856.66</v>
      </c>
      <c r="E34" s="43">
        <v>1.0939140000000001</v>
      </c>
      <c r="F34" s="44">
        <v>0.57078309271680117</v>
      </c>
    </row>
    <row r="35" spans="1:6" x14ac:dyDescent="0.2">
      <c r="A35" s="40" t="s">
        <v>38</v>
      </c>
      <c r="B35" s="41" t="s">
        <v>52</v>
      </c>
      <c r="C35" s="45">
        <v>126056600</v>
      </c>
      <c r="D35" s="45">
        <v>1591198.05</v>
      </c>
      <c r="E35" s="43">
        <v>1.262289</v>
      </c>
      <c r="F35" s="44">
        <v>5.9894324014530965E-2</v>
      </c>
    </row>
    <row r="36" spans="1:6" x14ac:dyDescent="0.2">
      <c r="A36" s="40" t="s">
        <v>40</v>
      </c>
      <c r="B36" s="41" t="s">
        <v>53</v>
      </c>
      <c r="C36" s="45">
        <v>540993045</v>
      </c>
      <c r="D36" s="45">
        <v>7489172.4800000004</v>
      </c>
      <c r="E36" s="43">
        <v>1.3843380000000001</v>
      </c>
      <c r="F36" s="44">
        <v>0.28190012118091046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196</v>
      </c>
      <c r="C38" s="48">
        <v>2262285658</v>
      </c>
      <c r="D38" s="48">
        <v>26566758.640000001</v>
      </c>
      <c r="E38" s="49">
        <v>1.1743330000000001</v>
      </c>
      <c r="F38" s="44">
        <v>0.9999999928482054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15384789</v>
      </c>
      <c r="D43" s="44">
        <v>6.8005510027416708E-3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12507752</v>
      </c>
      <c r="D44" s="44">
        <v>5.5288119587239143E-3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36584585</v>
      </c>
      <c r="D45" s="44">
        <v>1.6171514357891933E-2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75991682</v>
      </c>
      <c r="D46" s="44">
        <v>3.3590666028967063E-2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68564685</v>
      </c>
      <c r="D47" s="44">
        <v>3.0307704403967892E-2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1386202520</v>
      </c>
      <c r="D48" s="44">
        <v>0.6127442461114696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126056600</v>
      </c>
      <c r="D49" s="44">
        <v>5.5720903129201554E-2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540993045</v>
      </c>
      <c r="D50" s="44">
        <v>0.23913560300703635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196</v>
      </c>
      <c r="C52" s="48">
        <v>2262285658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9F2E8-ECFA-4FA0-9434-768EC929D67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71</v>
      </c>
      <c r="J2" s="5" t="s">
        <v>198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34296</v>
      </c>
      <c r="E5" s="11" t="s">
        <v>5</v>
      </c>
      <c r="F5" s="14">
        <v>213924.56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13297</v>
      </c>
      <c r="E6" s="11" t="s">
        <v>8</v>
      </c>
      <c r="F6" s="14">
        <v>117417.78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1518</v>
      </c>
      <c r="E7" s="11" t="s">
        <v>11</v>
      </c>
      <c r="F7" s="14">
        <v>46205.59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5319</v>
      </c>
      <c r="E8" s="11" t="s">
        <v>14</v>
      </c>
      <c r="F8" s="14">
        <v>7006.81</v>
      </c>
      <c r="G8" s="11"/>
      <c r="H8" s="11"/>
      <c r="I8" s="11"/>
      <c r="J8" s="11" t="s">
        <v>15</v>
      </c>
      <c r="K8" s="16">
        <v>0.74</v>
      </c>
      <c r="L8" s="22"/>
    </row>
    <row r="9" spans="1:13" ht="15" x14ac:dyDescent="0.25">
      <c r="B9" s="8" t="s">
        <v>16</v>
      </c>
      <c r="C9" s="13">
        <v>20134</v>
      </c>
      <c r="E9" s="11" t="s">
        <v>17</v>
      </c>
      <c r="F9" s="14">
        <v>3430.43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387985.17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4276651158</v>
      </c>
      <c r="D14" s="42">
        <v>1400025.41</v>
      </c>
      <c r="E14" s="43">
        <v>3.2736000000000001E-2</v>
      </c>
      <c r="F14" s="44">
        <v>1.5872947877924624E-2</v>
      </c>
    </row>
    <row r="15" spans="1:13" x14ac:dyDescent="0.2">
      <c r="A15" s="40" t="s">
        <v>28</v>
      </c>
      <c r="B15" s="41" t="s">
        <v>29</v>
      </c>
      <c r="C15" s="45">
        <v>6622788465</v>
      </c>
      <c r="D15" s="45">
        <v>412242.96</v>
      </c>
      <c r="E15" s="43">
        <v>6.2249999999999996E-3</v>
      </c>
      <c r="F15" s="44">
        <v>4.673851610394247E-3</v>
      </c>
    </row>
    <row r="16" spans="1:13" x14ac:dyDescent="0.2">
      <c r="A16" s="40" t="s">
        <v>30</v>
      </c>
      <c r="B16" s="41" t="s">
        <v>31</v>
      </c>
      <c r="C16" s="45">
        <v>4024641824</v>
      </c>
      <c r="D16" s="45">
        <v>1432110.78</v>
      </c>
      <c r="E16" s="43">
        <v>3.5583999999999998E-2</v>
      </c>
      <c r="F16" s="44">
        <v>1.6236719422366756E-2</v>
      </c>
    </row>
    <row r="17" spans="1:6" x14ac:dyDescent="0.2">
      <c r="A17" s="40" t="s">
        <v>32</v>
      </c>
      <c r="B17" s="41" t="s">
        <v>33</v>
      </c>
      <c r="C17" s="45">
        <v>6566933403</v>
      </c>
      <c r="D17" s="45">
        <v>985042.64</v>
      </c>
      <c r="E17" s="43">
        <v>1.4999999999999999E-2</v>
      </c>
      <c r="F17" s="44">
        <v>1.1168033358946871E-2</v>
      </c>
    </row>
    <row r="18" spans="1:6" x14ac:dyDescent="0.2">
      <c r="A18" s="40" t="s">
        <v>34</v>
      </c>
      <c r="B18" s="41" t="s">
        <v>35</v>
      </c>
      <c r="C18" s="45">
        <v>6566933392</v>
      </c>
      <c r="D18" s="45">
        <v>2154191.62</v>
      </c>
      <c r="E18" s="43">
        <v>3.2804E-2</v>
      </c>
      <c r="F18" s="44">
        <v>2.4423393360640512E-2</v>
      </c>
    </row>
    <row r="19" spans="1:6" x14ac:dyDescent="0.2">
      <c r="A19" s="40" t="s">
        <v>36</v>
      </c>
      <c r="B19" s="41" t="s">
        <v>37</v>
      </c>
      <c r="C19" s="45">
        <v>6566933402</v>
      </c>
      <c r="D19" s="45">
        <v>5607578.0700000003</v>
      </c>
      <c r="E19" s="43">
        <v>8.5390999999999995E-2</v>
      </c>
      <c r="F19" s="44">
        <v>6.3576556390146644E-2</v>
      </c>
    </row>
    <row r="20" spans="1:6" x14ac:dyDescent="0.2">
      <c r="A20" s="40" t="s">
        <v>38</v>
      </c>
      <c r="B20" s="41" t="s">
        <v>39</v>
      </c>
      <c r="C20" s="45">
        <v>6566933402</v>
      </c>
      <c r="D20" s="45">
        <v>12924921.460000001</v>
      </c>
      <c r="E20" s="43">
        <v>0.19681799999999999</v>
      </c>
      <c r="F20" s="44">
        <v>0.14653777224004061</v>
      </c>
    </row>
    <row r="21" spans="1:6" x14ac:dyDescent="0.2">
      <c r="A21" s="40" t="s">
        <v>40</v>
      </c>
      <c r="B21" s="41" t="s">
        <v>41</v>
      </c>
      <c r="C21" s="45">
        <v>2572325667</v>
      </c>
      <c r="D21" s="45">
        <v>7900249.3099999996</v>
      </c>
      <c r="E21" s="43">
        <v>0.30712499999999998</v>
      </c>
      <c r="F21" s="44">
        <v>8.9569978247923357E-2</v>
      </c>
    </row>
    <row r="22" spans="1:6" x14ac:dyDescent="0.2">
      <c r="A22" s="40" t="s">
        <v>42</v>
      </c>
      <c r="B22" s="41" t="s">
        <v>43</v>
      </c>
      <c r="C22" s="45">
        <v>6566933402</v>
      </c>
      <c r="D22" s="45">
        <v>55385616.410000004</v>
      </c>
      <c r="E22" s="43">
        <v>0.84340199999999999</v>
      </c>
      <c r="F22" s="44">
        <v>0.62794074749161644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198</v>
      </c>
      <c r="C24" s="48">
        <v>6566933402</v>
      </c>
      <c r="D24" s="48">
        <v>88201978.659999996</v>
      </c>
      <c r="E24" s="49">
        <v>1.3431230000000001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117923732</v>
      </c>
      <c r="D29" s="42">
        <v>1589606.86</v>
      </c>
      <c r="E29" s="43">
        <v>1.347996</v>
      </c>
      <c r="F29" s="44">
        <v>1.802234920519866E-2</v>
      </c>
    </row>
    <row r="30" spans="1:6" x14ac:dyDescent="0.2">
      <c r="A30" s="40" t="s">
        <v>28</v>
      </c>
      <c r="B30" s="41" t="s">
        <v>47</v>
      </c>
      <c r="C30" s="45">
        <v>40392562</v>
      </c>
      <c r="D30" s="45">
        <v>633471.37</v>
      </c>
      <c r="E30" s="43">
        <v>1.568287</v>
      </c>
      <c r="F30" s="44">
        <v>7.182053958697439E-3</v>
      </c>
    </row>
    <row r="31" spans="1:6" x14ac:dyDescent="0.2">
      <c r="A31" s="40" t="s">
        <v>30</v>
      </c>
      <c r="B31" s="41" t="s">
        <v>48</v>
      </c>
      <c r="C31" s="45">
        <v>223937436</v>
      </c>
      <c r="D31" s="45">
        <v>3114524.71</v>
      </c>
      <c r="E31" s="43">
        <v>1.390801</v>
      </c>
      <c r="F31" s="44">
        <v>3.5311279376235252E-2</v>
      </c>
    </row>
    <row r="32" spans="1:6" x14ac:dyDescent="0.2">
      <c r="A32" s="40" t="s">
        <v>32</v>
      </c>
      <c r="B32" s="41" t="s">
        <v>49</v>
      </c>
      <c r="C32" s="45">
        <v>156167708</v>
      </c>
      <c r="D32" s="45">
        <v>1603323.92</v>
      </c>
      <c r="E32" s="43">
        <v>1.0266679999999999</v>
      </c>
      <c r="F32" s="44">
        <v>1.8177867938546765E-2</v>
      </c>
    </row>
    <row r="33" spans="1:6" x14ac:dyDescent="0.2">
      <c r="A33" s="40" t="s">
        <v>34</v>
      </c>
      <c r="B33" s="41" t="s">
        <v>50</v>
      </c>
      <c r="C33" s="45">
        <v>191639090</v>
      </c>
      <c r="D33" s="45">
        <v>2021646.98</v>
      </c>
      <c r="E33" s="43">
        <v>1.054924</v>
      </c>
      <c r="F33" s="44">
        <v>2.2920653376643875E-2</v>
      </c>
    </row>
    <row r="34" spans="1:6" x14ac:dyDescent="0.2">
      <c r="A34" s="40" t="s">
        <v>36</v>
      </c>
      <c r="B34" s="41" t="s">
        <v>51</v>
      </c>
      <c r="C34" s="45">
        <v>2287245450</v>
      </c>
      <c r="D34" s="45">
        <v>23709633.48</v>
      </c>
      <c r="E34" s="43">
        <v>1.036602</v>
      </c>
      <c r="F34" s="44">
        <v>0.26881067568104827</v>
      </c>
    </row>
    <row r="35" spans="1:6" x14ac:dyDescent="0.2">
      <c r="A35" s="40" t="s">
        <v>38</v>
      </c>
      <c r="B35" s="41" t="s">
        <v>52</v>
      </c>
      <c r="C35" s="45">
        <v>864397853</v>
      </c>
      <c r="D35" s="45">
        <v>13159984.800000001</v>
      </c>
      <c r="E35" s="43">
        <v>1.522445</v>
      </c>
      <c r="F35" s="44">
        <v>0.14920282968626999</v>
      </c>
    </row>
    <row r="36" spans="1:6" x14ac:dyDescent="0.2">
      <c r="A36" s="40" t="s">
        <v>40</v>
      </c>
      <c r="B36" s="41" t="s">
        <v>53</v>
      </c>
      <c r="C36" s="45">
        <v>2685229571</v>
      </c>
      <c r="D36" s="45">
        <v>42369787.07</v>
      </c>
      <c r="E36" s="43">
        <v>1.5778829999999999</v>
      </c>
      <c r="F36" s="44">
        <v>0.48037229678629528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198</v>
      </c>
      <c r="C38" s="48">
        <v>6566933402</v>
      </c>
      <c r="D38" s="48">
        <v>88201978.659999996</v>
      </c>
      <c r="E38" s="49">
        <v>1.3431230000000001</v>
      </c>
      <c r="F38" s="44">
        <v>1.0000000060089356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117923732</v>
      </c>
      <c r="D43" s="44">
        <v>1.7957199316820483E-2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40392562</v>
      </c>
      <c r="D44" s="44">
        <v>6.1509017264737599E-3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223937436</v>
      </c>
      <c r="D45" s="44">
        <v>3.4100762455090299E-2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156167708</v>
      </c>
      <c r="D46" s="44">
        <v>2.3780918495753003E-2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191639090</v>
      </c>
      <c r="D47" s="44">
        <v>2.9182432387944598E-2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2287245450</v>
      </c>
      <c r="D48" s="44">
        <v>0.34829734215111813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864397853</v>
      </c>
      <c r="D49" s="44">
        <v>0.13162884410198866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2685229571</v>
      </c>
      <c r="D50" s="44">
        <v>0.40890159936481107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198</v>
      </c>
      <c r="C52" s="48">
        <v>6566933402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C6F31-E4F7-4D32-A12A-4DD7F084062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72</v>
      </c>
      <c r="J2" s="5" t="s">
        <v>200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5214</v>
      </c>
      <c r="E5" s="11" t="s">
        <v>5</v>
      </c>
      <c r="F5" s="14">
        <v>183177.48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3025</v>
      </c>
      <c r="E6" s="11" t="s">
        <v>8</v>
      </c>
      <c r="F6" s="14">
        <v>40292.14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298</v>
      </c>
      <c r="E7" s="11" t="s">
        <v>11</v>
      </c>
      <c r="F7" s="14">
        <v>35364.019999999997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2827</v>
      </c>
      <c r="E8" s="11" t="s">
        <v>14</v>
      </c>
      <c r="F8" s="14">
        <v>816.66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6150</v>
      </c>
      <c r="E9" s="11" t="s">
        <v>17</v>
      </c>
      <c r="F9" s="14">
        <v>4102.54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263752.84000000003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4162429190</v>
      </c>
      <c r="D15" s="45">
        <v>348788.42</v>
      </c>
      <c r="E15" s="43">
        <v>8.3789999999999993E-3</v>
      </c>
      <c r="F15" s="44">
        <v>1.5097044398118131E-2</v>
      </c>
    </row>
    <row r="16" spans="1:13" x14ac:dyDescent="0.2">
      <c r="A16" s="40" t="s">
        <v>30</v>
      </c>
      <c r="B16" s="41" t="s">
        <v>31</v>
      </c>
      <c r="C16" s="45">
        <v>1900316780</v>
      </c>
      <c r="D16" s="45">
        <v>477720.43</v>
      </c>
      <c r="E16" s="43">
        <v>2.5139000000000002E-2</v>
      </c>
      <c r="F16" s="44">
        <v>2.0677769467226249E-2</v>
      </c>
    </row>
    <row r="17" spans="1:6" x14ac:dyDescent="0.2">
      <c r="A17" s="40" t="s">
        <v>32</v>
      </c>
      <c r="B17" s="41" t="s">
        <v>33</v>
      </c>
      <c r="C17" s="45">
        <v>1951632193</v>
      </c>
      <c r="D17" s="45">
        <v>293034.33</v>
      </c>
      <c r="E17" s="43">
        <v>1.5015000000000001E-2</v>
      </c>
      <c r="F17" s="44">
        <v>1.2683770551163369E-2</v>
      </c>
    </row>
    <row r="18" spans="1:6" x14ac:dyDescent="0.2">
      <c r="A18" s="40" t="s">
        <v>34</v>
      </c>
      <c r="B18" s="41" t="s">
        <v>35</v>
      </c>
      <c r="C18" s="45">
        <v>1951632191</v>
      </c>
      <c r="D18" s="45">
        <v>426771.16</v>
      </c>
      <c r="E18" s="43">
        <v>2.1867000000000001E-2</v>
      </c>
      <c r="F18" s="44">
        <v>1.8472468639745485E-2</v>
      </c>
    </row>
    <row r="19" spans="1:6" x14ac:dyDescent="0.2">
      <c r="A19" s="40" t="s">
        <v>36</v>
      </c>
      <c r="B19" s="41" t="s">
        <v>37</v>
      </c>
      <c r="C19" s="45">
        <v>1951632190</v>
      </c>
      <c r="D19" s="45">
        <v>1666520.64</v>
      </c>
      <c r="E19" s="43">
        <v>8.5390999999999995E-2</v>
      </c>
      <c r="F19" s="44">
        <v>7.2134092331563773E-2</v>
      </c>
    </row>
    <row r="20" spans="1:6" x14ac:dyDescent="0.2">
      <c r="A20" s="40" t="s">
        <v>38</v>
      </c>
      <c r="B20" s="41" t="s">
        <v>39</v>
      </c>
      <c r="C20" s="45">
        <v>1951632190</v>
      </c>
      <c r="D20" s="45">
        <v>4296602.4800000004</v>
      </c>
      <c r="E20" s="43">
        <v>0.22015399999999999</v>
      </c>
      <c r="F20" s="44">
        <v>0.18597520640629203</v>
      </c>
    </row>
    <row r="21" spans="1:6" x14ac:dyDescent="0.2">
      <c r="A21" s="40" t="s">
        <v>40</v>
      </c>
      <c r="B21" s="41" t="s">
        <v>41</v>
      </c>
      <c r="C21" s="45">
        <v>188989300</v>
      </c>
      <c r="D21" s="45">
        <v>795997</v>
      </c>
      <c r="E21" s="43">
        <v>0.421186</v>
      </c>
      <c r="F21" s="44">
        <v>3.445413138936447E-2</v>
      </c>
    </row>
    <row r="22" spans="1:6" x14ac:dyDescent="0.2">
      <c r="A22" s="40" t="s">
        <v>42</v>
      </c>
      <c r="B22" s="41" t="s">
        <v>43</v>
      </c>
      <c r="C22" s="45">
        <v>1951632198</v>
      </c>
      <c r="D22" s="45">
        <v>14797658.49</v>
      </c>
      <c r="E22" s="43">
        <v>0.75822000000000001</v>
      </c>
      <c r="F22" s="44">
        <v>0.64050551681652657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200</v>
      </c>
      <c r="C24" s="48">
        <v>1951632190</v>
      </c>
      <c r="D24" s="48">
        <v>23103092.949999999</v>
      </c>
      <c r="E24" s="49">
        <v>1.183783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25808860</v>
      </c>
      <c r="D29" s="42">
        <v>308762.27</v>
      </c>
      <c r="E29" s="43">
        <v>1.196342</v>
      </c>
      <c r="F29" s="44">
        <v>1.3364542603374671E-2</v>
      </c>
    </row>
    <row r="30" spans="1:6" x14ac:dyDescent="0.2">
      <c r="A30" s="40" t="s">
        <v>28</v>
      </c>
      <c r="B30" s="41" t="s">
        <v>47</v>
      </c>
      <c r="C30" s="45">
        <v>7342961</v>
      </c>
      <c r="D30" s="45">
        <v>92962.12000000001</v>
      </c>
      <c r="E30" s="43">
        <v>1.266003</v>
      </c>
      <c r="F30" s="44">
        <v>4.0237954373117824E-3</v>
      </c>
    </row>
    <row r="31" spans="1:6" x14ac:dyDescent="0.2">
      <c r="A31" s="40" t="s">
        <v>30</v>
      </c>
      <c r="B31" s="41" t="s">
        <v>48</v>
      </c>
      <c r="C31" s="45">
        <v>10481229</v>
      </c>
      <c r="D31" s="45">
        <v>143899.97</v>
      </c>
      <c r="E31" s="43">
        <v>1.37293</v>
      </c>
      <c r="F31" s="44">
        <v>6.2286019586827663E-3</v>
      </c>
    </row>
    <row r="32" spans="1:6" x14ac:dyDescent="0.2">
      <c r="A32" s="40" t="s">
        <v>32</v>
      </c>
      <c r="B32" s="41" t="s">
        <v>49</v>
      </c>
      <c r="C32" s="45">
        <v>61883352</v>
      </c>
      <c r="D32" s="45">
        <v>704812.76</v>
      </c>
      <c r="E32" s="43">
        <v>1.138938</v>
      </c>
      <c r="F32" s="44">
        <v>3.0507290150516408E-2</v>
      </c>
    </row>
    <row r="33" spans="1:6" x14ac:dyDescent="0.2">
      <c r="A33" s="40" t="s">
        <v>34</v>
      </c>
      <c r="B33" s="41" t="s">
        <v>50</v>
      </c>
      <c r="C33" s="45">
        <v>57704368</v>
      </c>
      <c r="D33" s="45">
        <v>658253.19999999995</v>
      </c>
      <c r="E33" s="43">
        <v>1.1407339999999999</v>
      </c>
      <c r="F33" s="44">
        <v>2.8491994618408872E-2</v>
      </c>
    </row>
    <row r="34" spans="1:6" x14ac:dyDescent="0.2">
      <c r="A34" s="40" t="s">
        <v>36</v>
      </c>
      <c r="B34" s="41" t="s">
        <v>51</v>
      </c>
      <c r="C34" s="45">
        <v>1363784835</v>
      </c>
      <c r="D34" s="45">
        <v>15431781.84</v>
      </c>
      <c r="E34" s="43">
        <v>1.1315409999999999</v>
      </c>
      <c r="F34" s="44">
        <v>0.66795306902836138</v>
      </c>
    </row>
    <row r="35" spans="1:6" x14ac:dyDescent="0.2">
      <c r="A35" s="40" t="s">
        <v>38</v>
      </c>
      <c r="B35" s="41" t="s">
        <v>52</v>
      </c>
      <c r="C35" s="45">
        <v>37555770</v>
      </c>
      <c r="D35" s="45">
        <v>526387.87</v>
      </c>
      <c r="E35" s="43">
        <v>1.4016169999999999</v>
      </c>
      <c r="F35" s="44">
        <v>2.2784302999568722E-2</v>
      </c>
    </row>
    <row r="36" spans="1:6" x14ac:dyDescent="0.2">
      <c r="A36" s="40" t="s">
        <v>40</v>
      </c>
      <c r="B36" s="41" t="s">
        <v>53</v>
      </c>
      <c r="C36" s="45">
        <v>387070815</v>
      </c>
      <c r="D36" s="45">
        <v>5236233.05</v>
      </c>
      <c r="E36" s="43">
        <v>1.352784</v>
      </c>
      <c r="F36" s="44">
        <v>0.22664640883072756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200</v>
      </c>
      <c r="C38" s="48">
        <v>1951632190</v>
      </c>
      <c r="D38" s="48">
        <v>23103092.949999999</v>
      </c>
      <c r="E38" s="49">
        <v>1.183783</v>
      </c>
      <c r="F38" s="44">
        <v>1.0000000056269522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25808860</v>
      </c>
      <c r="D43" s="44">
        <v>1.3224243857137856E-2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7342961</v>
      </c>
      <c r="D44" s="44">
        <v>3.762471759599333E-3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10481229</v>
      </c>
      <c r="D45" s="44">
        <v>5.3704940171129274E-3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61883352</v>
      </c>
      <c r="D46" s="44">
        <v>3.1708511633024461E-2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57704368</v>
      </c>
      <c r="D47" s="44">
        <v>2.9567235207367634E-2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1363784835</v>
      </c>
      <c r="D48" s="44">
        <v>0.6987919352775176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37555770</v>
      </c>
      <c r="D49" s="44">
        <v>1.9243262225552858E-2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387070815</v>
      </c>
      <c r="D50" s="44">
        <v>0.1983318460226873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200</v>
      </c>
      <c r="C52" s="48">
        <v>1951632190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E9AF4-D419-4827-87B8-8DEC8ABC85C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73</v>
      </c>
      <c r="J2" s="5" t="s">
        <v>202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10702</v>
      </c>
      <c r="E5" s="11" t="s">
        <v>5</v>
      </c>
      <c r="F5" s="14">
        <v>56492.36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5199</v>
      </c>
      <c r="E6" s="11" t="s">
        <v>8</v>
      </c>
      <c r="F6" s="14">
        <v>179495.74</v>
      </c>
      <c r="G6" s="11"/>
      <c r="H6" s="15"/>
      <c r="I6" s="11"/>
      <c r="J6" s="11" t="s">
        <v>9</v>
      </c>
      <c r="K6" s="16" t="s">
        <v>60</v>
      </c>
      <c r="L6" s="20"/>
    </row>
    <row r="7" spans="1:13" ht="15" x14ac:dyDescent="0.25">
      <c r="A7" s="21"/>
      <c r="B7" s="18" t="s">
        <v>10</v>
      </c>
      <c r="C7" s="19">
        <v>797</v>
      </c>
      <c r="E7" s="11" t="s">
        <v>11</v>
      </c>
      <c r="F7" s="14">
        <v>199588.12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2690</v>
      </c>
      <c r="E8" s="11" t="s">
        <v>14</v>
      </c>
      <c r="F8" s="14">
        <v>821.23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8686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436397.45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1609967016</v>
      </c>
      <c r="D15" s="45">
        <v>53076.27</v>
      </c>
      <c r="E15" s="43">
        <v>3.297E-3</v>
      </c>
      <c r="F15" s="44">
        <v>2.4526788009484944E-3</v>
      </c>
    </row>
    <row r="16" spans="1:13" x14ac:dyDescent="0.2">
      <c r="A16" s="40" t="s">
        <v>30</v>
      </c>
      <c r="B16" s="41" t="s">
        <v>31</v>
      </c>
      <c r="C16" s="45">
        <v>897369236</v>
      </c>
      <c r="D16" s="45">
        <v>333997.44</v>
      </c>
      <c r="E16" s="43">
        <v>3.7220000000000003E-2</v>
      </c>
      <c r="F16" s="44">
        <v>1.5434175021324346E-2</v>
      </c>
    </row>
    <row r="17" spans="1:6" x14ac:dyDescent="0.2">
      <c r="A17" s="40" t="s">
        <v>32</v>
      </c>
      <c r="B17" s="41" t="s">
        <v>33</v>
      </c>
      <c r="C17" s="45">
        <v>1502534569</v>
      </c>
      <c r="D17" s="45">
        <v>221071.74</v>
      </c>
      <c r="E17" s="43">
        <v>1.4713E-2</v>
      </c>
      <c r="F17" s="44">
        <v>1.0215826586660995E-2</v>
      </c>
    </row>
    <row r="18" spans="1:6" x14ac:dyDescent="0.2">
      <c r="A18" s="40" t="s">
        <v>34</v>
      </c>
      <c r="B18" s="41" t="s">
        <v>35</v>
      </c>
      <c r="C18" s="45">
        <v>1502534569</v>
      </c>
      <c r="D18" s="45">
        <v>487257.77</v>
      </c>
      <c r="E18" s="43">
        <v>3.2428999999999999E-2</v>
      </c>
      <c r="F18" s="44">
        <v>2.251640522358556E-2</v>
      </c>
    </row>
    <row r="19" spans="1:6" x14ac:dyDescent="0.2">
      <c r="A19" s="40" t="s">
        <v>36</v>
      </c>
      <c r="B19" s="41" t="s">
        <v>37</v>
      </c>
      <c r="C19" s="45">
        <v>1502534569</v>
      </c>
      <c r="D19" s="45">
        <v>1121283.24</v>
      </c>
      <c r="E19" s="43">
        <v>7.4625999999999998E-2</v>
      </c>
      <c r="F19" s="44">
        <v>5.1815013236741071E-2</v>
      </c>
    </row>
    <row r="20" spans="1:6" x14ac:dyDescent="0.2">
      <c r="A20" s="40" t="s">
        <v>38</v>
      </c>
      <c r="B20" s="41" t="s">
        <v>39</v>
      </c>
      <c r="C20" s="45">
        <v>1502534569</v>
      </c>
      <c r="D20" s="45">
        <v>4364392</v>
      </c>
      <c r="E20" s="43">
        <v>0.29046899999999998</v>
      </c>
      <c r="F20" s="44">
        <v>0.20168055776016669</v>
      </c>
    </row>
    <row r="21" spans="1:6" x14ac:dyDescent="0.2">
      <c r="A21" s="40" t="s">
        <v>40</v>
      </c>
      <c r="B21" s="41" t="s">
        <v>41</v>
      </c>
      <c r="C21" s="45">
        <v>608978985</v>
      </c>
      <c r="D21" s="45">
        <v>2051697.4</v>
      </c>
      <c r="E21" s="43">
        <v>0.33690799999999999</v>
      </c>
      <c r="F21" s="44">
        <v>9.4809878669717074E-2</v>
      </c>
    </row>
    <row r="22" spans="1:6" x14ac:dyDescent="0.2">
      <c r="A22" s="40" t="s">
        <v>42</v>
      </c>
      <c r="B22" s="41" t="s">
        <v>43</v>
      </c>
      <c r="C22" s="45">
        <v>1502534569</v>
      </c>
      <c r="D22" s="45">
        <v>13007346.76</v>
      </c>
      <c r="E22" s="43">
        <v>0.86569399999999996</v>
      </c>
      <c r="F22" s="44">
        <v>0.60107546470085571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202</v>
      </c>
      <c r="C24" s="48">
        <v>1502534569</v>
      </c>
      <c r="D24" s="48">
        <v>21640122.620000001</v>
      </c>
      <c r="E24" s="49">
        <v>1.4402410000000001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34541082</v>
      </c>
      <c r="D29" s="42">
        <v>472332.68000000005</v>
      </c>
      <c r="E29" s="43">
        <v>1.3674519999999999</v>
      </c>
      <c r="F29" s="44">
        <v>2.18267099634392E-2</v>
      </c>
    </row>
    <row r="30" spans="1:6" x14ac:dyDescent="0.2">
      <c r="A30" s="40" t="s">
        <v>28</v>
      </c>
      <c r="B30" s="41" t="s">
        <v>47</v>
      </c>
      <c r="C30" s="45">
        <v>21501649</v>
      </c>
      <c r="D30" s="45">
        <v>325843.34000000003</v>
      </c>
      <c r="E30" s="43">
        <v>1.5154339999999999</v>
      </c>
      <c r="F30" s="44">
        <v>1.505737031724823E-2</v>
      </c>
    </row>
    <row r="31" spans="1:6" x14ac:dyDescent="0.2">
      <c r="A31" s="40" t="s">
        <v>30</v>
      </c>
      <c r="B31" s="41" t="s">
        <v>48</v>
      </c>
      <c r="C31" s="45">
        <v>25249866</v>
      </c>
      <c r="D31" s="45">
        <v>412795.97</v>
      </c>
      <c r="E31" s="43">
        <v>1.634844</v>
      </c>
      <c r="F31" s="44">
        <v>1.9075491264476021E-2</v>
      </c>
    </row>
    <row r="32" spans="1:6" x14ac:dyDescent="0.2">
      <c r="A32" s="40" t="s">
        <v>32</v>
      </c>
      <c r="B32" s="41" t="s">
        <v>49</v>
      </c>
      <c r="C32" s="45">
        <v>55484904</v>
      </c>
      <c r="D32" s="45">
        <v>694592.8</v>
      </c>
      <c r="E32" s="43">
        <v>1.2518590000000001</v>
      </c>
      <c r="F32" s="44">
        <v>3.209745213541678E-2</v>
      </c>
    </row>
    <row r="33" spans="1:6" x14ac:dyDescent="0.2">
      <c r="A33" s="40" t="s">
        <v>34</v>
      </c>
      <c r="B33" s="41" t="s">
        <v>50</v>
      </c>
      <c r="C33" s="45">
        <v>25508786</v>
      </c>
      <c r="D33" s="45">
        <v>317437.90999999997</v>
      </c>
      <c r="E33" s="43">
        <v>1.244426</v>
      </c>
      <c r="F33" s="44">
        <v>1.4668951538501031E-2</v>
      </c>
    </row>
    <row r="34" spans="1:6" x14ac:dyDescent="0.2">
      <c r="A34" s="40" t="s">
        <v>36</v>
      </c>
      <c r="B34" s="41" t="s">
        <v>51</v>
      </c>
      <c r="C34" s="45">
        <v>555701540</v>
      </c>
      <c r="D34" s="45">
        <v>6753218.3300000001</v>
      </c>
      <c r="E34" s="43">
        <v>1.21526</v>
      </c>
      <c r="F34" s="44">
        <v>0.31206931904159424</v>
      </c>
    </row>
    <row r="35" spans="1:6" x14ac:dyDescent="0.2">
      <c r="A35" s="40" t="s">
        <v>38</v>
      </c>
      <c r="B35" s="41" t="s">
        <v>52</v>
      </c>
      <c r="C35" s="45">
        <v>192516518</v>
      </c>
      <c r="D35" s="45">
        <v>3200589.24</v>
      </c>
      <c r="E35" s="43">
        <v>1.662501</v>
      </c>
      <c r="F35" s="44">
        <v>0.14790069798597102</v>
      </c>
    </row>
    <row r="36" spans="1:6" x14ac:dyDescent="0.2">
      <c r="A36" s="40" t="s">
        <v>40</v>
      </c>
      <c r="B36" s="41" t="s">
        <v>53</v>
      </c>
      <c r="C36" s="45">
        <v>592030224</v>
      </c>
      <c r="D36" s="45">
        <v>9463312.4399999995</v>
      </c>
      <c r="E36" s="43">
        <v>1.5984510000000001</v>
      </c>
      <c r="F36" s="44">
        <v>0.43730401191229473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202</v>
      </c>
      <c r="C38" s="48">
        <v>1502534569</v>
      </c>
      <c r="D38" s="48">
        <v>21640122.620000001</v>
      </c>
      <c r="E38" s="49">
        <v>1.4402410000000001</v>
      </c>
      <c r="F38" s="44">
        <v>1.0000000041589412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34541082</v>
      </c>
      <c r="D43" s="44">
        <v>2.2988543966072306E-2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21501649</v>
      </c>
      <c r="D44" s="44">
        <v>1.4310252451835603E-2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25249866</v>
      </c>
      <c r="D45" s="44">
        <v>1.6804848634401036E-2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55484904</v>
      </c>
      <c r="D46" s="44">
        <v>3.6927539069485461E-2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25508786</v>
      </c>
      <c r="D47" s="44">
        <v>1.6977170792800575E-2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555701540</v>
      </c>
      <c r="D48" s="44">
        <v>0.36984276532808347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192516518</v>
      </c>
      <c r="D49" s="44">
        <v>0.12812784608884428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592030224</v>
      </c>
      <c r="D50" s="44">
        <v>0.39402103366847729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202</v>
      </c>
      <c r="C52" s="48">
        <v>1502534569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B3C4-D550-4170-8826-114C1352E9F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74</v>
      </c>
      <c r="J2" s="5" t="s">
        <v>204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7871</v>
      </c>
      <c r="E5" s="11" t="s">
        <v>5</v>
      </c>
      <c r="F5" s="14">
        <v>11417.95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4474</v>
      </c>
      <c r="E6" s="11" t="s">
        <v>8</v>
      </c>
      <c r="F6" s="14">
        <v>221223.57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763</v>
      </c>
      <c r="E7" s="11" t="s">
        <v>11</v>
      </c>
      <c r="F7" s="14">
        <v>81232.98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3982</v>
      </c>
      <c r="E8" s="11" t="s">
        <v>14</v>
      </c>
      <c r="F8" s="14">
        <v>10751.67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9219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324626.17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1857583780</v>
      </c>
      <c r="D15" s="45">
        <v>122404.71</v>
      </c>
      <c r="E15" s="43">
        <v>6.5890000000000002E-3</v>
      </c>
      <c r="F15" s="44">
        <v>5.5639147076441192E-3</v>
      </c>
    </row>
    <row r="16" spans="1:13" x14ac:dyDescent="0.2">
      <c r="A16" s="40" t="s">
        <v>30</v>
      </c>
      <c r="B16" s="41" t="s">
        <v>31</v>
      </c>
      <c r="C16" s="45">
        <v>1443957498</v>
      </c>
      <c r="D16" s="45">
        <v>233944.08</v>
      </c>
      <c r="E16" s="43">
        <v>1.6202000000000001E-2</v>
      </c>
      <c r="F16" s="44">
        <v>1.0633944620907743E-2</v>
      </c>
    </row>
    <row r="17" spans="1:6" x14ac:dyDescent="0.2">
      <c r="A17" s="40" t="s">
        <v>32</v>
      </c>
      <c r="B17" s="41" t="s">
        <v>33</v>
      </c>
      <c r="C17" s="45">
        <v>1674666665</v>
      </c>
      <c r="D17" s="45">
        <v>251200.71</v>
      </c>
      <c r="E17" s="43">
        <v>1.4999999999999999E-2</v>
      </c>
      <c r="F17" s="44">
        <v>1.1418345952044207E-2</v>
      </c>
    </row>
    <row r="18" spans="1:6" x14ac:dyDescent="0.2">
      <c r="A18" s="40" t="s">
        <v>34</v>
      </c>
      <c r="B18" s="41" t="s">
        <v>35</v>
      </c>
      <c r="C18" s="45">
        <v>1674666665</v>
      </c>
      <c r="D18" s="45">
        <v>502334.3</v>
      </c>
      <c r="E18" s="43">
        <v>2.9995999999999998E-2</v>
      </c>
      <c r="F18" s="44">
        <v>2.2833640959764645E-2</v>
      </c>
    </row>
    <row r="19" spans="1:6" x14ac:dyDescent="0.2">
      <c r="A19" s="40" t="s">
        <v>36</v>
      </c>
      <c r="B19" s="41" t="s">
        <v>37</v>
      </c>
      <c r="C19" s="45">
        <v>1674666665</v>
      </c>
      <c r="D19" s="45">
        <v>1569165.44</v>
      </c>
      <c r="E19" s="43">
        <v>9.3700000000000006E-2</v>
      </c>
      <c r="F19" s="44">
        <v>7.1326525509866859E-2</v>
      </c>
    </row>
    <row r="20" spans="1:6" x14ac:dyDescent="0.2">
      <c r="A20" s="40" t="s">
        <v>38</v>
      </c>
      <c r="B20" s="41" t="s">
        <v>39</v>
      </c>
      <c r="C20" s="45">
        <v>1674666665</v>
      </c>
      <c r="D20" s="45">
        <v>5857292.6500000004</v>
      </c>
      <c r="E20" s="43">
        <v>0.34975899999999999</v>
      </c>
      <c r="F20" s="44">
        <v>0.26624364963007385</v>
      </c>
    </row>
    <row r="21" spans="1:6" x14ac:dyDescent="0.2">
      <c r="A21" s="40" t="s">
        <v>40</v>
      </c>
      <c r="B21" s="41" t="s">
        <v>41</v>
      </c>
      <c r="C21" s="45">
        <v>242992130</v>
      </c>
      <c r="D21" s="45">
        <v>1066199.19</v>
      </c>
      <c r="E21" s="43">
        <v>0.43877899999999997</v>
      </c>
      <c r="F21" s="44">
        <v>4.8464159218376858E-2</v>
      </c>
    </row>
    <row r="22" spans="1:6" x14ac:dyDescent="0.2">
      <c r="A22" s="40" t="s">
        <v>42</v>
      </c>
      <c r="B22" s="41" t="s">
        <v>43</v>
      </c>
      <c r="C22" s="45">
        <v>1674666669</v>
      </c>
      <c r="D22" s="45">
        <v>12397204.859999999</v>
      </c>
      <c r="E22" s="43">
        <v>0.74027900000000002</v>
      </c>
      <c r="F22" s="44">
        <v>0.56351581940132167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204</v>
      </c>
      <c r="C24" s="48">
        <v>1674666665</v>
      </c>
      <c r="D24" s="48">
        <v>21999745.940000001</v>
      </c>
      <c r="E24" s="49">
        <v>1.313679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90394653</v>
      </c>
      <c r="D29" s="42">
        <v>1171664.3599999999</v>
      </c>
      <c r="E29" s="43">
        <v>1.2961659999999999</v>
      </c>
      <c r="F29" s="44">
        <v>5.3258085943150658E-2</v>
      </c>
    </row>
    <row r="30" spans="1:6" x14ac:dyDescent="0.2">
      <c r="A30" s="40" t="s">
        <v>28</v>
      </c>
      <c r="B30" s="41" t="s">
        <v>47</v>
      </c>
      <c r="C30" s="45">
        <v>13853477</v>
      </c>
      <c r="D30" s="45">
        <v>193453.87</v>
      </c>
      <c r="E30" s="43">
        <v>1.396428</v>
      </c>
      <c r="F30" s="44">
        <v>8.7934592757392543E-3</v>
      </c>
    </row>
    <row r="31" spans="1:6" x14ac:dyDescent="0.2">
      <c r="A31" s="40" t="s">
        <v>30</v>
      </c>
      <c r="B31" s="41" t="s">
        <v>48</v>
      </c>
      <c r="C31" s="45">
        <v>16286697</v>
      </c>
      <c r="D31" s="45">
        <v>256041.02</v>
      </c>
      <c r="E31" s="43">
        <v>1.572087</v>
      </c>
      <c r="F31" s="44">
        <v>1.1638362583745364E-2</v>
      </c>
    </row>
    <row r="32" spans="1:6" x14ac:dyDescent="0.2">
      <c r="A32" s="40" t="s">
        <v>32</v>
      </c>
      <c r="B32" s="41" t="s">
        <v>49</v>
      </c>
      <c r="C32" s="45">
        <v>35877113</v>
      </c>
      <c r="D32" s="45">
        <v>452763.27</v>
      </c>
      <c r="E32" s="43">
        <v>1.261984</v>
      </c>
      <c r="F32" s="44">
        <v>2.0580386302406543E-2</v>
      </c>
    </row>
    <row r="33" spans="1:6" x14ac:dyDescent="0.2">
      <c r="A33" s="40" t="s">
        <v>34</v>
      </c>
      <c r="B33" s="41" t="s">
        <v>50</v>
      </c>
      <c r="C33" s="45">
        <v>54191781</v>
      </c>
      <c r="D33" s="45">
        <v>673250.47</v>
      </c>
      <c r="E33" s="43">
        <v>1.242348</v>
      </c>
      <c r="F33" s="44">
        <v>3.0602647495846489E-2</v>
      </c>
    </row>
    <row r="34" spans="1:6" x14ac:dyDescent="0.2">
      <c r="A34" s="40" t="s">
        <v>36</v>
      </c>
      <c r="B34" s="41" t="s">
        <v>51</v>
      </c>
      <c r="C34" s="45">
        <v>1090199554</v>
      </c>
      <c r="D34" s="45">
        <v>13539805.390000001</v>
      </c>
      <c r="E34" s="43">
        <v>1.241957</v>
      </c>
      <c r="F34" s="44">
        <v>0.61545280690636917</v>
      </c>
    </row>
    <row r="35" spans="1:6" x14ac:dyDescent="0.2">
      <c r="A35" s="40" t="s">
        <v>38</v>
      </c>
      <c r="B35" s="41" t="s">
        <v>52</v>
      </c>
      <c r="C35" s="45">
        <v>52094559</v>
      </c>
      <c r="D35" s="45">
        <v>853711.73</v>
      </c>
      <c r="E35" s="43">
        <v>1.638773</v>
      </c>
      <c r="F35" s="44">
        <v>3.8805526769642322E-2</v>
      </c>
    </row>
    <row r="36" spans="1:6" x14ac:dyDescent="0.2">
      <c r="A36" s="40" t="s">
        <v>40</v>
      </c>
      <c r="B36" s="41" t="s">
        <v>53</v>
      </c>
      <c r="C36" s="45">
        <v>321768831</v>
      </c>
      <c r="D36" s="45">
        <v>4859055.88</v>
      </c>
      <c r="E36" s="43">
        <v>1.510108</v>
      </c>
      <c r="F36" s="44">
        <v>0.22086872699585364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204</v>
      </c>
      <c r="C38" s="48">
        <v>1674666665</v>
      </c>
      <c r="D38" s="48">
        <v>21999745.940000001</v>
      </c>
      <c r="E38" s="49">
        <v>1.313679</v>
      </c>
      <c r="F38" s="44">
        <v>1.0000000022727533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90394653</v>
      </c>
      <c r="D43" s="44">
        <v>5.3977698899261246E-2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13853477</v>
      </c>
      <c r="D44" s="44">
        <v>8.2723787900799949E-3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16286697</v>
      </c>
      <c r="D45" s="44">
        <v>9.7253365940737826E-3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35877113</v>
      </c>
      <c r="D46" s="44">
        <v>2.1423435331830647E-2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54191781</v>
      </c>
      <c r="D47" s="44">
        <v>3.2359741871377135E-2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1090199554</v>
      </c>
      <c r="D48" s="44">
        <v>0.65099495725616541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52094559</v>
      </c>
      <c r="D49" s="44">
        <v>3.1107419815990665E-2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321768831</v>
      </c>
      <c r="D50" s="44">
        <v>0.19213903144122116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204</v>
      </c>
      <c r="C52" s="48">
        <v>1674666665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159FC-664A-4A31-91C3-F3F2B2EA79FA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75</v>
      </c>
      <c r="J2" s="5" t="s">
        <v>208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1262</v>
      </c>
      <c r="E5" s="11" t="s">
        <v>5</v>
      </c>
      <c r="F5" s="14">
        <v>52519.94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781</v>
      </c>
      <c r="E6" s="11" t="s">
        <v>8</v>
      </c>
      <c r="F6" s="14">
        <v>3910.32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146</v>
      </c>
      <c r="E7" s="11" t="s">
        <v>11</v>
      </c>
      <c r="F7" s="14">
        <v>554360.47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2233</v>
      </c>
      <c r="E8" s="11" t="s">
        <v>14</v>
      </c>
      <c r="F8" s="14">
        <v>11650.61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3160</v>
      </c>
      <c r="E9" s="11" t="s">
        <v>17</v>
      </c>
      <c r="F9" s="14">
        <v>4766.58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627207.92000000004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1390814126</v>
      </c>
      <c r="D15" s="45">
        <v>42740.05</v>
      </c>
      <c r="E15" s="43">
        <v>3.0730000000000002E-3</v>
      </c>
      <c r="F15" s="44">
        <v>5.248089608286992E-3</v>
      </c>
    </row>
    <row r="16" spans="1:13" x14ac:dyDescent="0.2">
      <c r="A16" s="40" t="s">
        <v>30</v>
      </c>
      <c r="B16" s="41" t="s">
        <v>31</v>
      </c>
      <c r="C16" s="45">
        <v>662268088</v>
      </c>
      <c r="D16" s="45">
        <v>132454.43</v>
      </c>
      <c r="E16" s="43">
        <v>0.02</v>
      </c>
      <c r="F16" s="44">
        <v>1.6264199916812841E-2</v>
      </c>
    </row>
    <row r="17" spans="1:6" x14ac:dyDescent="0.2">
      <c r="A17" s="40" t="s">
        <v>32</v>
      </c>
      <c r="B17" s="41" t="s">
        <v>33</v>
      </c>
      <c r="C17" s="45">
        <v>695407063</v>
      </c>
      <c r="D17" s="45">
        <v>104311.32</v>
      </c>
      <c r="E17" s="43">
        <v>1.4999999999999999E-2</v>
      </c>
      <c r="F17" s="44">
        <v>1.2808481845919673E-2</v>
      </c>
    </row>
    <row r="18" spans="1:6" x14ac:dyDescent="0.2">
      <c r="A18" s="40" t="s">
        <v>34</v>
      </c>
      <c r="B18" s="41" t="s">
        <v>35</v>
      </c>
      <c r="C18" s="45">
        <v>695407064</v>
      </c>
      <c r="D18" s="45">
        <v>177409.76</v>
      </c>
      <c r="E18" s="43">
        <v>2.5512E-2</v>
      </c>
      <c r="F18" s="44">
        <v>2.1784305770926549E-2</v>
      </c>
    </row>
    <row r="19" spans="1:6" x14ac:dyDescent="0.2">
      <c r="A19" s="40" t="s">
        <v>36</v>
      </c>
      <c r="B19" s="41" t="s">
        <v>37</v>
      </c>
      <c r="C19" s="45">
        <v>695407063</v>
      </c>
      <c r="D19" s="45">
        <v>625867.79</v>
      </c>
      <c r="E19" s="43">
        <v>0.09</v>
      </c>
      <c r="F19" s="44">
        <v>7.6850875112699807E-2</v>
      </c>
    </row>
    <row r="20" spans="1:6" x14ac:dyDescent="0.2">
      <c r="A20" s="40" t="s">
        <v>38</v>
      </c>
      <c r="B20" s="41" t="s">
        <v>39</v>
      </c>
      <c r="C20" s="45">
        <v>695407063</v>
      </c>
      <c r="D20" s="45">
        <v>2846952.89</v>
      </c>
      <c r="E20" s="43">
        <v>0.40939399999999998</v>
      </c>
      <c r="F20" s="44">
        <v>0.34957993444770469</v>
      </c>
    </row>
    <row r="21" spans="1:6" x14ac:dyDescent="0.2">
      <c r="A21" s="40" t="s">
        <v>40</v>
      </c>
      <c r="B21" s="41" t="s">
        <v>41</v>
      </c>
      <c r="C21" s="45">
        <v>33138974</v>
      </c>
      <c r="D21" s="45">
        <v>159071.51</v>
      </c>
      <c r="E21" s="43">
        <v>0.48001300000000002</v>
      </c>
      <c r="F21" s="44">
        <v>1.9532535376199145E-2</v>
      </c>
    </row>
    <row r="22" spans="1:6" x14ac:dyDescent="0.2">
      <c r="A22" s="40" t="s">
        <v>42</v>
      </c>
      <c r="B22" s="41" t="s">
        <v>43</v>
      </c>
      <c r="C22" s="45">
        <v>695407063</v>
      </c>
      <c r="D22" s="45">
        <v>4055117.6</v>
      </c>
      <c r="E22" s="43">
        <v>0.58312900000000001</v>
      </c>
      <c r="F22" s="44">
        <v>0.49793157792145043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208</v>
      </c>
      <c r="C24" s="48">
        <v>695407063</v>
      </c>
      <c r="D24" s="48">
        <v>8143925.3499999996</v>
      </c>
      <c r="E24" s="49">
        <v>1.1711020000000001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2297774</v>
      </c>
      <c r="D30" s="45">
        <v>29031.32</v>
      </c>
      <c r="E30" s="43">
        <v>1.2634540000000001</v>
      </c>
      <c r="F30" s="44">
        <v>3.5647821845518268E-3</v>
      </c>
    </row>
    <row r="31" spans="1:6" x14ac:dyDescent="0.2">
      <c r="A31" s="40" t="s">
        <v>30</v>
      </c>
      <c r="B31" s="41" t="s">
        <v>48</v>
      </c>
      <c r="C31" s="45">
        <v>2321966</v>
      </c>
      <c r="D31" s="45">
        <v>31776.74</v>
      </c>
      <c r="E31" s="43">
        <v>1.368527</v>
      </c>
      <c r="F31" s="44">
        <v>3.9018948031000803E-3</v>
      </c>
    </row>
    <row r="32" spans="1:6" x14ac:dyDescent="0.2">
      <c r="A32" s="40" t="s">
        <v>32</v>
      </c>
      <c r="B32" s="41" t="s">
        <v>49</v>
      </c>
      <c r="C32" s="45">
        <v>18220773</v>
      </c>
      <c r="D32" s="45">
        <v>213565.63</v>
      </c>
      <c r="E32" s="43">
        <v>1.1720999999999999</v>
      </c>
      <c r="F32" s="44">
        <v>2.6223917929208428E-2</v>
      </c>
    </row>
    <row r="33" spans="1:6" x14ac:dyDescent="0.2">
      <c r="A33" s="40" t="s">
        <v>34</v>
      </c>
      <c r="B33" s="41" t="s">
        <v>50</v>
      </c>
      <c r="C33" s="45">
        <v>17802190</v>
      </c>
      <c r="D33" s="45">
        <v>204981.92</v>
      </c>
      <c r="E33" s="43">
        <v>1.1514420000000001</v>
      </c>
      <c r="F33" s="44">
        <v>2.5169916372084628E-2</v>
      </c>
    </row>
    <row r="34" spans="1:6" x14ac:dyDescent="0.2">
      <c r="A34" s="40" t="s">
        <v>36</v>
      </c>
      <c r="B34" s="41" t="s">
        <v>51</v>
      </c>
      <c r="C34" s="45">
        <v>580438655</v>
      </c>
      <c r="D34" s="45">
        <v>6672204.71</v>
      </c>
      <c r="E34" s="43">
        <v>1.1495109999999999</v>
      </c>
      <c r="F34" s="44">
        <v>0.81928608419771431</v>
      </c>
    </row>
    <row r="35" spans="1:6" x14ac:dyDescent="0.2">
      <c r="A35" s="40" t="s">
        <v>38</v>
      </c>
      <c r="B35" s="41" t="s">
        <v>52</v>
      </c>
      <c r="C35" s="45">
        <v>11578170</v>
      </c>
      <c r="D35" s="45">
        <v>167115.46</v>
      </c>
      <c r="E35" s="43">
        <v>1.4433670000000001</v>
      </c>
      <c r="F35" s="44">
        <v>2.0520259312052754E-2</v>
      </c>
    </row>
    <row r="36" spans="1:6" x14ac:dyDescent="0.2">
      <c r="A36" s="40" t="s">
        <v>40</v>
      </c>
      <c r="B36" s="41" t="s">
        <v>53</v>
      </c>
      <c r="C36" s="45">
        <v>62747535</v>
      </c>
      <c r="D36" s="45">
        <v>825249.67</v>
      </c>
      <c r="E36" s="43">
        <v>1.315191</v>
      </c>
      <c r="F36" s="44">
        <v>0.10133315748037892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208</v>
      </c>
      <c r="C38" s="48">
        <v>695407063</v>
      </c>
      <c r="D38" s="48">
        <v>8143925.3499999996</v>
      </c>
      <c r="E38" s="49">
        <v>1.1711020000000001</v>
      </c>
      <c r="F38" s="44">
        <v>1.0000000122790909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2297774</v>
      </c>
      <c r="D44" s="44">
        <v>3.3042143548087603E-3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2321966</v>
      </c>
      <c r="D45" s="44">
        <v>3.3390026123447641E-3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18220773</v>
      </c>
      <c r="D46" s="44">
        <v>2.6201593238635253E-2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17802190</v>
      </c>
      <c r="D47" s="44">
        <v>2.5599668089652406E-2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580438655</v>
      </c>
      <c r="D48" s="44">
        <v>0.83467466162333182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11578170</v>
      </c>
      <c r="D49" s="44">
        <v>1.6649485770322124E-2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62747535</v>
      </c>
      <c r="D50" s="44">
        <v>9.023137431090486E-2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208</v>
      </c>
      <c r="C52" s="48">
        <v>695407063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810E4-51D6-4070-8819-3C39671D1AE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76</v>
      </c>
      <c r="J2" s="5" t="s">
        <v>206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14292</v>
      </c>
      <c r="E5" s="11" t="s">
        <v>5</v>
      </c>
      <c r="F5" s="14">
        <v>114927.74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5429</v>
      </c>
      <c r="E6" s="11" t="s">
        <v>8</v>
      </c>
      <c r="F6" s="14">
        <v>158309.9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791</v>
      </c>
      <c r="E7" s="11" t="s">
        <v>11</v>
      </c>
      <c r="F7" s="14">
        <v>65232.13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3922</v>
      </c>
      <c r="E8" s="11" t="s">
        <v>14</v>
      </c>
      <c r="F8" s="14">
        <v>2593.63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10142</v>
      </c>
      <c r="E9" s="11" t="s">
        <v>17</v>
      </c>
      <c r="F9" s="14">
        <v>62.96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341126.36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5681102293</v>
      </c>
      <c r="D15" s="45">
        <v>307040.99</v>
      </c>
      <c r="E15" s="43">
        <v>5.4050000000000001E-3</v>
      </c>
      <c r="F15" s="44">
        <v>7.9716601748044888E-3</v>
      </c>
    </row>
    <row r="16" spans="1:13" x14ac:dyDescent="0.2">
      <c r="A16" s="40" t="s">
        <v>30</v>
      </c>
      <c r="B16" s="41" t="s">
        <v>31</v>
      </c>
      <c r="C16" s="45">
        <v>1888680084</v>
      </c>
      <c r="D16" s="45">
        <v>327072.36</v>
      </c>
      <c r="E16" s="43">
        <v>1.7318E-2</v>
      </c>
      <c r="F16" s="44">
        <v>8.4917316951437557E-3</v>
      </c>
    </row>
    <row r="17" spans="1:6" x14ac:dyDescent="0.2">
      <c r="A17" s="40" t="s">
        <v>32</v>
      </c>
      <c r="B17" s="41" t="s">
        <v>33</v>
      </c>
      <c r="C17" s="45">
        <v>2611394188</v>
      </c>
      <c r="D17" s="45">
        <v>404291.37</v>
      </c>
      <c r="E17" s="43">
        <v>1.5481999999999999E-2</v>
      </c>
      <c r="F17" s="44">
        <v>1.0496557522323475E-2</v>
      </c>
    </row>
    <row r="18" spans="1:6" x14ac:dyDescent="0.2">
      <c r="A18" s="40" t="s">
        <v>34</v>
      </c>
      <c r="B18" s="41" t="s">
        <v>35</v>
      </c>
      <c r="C18" s="45">
        <v>2611394188</v>
      </c>
      <c r="D18" s="45">
        <v>949798.8</v>
      </c>
      <c r="E18" s="43">
        <v>3.6371000000000001E-2</v>
      </c>
      <c r="F18" s="44">
        <v>2.4659486891431319E-2</v>
      </c>
    </row>
    <row r="19" spans="1:6" x14ac:dyDescent="0.2">
      <c r="A19" s="40" t="s">
        <v>36</v>
      </c>
      <c r="B19" s="41" t="s">
        <v>37</v>
      </c>
      <c r="C19" s="45">
        <v>2611394188</v>
      </c>
      <c r="D19" s="45">
        <v>2446879.89</v>
      </c>
      <c r="E19" s="43">
        <v>9.3700000000000006E-2</v>
      </c>
      <c r="F19" s="44">
        <v>6.3527983581745856E-2</v>
      </c>
    </row>
    <row r="20" spans="1:6" x14ac:dyDescent="0.2">
      <c r="A20" s="40" t="s">
        <v>38</v>
      </c>
      <c r="B20" s="41" t="s">
        <v>39</v>
      </c>
      <c r="C20" s="45">
        <v>2611394188</v>
      </c>
      <c r="D20" s="45">
        <v>7972884.29</v>
      </c>
      <c r="E20" s="43">
        <v>0.305311</v>
      </c>
      <c r="F20" s="44">
        <v>0.20699882505237288</v>
      </c>
    </row>
    <row r="21" spans="1:6" x14ac:dyDescent="0.2">
      <c r="A21" s="40" t="s">
        <v>40</v>
      </c>
      <c r="B21" s="41" t="s">
        <v>41</v>
      </c>
      <c r="C21" s="45">
        <v>722714104</v>
      </c>
      <c r="D21" s="45">
        <v>2947781.51</v>
      </c>
      <c r="E21" s="43">
        <v>0.40787699999999999</v>
      </c>
      <c r="F21" s="44">
        <v>7.6532818850317152E-2</v>
      </c>
    </row>
    <row r="22" spans="1:6" x14ac:dyDescent="0.2">
      <c r="A22" s="40" t="s">
        <v>42</v>
      </c>
      <c r="B22" s="41" t="s">
        <v>43</v>
      </c>
      <c r="C22" s="45">
        <v>2611394188</v>
      </c>
      <c r="D22" s="45">
        <v>23160818.640000001</v>
      </c>
      <c r="E22" s="43">
        <v>0.88691399999999998</v>
      </c>
      <c r="F22" s="44">
        <v>0.601320936231861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206</v>
      </c>
      <c r="C24" s="48">
        <v>2611394188</v>
      </c>
      <c r="D24" s="48">
        <v>38516567.850000001</v>
      </c>
      <c r="E24" s="49">
        <v>1.4749429999999999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38356306</v>
      </c>
      <c r="D29" s="42">
        <v>572949.02</v>
      </c>
      <c r="E29" s="43">
        <v>1.493754</v>
      </c>
      <c r="F29" s="44">
        <v>1.4875391344091424E-2</v>
      </c>
    </row>
    <row r="30" spans="1:6" x14ac:dyDescent="0.2">
      <c r="A30" s="40" t="s">
        <v>28</v>
      </c>
      <c r="B30" s="41" t="s">
        <v>47</v>
      </c>
      <c r="C30" s="45">
        <v>46569701</v>
      </c>
      <c r="D30" s="45">
        <v>663356.82999999996</v>
      </c>
      <c r="E30" s="43">
        <v>1.424439</v>
      </c>
      <c r="F30" s="44">
        <v>1.7222636050631387E-2</v>
      </c>
    </row>
    <row r="31" spans="1:6" x14ac:dyDescent="0.2">
      <c r="A31" s="40" t="s">
        <v>30</v>
      </c>
      <c r="B31" s="41" t="s">
        <v>48</v>
      </c>
      <c r="C31" s="45">
        <v>81919861</v>
      </c>
      <c r="D31" s="45">
        <v>1323421.21</v>
      </c>
      <c r="E31" s="43">
        <v>1.615507</v>
      </c>
      <c r="F31" s="44">
        <v>3.4359790704975808E-2</v>
      </c>
    </row>
    <row r="32" spans="1:6" x14ac:dyDescent="0.2">
      <c r="A32" s="40" t="s">
        <v>32</v>
      </c>
      <c r="B32" s="41" t="s">
        <v>49</v>
      </c>
      <c r="C32" s="45">
        <v>61529525</v>
      </c>
      <c r="D32" s="45">
        <v>818346.3</v>
      </c>
      <c r="E32" s="43">
        <v>1.330006</v>
      </c>
      <c r="F32" s="44">
        <v>2.1246604920432961E-2</v>
      </c>
    </row>
    <row r="33" spans="1:6" x14ac:dyDescent="0.2">
      <c r="A33" s="40" t="s">
        <v>34</v>
      </c>
      <c r="B33" s="41" t="s">
        <v>50</v>
      </c>
      <c r="C33" s="45">
        <v>52031405</v>
      </c>
      <c r="D33" s="45">
        <v>685971</v>
      </c>
      <c r="E33" s="43">
        <v>1.318379</v>
      </c>
      <c r="F33" s="44">
        <v>1.7809764428426349E-2</v>
      </c>
    </row>
    <row r="34" spans="1:6" x14ac:dyDescent="0.2">
      <c r="A34" s="40" t="s">
        <v>36</v>
      </c>
      <c r="B34" s="41" t="s">
        <v>51</v>
      </c>
      <c r="C34" s="45">
        <v>1319890680</v>
      </c>
      <c r="D34" s="45">
        <v>17258135.780000001</v>
      </c>
      <c r="E34" s="43">
        <v>1.3075429999999999</v>
      </c>
      <c r="F34" s="44">
        <v>0.44807044716991834</v>
      </c>
    </row>
    <row r="35" spans="1:6" x14ac:dyDescent="0.2">
      <c r="A35" s="40" t="s">
        <v>38</v>
      </c>
      <c r="B35" s="41" t="s">
        <v>52</v>
      </c>
      <c r="C35" s="45">
        <v>197313495</v>
      </c>
      <c r="D35" s="45">
        <v>3310570.61</v>
      </c>
      <c r="E35" s="43">
        <v>1.6778230000000001</v>
      </c>
      <c r="F35" s="44">
        <v>8.5951859025777649E-2</v>
      </c>
    </row>
    <row r="36" spans="1:6" x14ac:dyDescent="0.2">
      <c r="A36" s="40" t="s">
        <v>40</v>
      </c>
      <c r="B36" s="41" t="s">
        <v>53</v>
      </c>
      <c r="C36" s="45">
        <v>813783215</v>
      </c>
      <c r="D36" s="45">
        <v>13883817.210000001</v>
      </c>
      <c r="E36" s="43">
        <v>1.706083</v>
      </c>
      <c r="F36" s="44">
        <v>0.36046350921165993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206</v>
      </c>
      <c r="C38" s="48">
        <v>2611394188</v>
      </c>
      <c r="D38" s="48">
        <v>38516567.850000001</v>
      </c>
      <c r="E38" s="49">
        <v>1.4749429999999999</v>
      </c>
      <c r="F38" s="44">
        <v>1.0000000028559137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38356306</v>
      </c>
      <c r="D43" s="44">
        <v>1.4688056738525605E-2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46569701</v>
      </c>
      <c r="D44" s="44">
        <v>1.7833271290102145E-2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81919861</v>
      </c>
      <c r="D45" s="44">
        <v>3.1370162871787781E-2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61529525</v>
      </c>
      <c r="D46" s="44">
        <v>2.3561944528613616E-2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52031405</v>
      </c>
      <c r="D47" s="44">
        <v>1.9924760972164651E-2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1319890680</v>
      </c>
      <c r="D48" s="44">
        <v>0.50543525219793439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197313495</v>
      </c>
      <c r="D49" s="44">
        <v>7.5558678925879572E-2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813783215</v>
      </c>
      <c r="D50" s="44">
        <v>0.3116278724749923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206</v>
      </c>
      <c r="C52" s="48">
        <v>2611394188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8C647-0C33-42C9-BA74-83890849C9FB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77</v>
      </c>
      <c r="J2" s="5" t="s">
        <v>210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190604</v>
      </c>
      <c r="E5" s="11" t="s">
        <v>5</v>
      </c>
      <c r="F5" s="14">
        <v>5944.82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66650</v>
      </c>
      <c r="E6" s="11" t="s">
        <v>8</v>
      </c>
      <c r="F6" s="14">
        <v>52662.54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3328</v>
      </c>
      <c r="E7" s="11" t="s">
        <v>11</v>
      </c>
      <c r="F7" s="14">
        <v>12059.21</v>
      </c>
      <c r="G7" s="11"/>
      <c r="H7" s="11"/>
      <c r="I7" s="11"/>
      <c r="J7" s="11" t="s">
        <v>12</v>
      </c>
      <c r="K7" s="16">
        <v>0</v>
      </c>
      <c r="L7" s="22"/>
    </row>
    <row r="8" spans="1:13" ht="15" x14ac:dyDescent="0.25">
      <c r="B8" s="18" t="s">
        <v>13</v>
      </c>
      <c r="C8" s="19">
        <v>1770</v>
      </c>
      <c r="E8" s="11" t="s">
        <v>14</v>
      </c>
      <c r="F8" s="14">
        <v>2355.9</v>
      </c>
      <c r="G8" s="11"/>
      <c r="H8" s="11"/>
      <c r="I8" s="11"/>
      <c r="J8" s="11" t="s">
        <v>15</v>
      </c>
      <c r="K8" s="16">
        <v>0.73</v>
      </c>
      <c r="L8" s="22"/>
    </row>
    <row r="9" spans="1:13" ht="15" x14ac:dyDescent="0.25">
      <c r="B9" s="8" t="s">
        <v>16</v>
      </c>
      <c r="C9" s="13">
        <v>71748</v>
      </c>
      <c r="E9" s="11" t="s">
        <v>17</v>
      </c>
      <c r="F9" s="14">
        <v>631.92999999999995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73654.399999999994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49355150593</v>
      </c>
      <c r="D15" s="45">
        <v>55381071.18</v>
      </c>
      <c r="E15" s="43">
        <v>0.112209</v>
      </c>
      <c r="F15" s="44">
        <v>0.10459319429354869</v>
      </c>
    </row>
    <row r="16" spans="1:13" x14ac:dyDescent="0.2">
      <c r="A16" s="40" t="s">
        <v>30</v>
      </c>
      <c r="B16" s="41" t="s">
        <v>31</v>
      </c>
      <c r="C16" s="45">
        <v>11738631392</v>
      </c>
      <c r="D16" s="45">
        <v>14765353.060000001</v>
      </c>
      <c r="E16" s="43">
        <v>0.12578400000000001</v>
      </c>
      <c r="F16" s="44">
        <v>2.788597996593362E-2</v>
      </c>
    </row>
    <row r="17" spans="1:6" x14ac:dyDescent="0.2">
      <c r="A17" s="40" t="s">
        <v>32</v>
      </c>
      <c r="B17" s="41" t="s">
        <v>33</v>
      </c>
      <c r="C17" s="45">
        <v>24849499116</v>
      </c>
      <c r="D17" s="45">
        <v>3727424.36</v>
      </c>
      <c r="E17" s="43">
        <v>1.4999999999999999E-2</v>
      </c>
      <c r="F17" s="44">
        <v>7.0396475184246578E-3</v>
      </c>
    </row>
    <row r="18" spans="1:6" x14ac:dyDescent="0.2">
      <c r="A18" s="40" t="s">
        <v>34</v>
      </c>
      <c r="B18" s="41" t="s">
        <v>35</v>
      </c>
      <c r="C18" s="45">
        <v>24849499115</v>
      </c>
      <c r="D18" s="45">
        <v>7783861.9299999997</v>
      </c>
      <c r="E18" s="43">
        <v>3.1323999999999998E-2</v>
      </c>
      <c r="F18" s="44">
        <v>1.4700672375088698E-2</v>
      </c>
    </row>
    <row r="19" spans="1:6" x14ac:dyDescent="0.2">
      <c r="A19" s="40" t="s">
        <v>36</v>
      </c>
      <c r="B19" s="41" t="s">
        <v>37</v>
      </c>
      <c r="C19" s="45">
        <v>24849499115</v>
      </c>
      <c r="D19" s="45">
        <v>23607029.969999999</v>
      </c>
      <c r="E19" s="43">
        <v>9.5000000000000001E-2</v>
      </c>
      <c r="F19" s="44">
        <v>4.4584451324905496E-2</v>
      </c>
    </row>
    <row r="20" spans="1:6" x14ac:dyDescent="0.2">
      <c r="A20" s="40" t="s">
        <v>38</v>
      </c>
      <c r="B20" s="41" t="s">
        <v>39</v>
      </c>
      <c r="C20" s="45">
        <v>24849499115</v>
      </c>
      <c r="D20" s="45">
        <v>70811150.079999998</v>
      </c>
      <c r="E20" s="43">
        <v>0.28495999999999999</v>
      </c>
      <c r="F20" s="44">
        <v>0.13373458152145254</v>
      </c>
    </row>
    <row r="21" spans="1:6" x14ac:dyDescent="0.2">
      <c r="A21" s="40" t="s">
        <v>40</v>
      </c>
      <c r="B21" s="41" t="s">
        <v>41</v>
      </c>
      <c r="C21" s="45">
        <v>13350816975</v>
      </c>
      <c r="D21" s="45">
        <v>69584007.810000002</v>
      </c>
      <c r="E21" s="43">
        <v>0.52119700000000002</v>
      </c>
      <c r="F21" s="44">
        <v>0.13141698947895178</v>
      </c>
    </row>
    <row r="22" spans="1:6" x14ac:dyDescent="0.2">
      <c r="A22" s="40" t="s">
        <v>42</v>
      </c>
      <c r="B22" s="41" t="s">
        <v>43</v>
      </c>
      <c r="C22" s="45">
        <v>24849499109</v>
      </c>
      <c r="D22" s="45">
        <v>283830299.84000003</v>
      </c>
      <c r="E22" s="43">
        <v>1.1421969999999999</v>
      </c>
      <c r="F22" s="44">
        <v>0.53604448352169454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210</v>
      </c>
      <c r="C24" s="48">
        <v>24849499115</v>
      </c>
      <c r="D24" s="48">
        <v>529490198.23000002</v>
      </c>
      <c r="E24" s="49">
        <v>2.1307879999999999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38122933</v>
      </c>
      <c r="D29" s="42">
        <v>674226.05999999994</v>
      </c>
      <c r="E29" s="43">
        <v>1.7685580000000001</v>
      </c>
      <c r="F29" s="44">
        <v>1.2733494637933401E-3</v>
      </c>
    </row>
    <row r="30" spans="1:6" x14ac:dyDescent="0.2">
      <c r="A30" s="40" t="s">
        <v>28</v>
      </c>
      <c r="B30" s="41" t="s">
        <v>47</v>
      </c>
      <c r="C30" s="45">
        <v>91289349</v>
      </c>
      <c r="D30" s="45">
        <v>1729484.75</v>
      </c>
      <c r="E30" s="43">
        <v>1.894509</v>
      </c>
      <c r="F30" s="44">
        <v>3.2663206151528159E-3</v>
      </c>
    </row>
    <row r="31" spans="1:6" x14ac:dyDescent="0.2">
      <c r="A31" s="40" t="s">
        <v>30</v>
      </c>
      <c r="B31" s="41" t="s">
        <v>48</v>
      </c>
      <c r="C31" s="45">
        <v>621680825</v>
      </c>
      <c r="D31" s="45">
        <v>12212225.859999999</v>
      </c>
      <c r="E31" s="43">
        <v>1.964388</v>
      </c>
      <c r="F31" s="44">
        <v>2.3064120735045695E-2</v>
      </c>
    </row>
    <row r="32" spans="1:6" x14ac:dyDescent="0.2">
      <c r="A32" s="40" t="s">
        <v>32</v>
      </c>
      <c r="B32" s="41" t="s">
        <v>49</v>
      </c>
      <c r="C32" s="45">
        <v>14326903</v>
      </c>
      <c r="D32" s="45">
        <v>243543.97</v>
      </c>
      <c r="E32" s="43">
        <v>1.6999070000000001</v>
      </c>
      <c r="F32" s="44">
        <v>4.5995935489292919E-4</v>
      </c>
    </row>
    <row r="33" spans="1:6" x14ac:dyDescent="0.2">
      <c r="A33" s="40" t="s">
        <v>34</v>
      </c>
      <c r="B33" s="41" t="s">
        <v>50</v>
      </c>
      <c r="C33" s="45">
        <v>91058895</v>
      </c>
      <c r="D33" s="45">
        <v>1446670.79</v>
      </c>
      <c r="E33" s="43">
        <v>1.5887199999999999</v>
      </c>
      <c r="F33" s="44">
        <v>2.7321956002887044E-3</v>
      </c>
    </row>
    <row r="34" spans="1:6" x14ac:dyDescent="0.2">
      <c r="A34" s="40" t="s">
        <v>36</v>
      </c>
      <c r="B34" s="41" t="s">
        <v>51</v>
      </c>
      <c r="C34" s="45">
        <v>303187913</v>
      </c>
      <c r="D34" s="45">
        <v>4735087.1500000004</v>
      </c>
      <c r="E34" s="43">
        <v>1.561766</v>
      </c>
      <c r="F34" s="44">
        <v>8.9427286205271215E-3</v>
      </c>
    </row>
    <row r="35" spans="1:6" x14ac:dyDescent="0.2">
      <c r="A35" s="40" t="s">
        <v>38</v>
      </c>
      <c r="B35" s="41" t="s">
        <v>52</v>
      </c>
      <c r="C35" s="45">
        <v>6433575150</v>
      </c>
      <c r="D35" s="45">
        <v>127600530.44</v>
      </c>
      <c r="E35" s="43">
        <v>1.9833529999999999</v>
      </c>
      <c r="F35" s="44">
        <v>0.24098752133004145</v>
      </c>
    </row>
    <row r="36" spans="1:6" x14ac:dyDescent="0.2">
      <c r="A36" s="40" t="s">
        <v>40</v>
      </c>
      <c r="B36" s="41" t="s">
        <v>53</v>
      </c>
      <c r="C36" s="45">
        <v>17256257147</v>
      </c>
      <c r="D36" s="45">
        <v>380848430.86000001</v>
      </c>
      <c r="E36" s="43">
        <v>2.2070159999999999</v>
      </c>
      <c r="F36" s="44">
        <v>0.71927380739646296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210</v>
      </c>
      <c r="C38" s="48">
        <v>24849499115</v>
      </c>
      <c r="D38" s="48">
        <v>529490198.23000002</v>
      </c>
      <c r="E38" s="49">
        <v>2.1307879999999999</v>
      </c>
      <c r="F38" s="44">
        <v>1.0000000031162051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38122933</v>
      </c>
      <c r="D43" s="44">
        <v>1.5341529752198387E-3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91289349</v>
      </c>
      <c r="D44" s="44">
        <v>3.6736897020549866E-3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621680825</v>
      </c>
      <c r="D45" s="44">
        <v>2.5017841290198576E-2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14326903</v>
      </c>
      <c r="D46" s="44">
        <v>5.7654695306722686E-4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91058895</v>
      </c>
      <c r="D47" s="44">
        <v>3.6644157123084131E-3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303187913</v>
      </c>
      <c r="D48" s="44">
        <v>1.2200966771880947E-2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6433575150</v>
      </c>
      <c r="D49" s="44">
        <v>0.25890160281405739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17256257147</v>
      </c>
      <c r="D50" s="44">
        <v>0.69443078378121259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210</v>
      </c>
      <c r="C52" s="48">
        <v>24849499115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3C6A6-CE4F-403C-A223-6E0AEF7F880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78</v>
      </c>
      <c r="J2" s="5" t="s">
        <v>212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22278</v>
      </c>
      <c r="E5" s="11" t="s">
        <v>5</v>
      </c>
      <c r="F5" s="14">
        <v>112211.63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9378</v>
      </c>
      <c r="E6" s="11" t="s">
        <v>8</v>
      </c>
      <c r="F6" s="14">
        <v>242606.64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927</v>
      </c>
      <c r="E7" s="11" t="s">
        <v>11</v>
      </c>
      <c r="F7" s="14">
        <v>52131.32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6501</v>
      </c>
      <c r="E8" s="11" t="s">
        <v>14</v>
      </c>
      <c r="F8" s="14">
        <v>8578.6200000000008</v>
      </c>
      <c r="G8" s="11"/>
      <c r="H8" s="11"/>
      <c r="I8" s="11"/>
      <c r="J8" s="11" t="s">
        <v>15</v>
      </c>
      <c r="K8" s="16">
        <v>0.71</v>
      </c>
      <c r="L8" s="22"/>
    </row>
    <row r="9" spans="1:13" ht="15" x14ac:dyDescent="0.25">
      <c r="B9" s="8" t="s">
        <v>16</v>
      </c>
      <c r="C9" s="13">
        <v>16806</v>
      </c>
      <c r="E9" s="11" t="s">
        <v>17</v>
      </c>
      <c r="F9" s="14">
        <v>187.86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415716.07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4675914976</v>
      </c>
      <c r="D14" s="42">
        <v>2276804.25</v>
      </c>
      <c r="E14" s="43">
        <v>4.8691999999999999E-2</v>
      </c>
      <c r="F14" s="44">
        <v>2.9559721982224837E-2</v>
      </c>
    </row>
    <row r="15" spans="1:13" x14ac:dyDescent="0.2">
      <c r="A15" s="40" t="s">
        <v>28</v>
      </c>
      <c r="B15" s="41" t="s">
        <v>29</v>
      </c>
      <c r="C15" s="45">
        <v>11266863113</v>
      </c>
      <c r="D15" s="45">
        <v>2594696.79</v>
      </c>
      <c r="E15" s="43">
        <v>2.3029000000000001E-2</v>
      </c>
      <c r="F15" s="44">
        <v>3.3686916976095431E-2</v>
      </c>
    </row>
    <row r="16" spans="1:13" x14ac:dyDescent="0.2">
      <c r="A16" s="40" t="s">
        <v>30</v>
      </c>
      <c r="B16" s="41" t="s">
        <v>31</v>
      </c>
      <c r="C16" s="45">
        <v>4333853280</v>
      </c>
      <c r="D16" s="45">
        <v>2315229.15</v>
      </c>
      <c r="E16" s="43">
        <v>5.3421999999999997E-2</v>
      </c>
      <c r="F16" s="44">
        <v>3.0058591993203949E-2</v>
      </c>
    </row>
    <row r="17" spans="1:6" x14ac:dyDescent="0.2">
      <c r="A17" s="40" t="s">
        <v>32</v>
      </c>
      <c r="B17" s="41" t="s">
        <v>33</v>
      </c>
      <c r="C17" s="45">
        <v>5099008091</v>
      </c>
      <c r="D17" s="45">
        <v>764934.82</v>
      </c>
      <c r="E17" s="43">
        <v>1.5002E-2</v>
      </c>
      <c r="F17" s="44">
        <v>9.9311394968290296E-3</v>
      </c>
    </row>
    <row r="18" spans="1:6" x14ac:dyDescent="0.2">
      <c r="A18" s="40" t="s">
        <v>34</v>
      </c>
      <c r="B18" s="41" t="s">
        <v>35</v>
      </c>
      <c r="C18" s="45">
        <v>5099008091</v>
      </c>
      <c r="D18" s="45">
        <v>1402508.29</v>
      </c>
      <c r="E18" s="43">
        <v>2.7505999999999999E-2</v>
      </c>
      <c r="F18" s="44">
        <v>1.8208748130264411E-2</v>
      </c>
    </row>
    <row r="19" spans="1:6" x14ac:dyDescent="0.2">
      <c r="A19" s="40" t="s">
        <v>36</v>
      </c>
      <c r="B19" s="41" t="s">
        <v>37</v>
      </c>
      <c r="C19" s="45">
        <v>5099008093</v>
      </c>
      <c r="D19" s="45">
        <v>4777789.07</v>
      </c>
      <c r="E19" s="43">
        <v>9.3700000000000006E-2</v>
      </c>
      <c r="F19" s="44">
        <v>6.2029977587626413E-2</v>
      </c>
    </row>
    <row r="20" spans="1:6" x14ac:dyDescent="0.2">
      <c r="A20" s="40" t="s">
        <v>38</v>
      </c>
      <c r="B20" s="41" t="s">
        <v>39</v>
      </c>
      <c r="C20" s="45">
        <v>5099008093</v>
      </c>
      <c r="D20" s="45">
        <v>11526863.4</v>
      </c>
      <c r="E20" s="43">
        <v>0.22606100000000001</v>
      </c>
      <c r="F20" s="44">
        <v>0.14965312781328607</v>
      </c>
    </row>
    <row r="21" spans="1:6" x14ac:dyDescent="0.2">
      <c r="A21" s="40" t="s">
        <v>40</v>
      </c>
      <c r="B21" s="41" t="s">
        <v>41</v>
      </c>
      <c r="C21" s="45">
        <v>1052453946</v>
      </c>
      <c r="D21" s="45">
        <v>5102924.08</v>
      </c>
      <c r="E21" s="43">
        <v>0.48486000000000001</v>
      </c>
      <c r="F21" s="44">
        <v>6.6251201481726182E-2</v>
      </c>
    </row>
    <row r="22" spans="1:6" x14ac:dyDescent="0.2">
      <c r="A22" s="40" t="s">
        <v>42</v>
      </c>
      <c r="B22" s="41" t="s">
        <v>43</v>
      </c>
      <c r="C22" s="45">
        <v>5099008089</v>
      </c>
      <c r="D22" s="45">
        <v>46262122.410000004</v>
      </c>
      <c r="E22" s="43">
        <v>0.907277</v>
      </c>
      <c r="F22" s="44">
        <v>0.60062057453874362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212</v>
      </c>
      <c r="C24" s="48">
        <v>5099008093</v>
      </c>
      <c r="D24" s="48">
        <v>77023872.260000005</v>
      </c>
      <c r="E24" s="49">
        <v>1.5105660000000001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68006899</v>
      </c>
      <c r="D29" s="42">
        <v>1012750.74</v>
      </c>
      <c r="E29" s="43">
        <v>1.489188</v>
      </c>
      <c r="F29" s="44">
        <v>1.3148530582588499E-2</v>
      </c>
    </row>
    <row r="30" spans="1:6" x14ac:dyDescent="0.2">
      <c r="A30" s="40" t="s">
        <v>28</v>
      </c>
      <c r="B30" s="41" t="s">
        <v>47</v>
      </c>
      <c r="C30" s="45">
        <v>27621300</v>
      </c>
      <c r="D30" s="45">
        <v>418752.66000000003</v>
      </c>
      <c r="E30" s="43">
        <v>1.5160499999999999</v>
      </c>
      <c r="F30" s="44">
        <v>5.436660709376805E-3</v>
      </c>
    </row>
    <row r="31" spans="1:6" x14ac:dyDescent="0.2">
      <c r="A31" s="40" t="s">
        <v>30</v>
      </c>
      <c r="B31" s="41" t="s">
        <v>48</v>
      </c>
      <c r="C31" s="45">
        <v>55565081</v>
      </c>
      <c r="D31" s="45">
        <v>859354.02</v>
      </c>
      <c r="E31" s="43">
        <v>1.5465720000000001</v>
      </c>
      <c r="F31" s="44">
        <v>1.1156982826041054E-2</v>
      </c>
    </row>
    <row r="32" spans="1:6" x14ac:dyDescent="0.2">
      <c r="A32" s="40" t="s">
        <v>32</v>
      </c>
      <c r="B32" s="41" t="s">
        <v>49</v>
      </c>
      <c r="C32" s="45">
        <v>95320294</v>
      </c>
      <c r="D32" s="45">
        <v>1318737.8700000001</v>
      </c>
      <c r="E32" s="43">
        <v>1.383481</v>
      </c>
      <c r="F32" s="44">
        <v>1.7121157782726101E-2</v>
      </c>
    </row>
    <row r="33" spans="1:6" x14ac:dyDescent="0.2">
      <c r="A33" s="40" t="s">
        <v>34</v>
      </c>
      <c r="B33" s="41" t="s">
        <v>50</v>
      </c>
      <c r="C33" s="45">
        <v>100155956</v>
      </c>
      <c r="D33" s="45">
        <v>1381693.28</v>
      </c>
      <c r="E33" s="43">
        <v>1.379542</v>
      </c>
      <c r="F33" s="44">
        <v>1.7938507107718347E-2</v>
      </c>
    </row>
    <row r="34" spans="1:6" x14ac:dyDescent="0.2">
      <c r="A34" s="40" t="s">
        <v>36</v>
      </c>
      <c r="B34" s="41" t="s">
        <v>51</v>
      </c>
      <c r="C34" s="45">
        <v>1891696564</v>
      </c>
      <c r="D34" s="45">
        <v>26140017.59</v>
      </c>
      <c r="E34" s="43">
        <v>1.381829</v>
      </c>
      <c r="F34" s="44">
        <v>0.33937553154640626</v>
      </c>
    </row>
    <row r="35" spans="1:6" x14ac:dyDescent="0.2">
      <c r="A35" s="40" t="s">
        <v>38</v>
      </c>
      <c r="B35" s="41" t="s">
        <v>52</v>
      </c>
      <c r="C35" s="45">
        <v>219198624</v>
      </c>
      <c r="D35" s="45">
        <v>3822673.29</v>
      </c>
      <c r="E35" s="43">
        <v>1.7439309999999999</v>
      </c>
      <c r="F35" s="44">
        <v>4.9629720992165553E-2</v>
      </c>
    </row>
    <row r="36" spans="1:6" x14ac:dyDescent="0.2">
      <c r="A36" s="40" t="s">
        <v>40</v>
      </c>
      <c r="B36" s="41" t="s">
        <v>53</v>
      </c>
      <c r="C36" s="45">
        <v>2641443375</v>
      </c>
      <c r="D36" s="45">
        <v>42069892.729999997</v>
      </c>
      <c r="E36" s="43">
        <v>1.592686</v>
      </c>
      <c r="F36" s="44">
        <v>0.54619290741433824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212</v>
      </c>
      <c r="C38" s="48">
        <v>5099008093</v>
      </c>
      <c r="D38" s="48">
        <v>77023872.260000005</v>
      </c>
      <c r="E38" s="49">
        <v>1.5105660000000001</v>
      </c>
      <c r="F38" s="44">
        <v>0.99999999896136083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68006899</v>
      </c>
      <c r="D43" s="44">
        <v>1.3337280066952818E-2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27621300</v>
      </c>
      <c r="D44" s="44">
        <v>5.4169947362740925E-3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55565081</v>
      </c>
      <c r="D45" s="44">
        <v>1.0897233341574929E-2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95320294</v>
      </c>
      <c r="D46" s="44">
        <v>1.8693889529388514E-2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100155956</v>
      </c>
      <c r="D47" s="44">
        <v>1.9642242995749643E-2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1891696564</v>
      </c>
      <c r="D48" s="44">
        <v>0.37099304992219001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219198624</v>
      </c>
      <c r="D49" s="44">
        <v>4.2988483250481477E-2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2641443375</v>
      </c>
      <c r="D50" s="44">
        <v>0.51803082615738849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212</v>
      </c>
      <c r="C52" s="48">
        <v>5099008093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F9A9F-E783-4EA0-9659-04FEAEC8B7B3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</v>
      </c>
      <c r="J2" s="5" t="s">
        <v>72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10842</v>
      </c>
      <c r="E5" s="11" t="s">
        <v>5</v>
      </c>
      <c r="F5" s="14">
        <v>151563.57999999999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4704</v>
      </c>
      <c r="E6" s="11" t="s">
        <v>8</v>
      </c>
      <c r="F6" s="14">
        <v>181961.41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787</v>
      </c>
      <c r="E7" s="11" t="s">
        <v>11</v>
      </c>
      <c r="F7" s="14">
        <v>314910.99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2921</v>
      </c>
      <c r="E8" s="11" t="s">
        <v>14</v>
      </c>
      <c r="F8" s="14">
        <v>3927.11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8412</v>
      </c>
      <c r="E9" s="11" t="s">
        <v>17</v>
      </c>
      <c r="F9" s="14">
        <v>9694.32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662057.41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1659509240</v>
      </c>
      <c r="D15" s="45">
        <v>81001.11</v>
      </c>
      <c r="E15" s="43">
        <v>4.8809999999999999E-3</v>
      </c>
      <c r="F15" s="44">
        <v>2.9525055637655757E-3</v>
      </c>
    </row>
    <row r="16" spans="1:13" x14ac:dyDescent="0.2">
      <c r="A16" s="40" t="s">
        <v>30</v>
      </c>
      <c r="B16" s="41" t="s">
        <v>31</v>
      </c>
      <c r="C16" s="45">
        <v>972457548</v>
      </c>
      <c r="D16" s="45">
        <v>330150.2</v>
      </c>
      <c r="E16" s="43">
        <v>3.3950000000000001E-2</v>
      </c>
      <c r="F16" s="44">
        <v>1.2034036353061304E-2</v>
      </c>
    </row>
    <row r="17" spans="1:6" x14ac:dyDescent="0.2">
      <c r="A17" s="40" t="s">
        <v>32</v>
      </c>
      <c r="B17" s="41" t="s">
        <v>33</v>
      </c>
      <c r="C17" s="45">
        <v>1659509240</v>
      </c>
      <c r="D17" s="45">
        <v>250486.79</v>
      </c>
      <c r="E17" s="43">
        <v>1.5094E-2</v>
      </c>
      <c r="F17" s="44">
        <v>9.1302902037364592E-3</v>
      </c>
    </row>
    <row r="18" spans="1:6" x14ac:dyDescent="0.2">
      <c r="A18" s="40" t="s">
        <v>34</v>
      </c>
      <c r="B18" s="41" t="s">
        <v>35</v>
      </c>
      <c r="C18" s="45">
        <v>1659509240</v>
      </c>
      <c r="D18" s="45">
        <v>234156.66</v>
      </c>
      <c r="E18" s="43">
        <v>1.4109999999999999E-2</v>
      </c>
      <c r="F18" s="44">
        <v>8.5350539201594182E-3</v>
      </c>
    </row>
    <row r="19" spans="1:6" x14ac:dyDescent="0.2">
      <c r="A19" s="40" t="s">
        <v>36</v>
      </c>
      <c r="B19" s="41" t="s">
        <v>37</v>
      </c>
      <c r="C19" s="45">
        <v>1659509240</v>
      </c>
      <c r="D19" s="45">
        <v>1641488.97</v>
      </c>
      <c r="E19" s="43">
        <v>9.8914000000000002E-2</v>
      </c>
      <c r="F19" s="44">
        <v>5.9832579044717088E-2</v>
      </c>
    </row>
    <row r="20" spans="1:6" x14ac:dyDescent="0.2">
      <c r="A20" s="40" t="s">
        <v>38</v>
      </c>
      <c r="B20" s="41" t="s">
        <v>39</v>
      </c>
      <c r="C20" s="45">
        <v>1659509240</v>
      </c>
      <c r="D20" s="45">
        <v>5583527.4500000002</v>
      </c>
      <c r="E20" s="43">
        <v>0.33645700000000001</v>
      </c>
      <c r="F20" s="44">
        <v>0.20352061671207736</v>
      </c>
    </row>
    <row r="21" spans="1:6" x14ac:dyDescent="0.2">
      <c r="A21" s="40" t="s">
        <v>40</v>
      </c>
      <c r="B21" s="41" t="s">
        <v>41</v>
      </c>
      <c r="C21" s="45">
        <v>687051692</v>
      </c>
      <c r="D21" s="45">
        <v>2565584.38</v>
      </c>
      <c r="E21" s="43">
        <v>0.373419</v>
      </c>
      <c r="F21" s="44">
        <v>9.3516029055158059E-2</v>
      </c>
    </row>
    <row r="22" spans="1:6" x14ac:dyDescent="0.2">
      <c r="A22" s="40" t="s">
        <v>42</v>
      </c>
      <c r="B22" s="41" t="s">
        <v>43</v>
      </c>
      <c r="C22" s="45">
        <v>1659509240</v>
      </c>
      <c r="D22" s="45">
        <v>16748306.34</v>
      </c>
      <c r="E22" s="43">
        <v>1.0092319999999999</v>
      </c>
      <c r="F22" s="44">
        <v>0.61047888914732484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72</v>
      </c>
      <c r="C24" s="48">
        <v>1659509240</v>
      </c>
      <c r="D24" s="48">
        <v>27434701.899999999</v>
      </c>
      <c r="E24" s="49">
        <v>1.6531819999999999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263492808</v>
      </c>
      <c r="D29" s="42">
        <v>4429407.6100000003</v>
      </c>
      <c r="E29" s="43">
        <v>1.6810350000000001</v>
      </c>
      <c r="F29" s="44">
        <v>0.16145273333551333</v>
      </c>
    </row>
    <row r="30" spans="1:6" x14ac:dyDescent="0.2">
      <c r="A30" s="40" t="s">
        <v>28</v>
      </c>
      <c r="B30" s="41" t="s">
        <v>47</v>
      </c>
      <c r="C30" s="45">
        <v>11994959</v>
      </c>
      <c r="D30" s="45">
        <v>210318.79</v>
      </c>
      <c r="E30" s="43">
        <v>1.753393</v>
      </c>
      <c r="F30" s="44">
        <v>7.6661591136151551E-3</v>
      </c>
    </row>
    <row r="31" spans="1:6" x14ac:dyDescent="0.2">
      <c r="A31" s="40" t="s">
        <v>30</v>
      </c>
      <c r="B31" s="41" t="s">
        <v>48</v>
      </c>
      <c r="C31" s="45">
        <v>23926275</v>
      </c>
      <c r="D31" s="45">
        <v>397901.45</v>
      </c>
      <c r="E31" s="43">
        <v>1.6630309999999999</v>
      </c>
      <c r="F31" s="44">
        <v>1.4503582049127351E-2</v>
      </c>
    </row>
    <row r="32" spans="1:6" x14ac:dyDescent="0.2">
      <c r="A32" s="40" t="s">
        <v>32</v>
      </c>
      <c r="B32" s="41" t="s">
        <v>49</v>
      </c>
      <c r="C32" s="45">
        <v>47461360</v>
      </c>
      <c r="D32" s="45">
        <v>712885.19</v>
      </c>
      <c r="E32" s="43">
        <v>1.502033</v>
      </c>
      <c r="F32" s="44">
        <v>2.5984798107100991E-2</v>
      </c>
    </row>
    <row r="33" spans="1:6" x14ac:dyDescent="0.2">
      <c r="A33" s="40" t="s">
        <v>34</v>
      </c>
      <c r="B33" s="41" t="s">
        <v>50</v>
      </c>
      <c r="C33" s="45">
        <v>29073417</v>
      </c>
      <c r="D33" s="45">
        <v>432909.43</v>
      </c>
      <c r="E33" s="43">
        <v>1.4890220000000001</v>
      </c>
      <c r="F33" s="44">
        <v>1.577962944806045E-2</v>
      </c>
    </row>
    <row r="34" spans="1:6" x14ac:dyDescent="0.2">
      <c r="A34" s="40" t="s">
        <v>36</v>
      </c>
      <c r="B34" s="41" t="s">
        <v>51</v>
      </c>
      <c r="C34" s="45">
        <v>568746941</v>
      </c>
      <c r="D34" s="45">
        <v>8442005.4199999999</v>
      </c>
      <c r="E34" s="43">
        <v>1.4843170000000001</v>
      </c>
      <c r="F34" s="44">
        <v>0.30771267173856187</v>
      </c>
    </row>
    <row r="35" spans="1:6" x14ac:dyDescent="0.2">
      <c r="A35" s="40" t="s">
        <v>38</v>
      </c>
      <c r="B35" s="41" t="s">
        <v>52</v>
      </c>
      <c r="C35" s="45">
        <v>169835600</v>
      </c>
      <c r="D35" s="45">
        <v>3117385.06</v>
      </c>
      <c r="E35" s="43">
        <v>1.835531</v>
      </c>
      <c r="F35" s="44">
        <v>0.11362926673535316</v>
      </c>
    </row>
    <row r="36" spans="1:6" x14ac:dyDescent="0.2">
      <c r="A36" s="40" t="s">
        <v>40</v>
      </c>
      <c r="B36" s="41" t="s">
        <v>53</v>
      </c>
      <c r="C36" s="45">
        <v>544977880</v>
      </c>
      <c r="D36" s="45">
        <v>9691888.8900000006</v>
      </c>
      <c r="E36" s="43">
        <v>1.7784</v>
      </c>
      <c r="F36" s="44">
        <v>0.35327115728565656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72</v>
      </c>
      <c r="C38" s="48">
        <v>1659509240</v>
      </c>
      <c r="D38" s="48">
        <v>27434701.899999999</v>
      </c>
      <c r="E38" s="49">
        <v>1.6531819999999999</v>
      </c>
      <c r="F38" s="44">
        <v>0.99999999781298876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263492808</v>
      </c>
      <c r="D43" s="44">
        <v>0.1587775479936466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11994959</v>
      </c>
      <c r="D44" s="44">
        <v>7.2280157958023779E-3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23926275</v>
      </c>
      <c r="D45" s="44">
        <v>1.44176810970935E-2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47461360</v>
      </c>
      <c r="D46" s="44">
        <v>2.8599635877893635E-2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29073417</v>
      </c>
      <c r="D47" s="44">
        <v>1.7519286002890832E-2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568746941</v>
      </c>
      <c r="D48" s="44">
        <v>0.34271996039021752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169835600</v>
      </c>
      <c r="D49" s="44">
        <v>0.10234085831302753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544977880</v>
      </c>
      <c r="D50" s="44">
        <v>0.32839701452942799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72</v>
      </c>
      <c r="C52" s="48">
        <v>1659509240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2250F-EEC3-4784-8890-11F7CEC530DA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79</v>
      </c>
      <c r="J2" s="5" t="s">
        <v>214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36084</v>
      </c>
      <c r="E5" s="11" t="s">
        <v>5</v>
      </c>
      <c r="F5" s="14">
        <v>165174.31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16077</v>
      </c>
      <c r="E6" s="11" t="s">
        <v>8</v>
      </c>
      <c r="F6" s="14">
        <v>24536.35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2195</v>
      </c>
      <c r="E7" s="11" t="s">
        <v>11</v>
      </c>
      <c r="F7" s="14">
        <v>193501.47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3720</v>
      </c>
      <c r="E8" s="11" t="s">
        <v>14</v>
      </c>
      <c r="F8" s="14">
        <v>17732.650000000001</v>
      </c>
      <c r="G8" s="11"/>
      <c r="H8" s="11"/>
      <c r="I8" s="11"/>
      <c r="J8" s="11" t="s">
        <v>15</v>
      </c>
      <c r="K8" s="16">
        <v>0.71</v>
      </c>
      <c r="L8" s="22"/>
    </row>
    <row r="9" spans="1:13" ht="15" x14ac:dyDescent="0.25">
      <c r="B9" s="8" t="s">
        <v>16</v>
      </c>
      <c r="C9" s="13">
        <v>21992</v>
      </c>
      <c r="E9" s="11" t="s">
        <v>17</v>
      </c>
      <c r="F9" s="14">
        <v>1583.05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402527.83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8473835797</v>
      </c>
      <c r="D15" s="45">
        <v>2257914.62</v>
      </c>
      <c r="E15" s="43">
        <v>2.6646E-2</v>
      </c>
      <c r="F15" s="44">
        <v>3.2407601793390715E-2</v>
      </c>
    </row>
    <row r="16" spans="1:13" x14ac:dyDescent="0.2">
      <c r="A16" s="40" t="s">
        <v>30</v>
      </c>
      <c r="B16" s="41" t="s">
        <v>31</v>
      </c>
      <c r="C16" s="45">
        <v>1724466838</v>
      </c>
      <c r="D16" s="45">
        <v>773307.88</v>
      </c>
      <c r="E16" s="43">
        <v>4.4843000000000001E-2</v>
      </c>
      <c r="F16" s="44">
        <v>1.1099203493678237E-2</v>
      </c>
    </row>
    <row r="17" spans="1:6" x14ac:dyDescent="0.2">
      <c r="A17" s="40" t="s">
        <v>32</v>
      </c>
      <c r="B17" s="41" t="s">
        <v>33</v>
      </c>
      <c r="C17" s="45">
        <v>3612124368</v>
      </c>
      <c r="D17" s="45">
        <v>545214.88</v>
      </c>
      <c r="E17" s="43">
        <v>1.5094E-2</v>
      </c>
      <c r="F17" s="44">
        <v>7.8254095909398476E-3</v>
      </c>
    </row>
    <row r="18" spans="1:6" x14ac:dyDescent="0.2">
      <c r="A18" s="40" t="s">
        <v>34</v>
      </c>
      <c r="B18" s="41" t="s">
        <v>35</v>
      </c>
      <c r="C18" s="45">
        <v>3612124368</v>
      </c>
      <c r="D18" s="45">
        <v>1710343.66</v>
      </c>
      <c r="E18" s="43">
        <v>4.7350000000000003E-2</v>
      </c>
      <c r="F18" s="44">
        <v>2.4548375643685956E-2</v>
      </c>
    </row>
    <row r="19" spans="1:6" x14ac:dyDescent="0.2">
      <c r="A19" s="40" t="s">
        <v>36</v>
      </c>
      <c r="B19" s="41" t="s">
        <v>37</v>
      </c>
      <c r="C19" s="45">
        <v>3612124368</v>
      </c>
      <c r="D19" s="45">
        <v>3572903.02</v>
      </c>
      <c r="E19" s="43">
        <v>9.8914000000000002E-2</v>
      </c>
      <c r="F19" s="44">
        <v>5.1281486595167659E-2</v>
      </c>
    </row>
    <row r="20" spans="1:6" x14ac:dyDescent="0.2">
      <c r="A20" s="40" t="s">
        <v>38</v>
      </c>
      <c r="B20" s="41" t="s">
        <v>39</v>
      </c>
      <c r="C20" s="45">
        <v>3612124368</v>
      </c>
      <c r="D20" s="45">
        <v>13524138.83</v>
      </c>
      <c r="E20" s="43">
        <v>0.37441000000000002</v>
      </c>
      <c r="F20" s="44">
        <v>0.19411048669376743</v>
      </c>
    </row>
    <row r="21" spans="1:6" x14ac:dyDescent="0.2">
      <c r="A21" s="40" t="s">
        <v>40</v>
      </c>
      <c r="B21" s="41" t="s">
        <v>41</v>
      </c>
      <c r="C21" s="45">
        <v>1928566667</v>
      </c>
      <c r="D21" s="45">
        <v>5215768.26</v>
      </c>
      <c r="E21" s="43">
        <v>0.27044800000000002</v>
      </c>
      <c r="F21" s="44">
        <v>7.4861351850711855E-2</v>
      </c>
    </row>
    <row r="22" spans="1:6" x14ac:dyDescent="0.2">
      <c r="A22" s="40" t="s">
        <v>42</v>
      </c>
      <c r="B22" s="41" t="s">
        <v>43</v>
      </c>
      <c r="C22" s="45">
        <v>3612124366</v>
      </c>
      <c r="D22" s="45">
        <v>42072784.93</v>
      </c>
      <c r="E22" s="43">
        <v>1.164766</v>
      </c>
      <c r="F22" s="44">
        <v>0.60386608433865829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214</v>
      </c>
      <c r="C24" s="48">
        <v>3612124368</v>
      </c>
      <c r="D24" s="48">
        <v>69672376.079999998</v>
      </c>
      <c r="E24" s="49">
        <v>1.9288479999999999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271059627</v>
      </c>
      <c r="D29" s="42">
        <v>4822851.5999999996</v>
      </c>
      <c r="E29" s="43">
        <v>1.7792589999999999</v>
      </c>
      <c r="F29" s="44">
        <v>6.9221861968109866E-2</v>
      </c>
    </row>
    <row r="30" spans="1:6" x14ac:dyDescent="0.2">
      <c r="A30" s="40" t="s">
        <v>28</v>
      </c>
      <c r="B30" s="41" t="s">
        <v>47</v>
      </c>
      <c r="C30" s="45">
        <v>60706231</v>
      </c>
      <c r="D30" s="45">
        <v>1173186.8500000001</v>
      </c>
      <c r="E30" s="43">
        <v>1.9325639999999999</v>
      </c>
      <c r="F30" s="44">
        <v>1.6838622650861085E-2</v>
      </c>
    </row>
    <row r="31" spans="1:6" x14ac:dyDescent="0.2">
      <c r="A31" s="40" t="s">
        <v>30</v>
      </c>
      <c r="B31" s="41" t="s">
        <v>48</v>
      </c>
      <c r="C31" s="45">
        <v>115295285</v>
      </c>
      <c r="D31" s="45">
        <v>2259635.2999999998</v>
      </c>
      <c r="E31" s="43">
        <v>1.9598679999999999</v>
      </c>
      <c r="F31" s="44">
        <v>3.2432298525392846E-2</v>
      </c>
    </row>
    <row r="32" spans="1:6" x14ac:dyDescent="0.2">
      <c r="A32" s="40" t="s">
        <v>32</v>
      </c>
      <c r="B32" s="41" t="s">
        <v>49</v>
      </c>
      <c r="C32" s="45">
        <v>57098917</v>
      </c>
      <c r="D32" s="45">
        <v>1002701.8</v>
      </c>
      <c r="E32" s="43">
        <v>1.756078</v>
      </c>
      <c r="F32" s="44">
        <v>1.4391669359010614E-2</v>
      </c>
    </row>
    <row r="33" spans="1:6" x14ac:dyDescent="0.2">
      <c r="A33" s="40" t="s">
        <v>34</v>
      </c>
      <c r="B33" s="41" t="s">
        <v>50</v>
      </c>
      <c r="C33" s="45">
        <v>53756145</v>
      </c>
      <c r="D33" s="45">
        <v>939620.85</v>
      </c>
      <c r="E33" s="43">
        <v>1.747932</v>
      </c>
      <c r="F33" s="44">
        <v>1.3486275377218339E-2</v>
      </c>
    </row>
    <row r="34" spans="1:6" x14ac:dyDescent="0.2">
      <c r="A34" s="40" t="s">
        <v>36</v>
      </c>
      <c r="B34" s="41" t="s">
        <v>51</v>
      </c>
      <c r="C34" s="45">
        <v>466160871</v>
      </c>
      <c r="D34" s="45">
        <v>8239580.6799999997</v>
      </c>
      <c r="E34" s="43">
        <v>1.7675399999999999</v>
      </c>
      <c r="F34" s="44">
        <v>0.11826180106932274</v>
      </c>
    </row>
    <row r="35" spans="1:6" x14ac:dyDescent="0.2">
      <c r="A35" s="40" t="s">
        <v>38</v>
      </c>
      <c r="B35" s="41" t="s">
        <v>52</v>
      </c>
      <c r="C35" s="45">
        <v>610799768</v>
      </c>
      <c r="D35" s="45">
        <v>12228057.539999999</v>
      </c>
      <c r="E35" s="43">
        <v>2.0019749999999998</v>
      </c>
      <c r="F35" s="44">
        <v>0.17550797357563006</v>
      </c>
    </row>
    <row r="36" spans="1:6" x14ac:dyDescent="0.2">
      <c r="A36" s="40" t="s">
        <v>40</v>
      </c>
      <c r="B36" s="41" t="s">
        <v>53</v>
      </c>
      <c r="C36" s="45">
        <v>1977247524</v>
      </c>
      <c r="D36" s="45">
        <v>39006742.149999999</v>
      </c>
      <c r="E36" s="43">
        <v>1.97278</v>
      </c>
      <c r="F36" s="44">
        <v>0.55985950737794898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214</v>
      </c>
      <c r="C38" s="48">
        <v>3612124368</v>
      </c>
      <c r="D38" s="48">
        <v>69672376.079999998</v>
      </c>
      <c r="E38" s="49">
        <v>1.9288479999999999</v>
      </c>
      <c r="F38" s="44">
        <v>1.0000000099034945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271059627</v>
      </c>
      <c r="D43" s="44">
        <v>7.5041609696867448E-2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60706231</v>
      </c>
      <c r="D44" s="44">
        <v>1.6806240543044335E-2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115295285</v>
      </c>
      <c r="D45" s="44">
        <v>3.1918968798917056E-2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57098917</v>
      </c>
      <c r="D46" s="44">
        <v>1.5807572271276792E-2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53756145</v>
      </c>
      <c r="D47" s="44">
        <v>1.4882141234180229E-2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466160871</v>
      </c>
      <c r="D48" s="44">
        <v>0.12905449079487508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610799768</v>
      </c>
      <c r="D49" s="44">
        <v>0.16909710346938972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1977247524</v>
      </c>
      <c r="D50" s="44">
        <v>0.54739187319144933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214</v>
      </c>
      <c r="C52" s="48">
        <v>3612124368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B23D4-C9F8-4C20-98E9-72963CAE4E75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80</v>
      </c>
      <c r="J2" s="5" t="s">
        <v>216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17609</v>
      </c>
      <c r="E5" s="11" t="s">
        <v>5</v>
      </c>
      <c r="F5" s="14">
        <v>144946.84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6341</v>
      </c>
      <c r="E6" s="11" t="s">
        <v>8</v>
      </c>
      <c r="F6" s="14">
        <v>115689.60000000001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728</v>
      </c>
      <c r="E7" s="11" t="s">
        <v>11</v>
      </c>
      <c r="F7" s="14">
        <v>59611.4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3579</v>
      </c>
      <c r="E8" s="11" t="s">
        <v>14</v>
      </c>
      <c r="F8" s="14">
        <v>5157.53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10648</v>
      </c>
      <c r="E9" s="11" t="s">
        <v>17</v>
      </c>
      <c r="F9" s="14">
        <v>1894.7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327300.07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4822827099</v>
      </c>
      <c r="D15" s="45">
        <v>664318.9</v>
      </c>
      <c r="E15" s="43">
        <v>1.3774E-2</v>
      </c>
      <c r="F15" s="44">
        <v>1.3872700732357314E-2</v>
      </c>
    </row>
    <row r="16" spans="1:13" x14ac:dyDescent="0.2">
      <c r="A16" s="40" t="s">
        <v>30</v>
      </c>
      <c r="B16" s="41" t="s">
        <v>31</v>
      </c>
      <c r="C16" s="45">
        <v>2618600537</v>
      </c>
      <c r="D16" s="45">
        <v>804792.76</v>
      </c>
      <c r="E16" s="43">
        <v>3.0734000000000001E-2</v>
      </c>
      <c r="F16" s="44">
        <v>1.6806159076684202E-2</v>
      </c>
    </row>
    <row r="17" spans="1:6" x14ac:dyDescent="0.2">
      <c r="A17" s="40" t="s">
        <v>32</v>
      </c>
      <c r="B17" s="41" t="s">
        <v>33</v>
      </c>
      <c r="C17" s="45">
        <v>3603561229</v>
      </c>
      <c r="D17" s="45">
        <v>560581.35</v>
      </c>
      <c r="E17" s="43">
        <v>1.5556E-2</v>
      </c>
      <c r="F17" s="44">
        <v>1.1706391771618798E-2</v>
      </c>
    </row>
    <row r="18" spans="1:6" x14ac:dyDescent="0.2">
      <c r="A18" s="40" t="s">
        <v>34</v>
      </c>
      <c r="B18" s="41" t="s">
        <v>35</v>
      </c>
      <c r="C18" s="45">
        <v>3603561233</v>
      </c>
      <c r="D18" s="45">
        <v>767143.74</v>
      </c>
      <c r="E18" s="43">
        <v>2.1288000000000001E-2</v>
      </c>
      <c r="F18" s="44">
        <v>1.6019949942296281E-2</v>
      </c>
    </row>
    <row r="19" spans="1:6" x14ac:dyDescent="0.2">
      <c r="A19" s="40" t="s">
        <v>36</v>
      </c>
      <c r="B19" s="41" t="s">
        <v>37</v>
      </c>
      <c r="C19" s="45">
        <v>3603561231</v>
      </c>
      <c r="D19" s="45">
        <v>3376548.74</v>
      </c>
      <c r="E19" s="43">
        <v>9.3700000000000006E-2</v>
      </c>
      <c r="F19" s="44">
        <v>7.0511090649743924E-2</v>
      </c>
    </row>
    <row r="20" spans="1:6" x14ac:dyDescent="0.2">
      <c r="A20" s="40" t="s">
        <v>38</v>
      </c>
      <c r="B20" s="41" t="s">
        <v>39</v>
      </c>
      <c r="C20" s="45">
        <v>3603561231</v>
      </c>
      <c r="D20" s="45">
        <v>10549053.5</v>
      </c>
      <c r="E20" s="43">
        <v>0.29274</v>
      </c>
      <c r="F20" s="44">
        <v>0.22029158317658354</v>
      </c>
    </row>
    <row r="21" spans="1:6" x14ac:dyDescent="0.2">
      <c r="A21" s="40" t="s">
        <v>40</v>
      </c>
      <c r="B21" s="41" t="s">
        <v>41</v>
      </c>
      <c r="C21" s="45">
        <v>984960658</v>
      </c>
      <c r="D21" s="45">
        <v>3391158.88</v>
      </c>
      <c r="E21" s="43">
        <v>0.34429399999999999</v>
      </c>
      <c r="F21" s="44">
        <v>7.081618824651234E-2</v>
      </c>
    </row>
    <row r="22" spans="1:6" x14ac:dyDescent="0.2">
      <c r="A22" s="40" t="s">
        <v>42</v>
      </c>
      <c r="B22" s="41" t="s">
        <v>43</v>
      </c>
      <c r="C22" s="45">
        <v>3603561227</v>
      </c>
      <c r="D22" s="45">
        <v>27773177.229999997</v>
      </c>
      <c r="E22" s="43">
        <v>0.77071500000000004</v>
      </c>
      <c r="F22" s="44">
        <v>0.57997593640420353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216</v>
      </c>
      <c r="C24" s="48">
        <v>3603561231</v>
      </c>
      <c r="D24" s="48">
        <v>47886775.100000001</v>
      </c>
      <c r="E24" s="49">
        <v>1.3288740000000001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96240816</v>
      </c>
      <c r="D29" s="42">
        <v>1233493.57</v>
      </c>
      <c r="E29" s="43">
        <v>1.281674</v>
      </c>
      <c r="F29" s="44">
        <v>2.575854330186457E-2</v>
      </c>
    </row>
    <row r="30" spans="1:6" x14ac:dyDescent="0.2">
      <c r="A30" s="40" t="s">
        <v>28</v>
      </c>
      <c r="B30" s="41" t="s">
        <v>47</v>
      </c>
      <c r="C30" s="45">
        <v>36714394</v>
      </c>
      <c r="D30" s="45">
        <v>506589.65</v>
      </c>
      <c r="E30" s="43">
        <v>1.379812</v>
      </c>
      <c r="F30" s="44">
        <v>1.0578905114034292E-2</v>
      </c>
    </row>
    <row r="31" spans="1:6" x14ac:dyDescent="0.2">
      <c r="A31" s="40" t="s">
        <v>30</v>
      </c>
      <c r="B31" s="41" t="s">
        <v>48</v>
      </c>
      <c r="C31" s="45">
        <v>49455361</v>
      </c>
      <c r="D31" s="45">
        <v>698268.02</v>
      </c>
      <c r="E31" s="43">
        <v>1.4119159999999999</v>
      </c>
      <c r="F31" s="44">
        <v>1.4581646363569803E-2</v>
      </c>
    </row>
    <row r="32" spans="1:6" x14ac:dyDescent="0.2">
      <c r="A32" s="40" t="s">
        <v>32</v>
      </c>
      <c r="B32" s="41" t="s">
        <v>49</v>
      </c>
      <c r="C32" s="45">
        <v>96216471</v>
      </c>
      <c r="D32" s="45">
        <v>1134201.97</v>
      </c>
      <c r="E32" s="43">
        <v>1.1788019999999999</v>
      </c>
      <c r="F32" s="44">
        <v>2.3685077302271706E-2</v>
      </c>
    </row>
    <row r="33" spans="1:6" x14ac:dyDescent="0.2">
      <c r="A33" s="40" t="s">
        <v>34</v>
      </c>
      <c r="B33" s="41" t="s">
        <v>50</v>
      </c>
      <c r="C33" s="45">
        <v>83460568</v>
      </c>
      <c r="D33" s="45">
        <v>995248.72</v>
      </c>
      <c r="E33" s="43">
        <v>1.1924779999999999</v>
      </c>
      <c r="F33" s="44">
        <v>2.0783373236591161E-2</v>
      </c>
    </row>
    <row r="34" spans="1:6" x14ac:dyDescent="0.2">
      <c r="A34" s="40" t="s">
        <v>36</v>
      </c>
      <c r="B34" s="41" t="s">
        <v>51</v>
      </c>
      <c r="C34" s="45">
        <v>1622171928</v>
      </c>
      <c r="D34" s="45">
        <v>19535739.120000001</v>
      </c>
      <c r="E34" s="43">
        <v>1.2042949999999999</v>
      </c>
      <c r="F34" s="44">
        <v>0.40795687492432542</v>
      </c>
    </row>
    <row r="35" spans="1:6" x14ac:dyDescent="0.2">
      <c r="A35" s="40" t="s">
        <v>38</v>
      </c>
      <c r="B35" s="41" t="s">
        <v>52</v>
      </c>
      <c r="C35" s="45">
        <v>193313822</v>
      </c>
      <c r="D35" s="45">
        <v>2888217.71</v>
      </c>
      <c r="E35" s="43">
        <v>1.4940560000000001</v>
      </c>
      <c r="F35" s="44">
        <v>6.0313472852758461E-2</v>
      </c>
    </row>
    <row r="36" spans="1:6" x14ac:dyDescent="0.2">
      <c r="A36" s="40" t="s">
        <v>40</v>
      </c>
      <c r="B36" s="41" t="s">
        <v>53</v>
      </c>
      <c r="C36" s="45">
        <v>1425987871</v>
      </c>
      <c r="D36" s="45">
        <v>20895016.5</v>
      </c>
      <c r="E36" s="43">
        <v>1.465301</v>
      </c>
      <c r="F36" s="44">
        <v>0.43634211024579933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216</v>
      </c>
      <c r="C38" s="48">
        <v>3603561231</v>
      </c>
      <c r="D38" s="48">
        <v>47886775.100000001</v>
      </c>
      <c r="E38" s="49">
        <v>1.3288740000000001</v>
      </c>
      <c r="F38" s="44">
        <v>1.0000000033412146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96240816</v>
      </c>
      <c r="D43" s="44">
        <v>2.6707140473173772E-2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36714394</v>
      </c>
      <c r="D44" s="44">
        <v>1.018836413383536E-2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49455361</v>
      </c>
      <c r="D45" s="44">
        <v>1.372402405003008E-2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96216471</v>
      </c>
      <c r="D46" s="44">
        <v>2.6700384656236191E-2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83460568</v>
      </c>
      <c r="D47" s="44">
        <v>2.31605799513054E-2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1622171928</v>
      </c>
      <c r="D48" s="44">
        <v>0.45015800315673893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193313822</v>
      </c>
      <c r="D49" s="44">
        <v>5.3645216386778251E-2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1425987871</v>
      </c>
      <c r="D50" s="44">
        <v>0.39571628719190205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216</v>
      </c>
      <c r="C52" s="48">
        <v>3603561231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5294-C1D6-4890-8FB0-CDC9C919757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81</v>
      </c>
      <c r="J2" s="5" t="s">
        <v>218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5127</v>
      </c>
      <c r="E5" s="11" t="s">
        <v>5</v>
      </c>
      <c r="F5" s="14">
        <v>69882.5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2599</v>
      </c>
      <c r="E6" s="11" t="s">
        <v>8</v>
      </c>
      <c r="F6" s="14">
        <v>145814.91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441</v>
      </c>
      <c r="E7" s="11" t="s">
        <v>11</v>
      </c>
      <c r="F7" s="14">
        <v>1264292.57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5419</v>
      </c>
      <c r="E8" s="11" t="s">
        <v>14</v>
      </c>
      <c r="F8" s="14">
        <v>74140.59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8459</v>
      </c>
      <c r="E9" s="11" t="s">
        <v>17</v>
      </c>
      <c r="F9" s="14">
        <v>272.13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1554402.7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3103013947</v>
      </c>
      <c r="D15" s="45">
        <v>372520.84</v>
      </c>
      <c r="E15" s="43">
        <v>1.2005E-2</v>
      </c>
      <c r="F15" s="44">
        <v>2.1533060209905225E-2</v>
      </c>
    </row>
    <row r="16" spans="1:13" x14ac:dyDescent="0.2">
      <c r="A16" s="40" t="s">
        <v>30</v>
      </c>
      <c r="B16" s="41" t="s">
        <v>31</v>
      </c>
      <c r="C16" s="45">
        <v>1144172686</v>
      </c>
      <c r="D16" s="45">
        <v>223813.42</v>
      </c>
      <c r="E16" s="43">
        <v>1.9560999999999999E-2</v>
      </c>
      <c r="F16" s="44">
        <v>1.2937230165820537E-2</v>
      </c>
    </row>
    <row r="17" spans="1:6" x14ac:dyDescent="0.2">
      <c r="A17" s="40" t="s">
        <v>32</v>
      </c>
      <c r="B17" s="41" t="s">
        <v>33</v>
      </c>
      <c r="C17" s="45">
        <v>1281136974</v>
      </c>
      <c r="D17" s="45">
        <v>193213.06</v>
      </c>
      <c r="E17" s="43">
        <v>1.5081000000000001E-2</v>
      </c>
      <c r="F17" s="44">
        <v>1.1168417998628024E-2</v>
      </c>
    </row>
    <row r="18" spans="1:6" x14ac:dyDescent="0.2">
      <c r="A18" s="40" t="s">
        <v>34</v>
      </c>
      <c r="B18" s="41" t="s">
        <v>35</v>
      </c>
      <c r="C18" s="45">
        <v>1281136976</v>
      </c>
      <c r="D18" s="45">
        <v>180769.01</v>
      </c>
      <c r="E18" s="43">
        <v>1.4109999999999999E-2</v>
      </c>
      <c r="F18" s="44">
        <v>1.0449106622907217E-2</v>
      </c>
    </row>
    <row r="19" spans="1:6" x14ac:dyDescent="0.2">
      <c r="A19" s="40" t="s">
        <v>36</v>
      </c>
      <c r="B19" s="41" t="s">
        <v>37</v>
      </c>
      <c r="C19" s="45">
        <v>1281136976</v>
      </c>
      <c r="D19" s="45">
        <v>1267227.07</v>
      </c>
      <c r="E19" s="43">
        <v>9.8914000000000002E-2</v>
      </c>
      <c r="F19" s="44">
        <v>7.3250336270936633E-2</v>
      </c>
    </row>
    <row r="20" spans="1:6" x14ac:dyDescent="0.2">
      <c r="A20" s="40" t="s">
        <v>38</v>
      </c>
      <c r="B20" s="41" t="s">
        <v>39</v>
      </c>
      <c r="C20" s="45">
        <v>1281136976</v>
      </c>
      <c r="D20" s="45">
        <v>4343192.22</v>
      </c>
      <c r="E20" s="43">
        <v>0.33901100000000001</v>
      </c>
      <c r="F20" s="44">
        <v>0.25105231582869814</v>
      </c>
    </row>
    <row r="21" spans="1:6" x14ac:dyDescent="0.2">
      <c r="A21" s="40" t="s">
        <v>40</v>
      </c>
      <c r="B21" s="41" t="s">
        <v>41</v>
      </c>
      <c r="C21" s="45">
        <v>139282231</v>
      </c>
      <c r="D21" s="45">
        <v>647507.09</v>
      </c>
      <c r="E21" s="43">
        <v>0.464889</v>
      </c>
      <c r="F21" s="44">
        <v>3.7428266175150146E-2</v>
      </c>
    </row>
    <row r="22" spans="1:6" x14ac:dyDescent="0.2">
      <c r="A22" s="40" t="s">
        <v>42</v>
      </c>
      <c r="B22" s="41" t="s">
        <v>43</v>
      </c>
      <c r="C22" s="45">
        <v>1281136971</v>
      </c>
      <c r="D22" s="45">
        <v>10071706.130000001</v>
      </c>
      <c r="E22" s="43">
        <v>0.78615400000000002</v>
      </c>
      <c r="F22" s="44">
        <v>0.58218126672795412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218</v>
      </c>
      <c r="C24" s="48">
        <v>1281136976</v>
      </c>
      <c r="D24" s="48">
        <v>17299948.84</v>
      </c>
      <c r="E24" s="49">
        <v>1.3503590000000001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98019586</v>
      </c>
      <c r="D29" s="42">
        <v>949017.05</v>
      </c>
      <c r="E29" s="43">
        <v>0.96819100000000002</v>
      </c>
      <c r="F29" s="44">
        <v>5.4856639102061074E-2</v>
      </c>
    </row>
    <row r="30" spans="1:6" x14ac:dyDescent="0.2">
      <c r="A30" s="40" t="s">
        <v>28</v>
      </c>
      <c r="B30" s="41" t="s">
        <v>47</v>
      </c>
      <c r="C30" s="45">
        <v>17595247</v>
      </c>
      <c r="D30" s="45">
        <v>266704.86</v>
      </c>
      <c r="E30" s="43">
        <v>1.5157780000000001</v>
      </c>
      <c r="F30" s="44">
        <v>1.541651148605362E-2</v>
      </c>
    </row>
    <row r="31" spans="1:6" x14ac:dyDescent="0.2">
      <c r="A31" s="40" t="s">
        <v>30</v>
      </c>
      <c r="B31" s="41" t="s">
        <v>48</v>
      </c>
      <c r="C31" s="45">
        <v>12104762</v>
      </c>
      <c r="D31" s="45">
        <v>187725.1</v>
      </c>
      <c r="E31" s="43">
        <v>1.550837</v>
      </c>
      <c r="F31" s="44">
        <v>1.0851193939137685E-2</v>
      </c>
    </row>
    <row r="32" spans="1:6" x14ac:dyDescent="0.2">
      <c r="A32" s="40" t="s">
        <v>32</v>
      </c>
      <c r="B32" s="41" t="s">
        <v>49</v>
      </c>
      <c r="C32" s="45">
        <v>34614832</v>
      </c>
      <c r="D32" s="45">
        <v>469931.41</v>
      </c>
      <c r="E32" s="43">
        <v>1.3576010000000001</v>
      </c>
      <c r="F32" s="44">
        <v>2.7163745647238571E-2</v>
      </c>
    </row>
    <row r="33" spans="1:6" x14ac:dyDescent="0.2">
      <c r="A33" s="40" t="s">
        <v>34</v>
      </c>
      <c r="B33" s="41" t="s">
        <v>50</v>
      </c>
      <c r="C33" s="45">
        <v>37978660</v>
      </c>
      <c r="D33" s="45">
        <v>511751.48</v>
      </c>
      <c r="E33" s="43">
        <v>1.3474710000000001</v>
      </c>
      <c r="F33" s="44">
        <v>2.9581097882599286E-2</v>
      </c>
    </row>
    <row r="34" spans="1:6" x14ac:dyDescent="0.2">
      <c r="A34" s="40" t="s">
        <v>36</v>
      </c>
      <c r="B34" s="41" t="s">
        <v>51</v>
      </c>
      <c r="C34" s="45">
        <v>810339232</v>
      </c>
      <c r="D34" s="45">
        <v>10712931.27</v>
      </c>
      <c r="E34" s="43">
        <v>1.32203</v>
      </c>
      <c r="F34" s="44">
        <v>0.61924641333216801</v>
      </c>
    </row>
    <row r="35" spans="1:6" x14ac:dyDescent="0.2">
      <c r="A35" s="40" t="s">
        <v>38</v>
      </c>
      <c r="B35" s="41" t="s">
        <v>52</v>
      </c>
      <c r="C35" s="45">
        <v>31717248</v>
      </c>
      <c r="D35" s="45">
        <v>528972.72</v>
      </c>
      <c r="E35" s="43">
        <v>1.6677759999999999</v>
      </c>
      <c r="F35" s="44">
        <v>3.0576548225214287E-2</v>
      </c>
    </row>
    <row r="36" spans="1:6" x14ac:dyDescent="0.2">
      <c r="A36" s="40" t="s">
        <v>40</v>
      </c>
      <c r="B36" s="41" t="s">
        <v>53</v>
      </c>
      <c r="C36" s="45">
        <v>238767409</v>
      </c>
      <c r="D36" s="45">
        <v>3672914.88</v>
      </c>
      <c r="E36" s="43">
        <v>1.538281</v>
      </c>
      <c r="F36" s="44">
        <v>0.21230784633927274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218</v>
      </c>
      <c r="C38" s="48">
        <v>1281136976</v>
      </c>
      <c r="D38" s="48">
        <v>17299948.84</v>
      </c>
      <c r="E38" s="49">
        <v>1.3503590000000001</v>
      </c>
      <c r="F38" s="44">
        <v>0.99999999595374534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98019586</v>
      </c>
      <c r="D43" s="44">
        <v>7.650984074008961E-2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17595247</v>
      </c>
      <c r="D44" s="44">
        <v>1.3734087244079356E-2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12104762</v>
      </c>
      <c r="D45" s="44">
        <v>9.4484526063667376E-3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34614832</v>
      </c>
      <c r="D46" s="44">
        <v>2.701883767969554E-2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37978660</v>
      </c>
      <c r="D47" s="44">
        <v>2.9644496030844403E-2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810339232</v>
      </c>
      <c r="D48" s="44">
        <v>0.63251568503632039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31717248</v>
      </c>
      <c r="D49" s="44">
        <v>2.4757109188299629E-2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238767409</v>
      </c>
      <c r="D50" s="44">
        <v>0.18637149147430432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218</v>
      </c>
      <c r="C52" s="48">
        <v>1281136976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D4CBB-C9ED-42B1-84FB-039EC466713A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82</v>
      </c>
      <c r="J2" s="5" t="s">
        <v>220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2959</v>
      </c>
      <c r="E5" s="11" t="s">
        <v>5</v>
      </c>
      <c r="F5" s="14">
        <v>92304.65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1595</v>
      </c>
      <c r="E6" s="11" t="s">
        <v>8</v>
      </c>
      <c r="F6" s="14">
        <v>43509.279999999999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219</v>
      </c>
      <c r="E7" s="11" t="s">
        <v>11</v>
      </c>
      <c r="F7" s="14">
        <v>203167.53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2041</v>
      </c>
      <c r="E8" s="11" t="s">
        <v>14</v>
      </c>
      <c r="F8" s="14">
        <v>873.6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3855</v>
      </c>
      <c r="E9" s="11" t="s">
        <v>17</v>
      </c>
      <c r="F9" s="14">
        <v>685.52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340540.58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1387021969</v>
      </c>
      <c r="D15" s="45">
        <v>52980.36</v>
      </c>
      <c r="E15" s="43">
        <v>3.82E-3</v>
      </c>
      <c r="F15" s="44">
        <v>4.014471840783183E-3</v>
      </c>
    </row>
    <row r="16" spans="1:13" x14ac:dyDescent="0.2">
      <c r="A16" s="40" t="s">
        <v>30</v>
      </c>
      <c r="B16" s="41" t="s">
        <v>31</v>
      </c>
      <c r="C16" s="45">
        <v>897547373</v>
      </c>
      <c r="D16" s="45">
        <v>106154.72</v>
      </c>
      <c r="E16" s="43">
        <v>1.1827000000000001E-2</v>
      </c>
      <c r="F16" s="44">
        <v>8.0436436106931571E-3</v>
      </c>
    </row>
    <row r="17" spans="1:6" x14ac:dyDescent="0.2">
      <c r="A17" s="40" t="s">
        <v>32</v>
      </c>
      <c r="B17" s="41" t="s">
        <v>33</v>
      </c>
      <c r="C17" s="45">
        <v>1003162422</v>
      </c>
      <c r="D17" s="45">
        <v>137524.12</v>
      </c>
      <c r="E17" s="43">
        <v>1.3709000000000001E-2</v>
      </c>
      <c r="F17" s="44">
        <v>1.0420591841363239E-2</v>
      </c>
    </row>
    <row r="18" spans="1:6" x14ac:dyDescent="0.2">
      <c r="A18" s="40" t="s">
        <v>34</v>
      </c>
      <c r="B18" s="41" t="s">
        <v>35</v>
      </c>
      <c r="C18" s="45">
        <v>1003162422</v>
      </c>
      <c r="D18" s="45">
        <v>362844.43</v>
      </c>
      <c r="E18" s="43">
        <v>3.6170000000000001E-2</v>
      </c>
      <c r="F18" s="44">
        <v>2.7493749510573817E-2</v>
      </c>
    </row>
    <row r="19" spans="1:6" x14ac:dyDescent="0.2">
      <c r="A19" s="40" t="s">
        <v>36</v>
      </c>
      <c r="B19" s="41" t="s">
        <v>37</v>
      </c>
      <c r="C19" s="45">
        <v>1003162422</v>
      </c>
      <c r="D19" s="45">
        <v>856612.09</v>
      </c>
      <c r="E19" s="43">
        <v>8.5390999999999995E-2</v>
      </c>
      <c r="F19" s="44">
        <v>6.4907922743058538E-2</v>
      </c>
    </row>
    <row r="20" spans="1:6" x14ac:dyDescent="0.2">
      <c r="A20" s="40" t="s">
        <v>38</v>
      </c>
      <c r="B20" s="41" t="s">
        <v>39</v>
      </c>
      <c r="C20" s="45">
        <v>1003162422</v>
      </c>
      <c r="D20" s="45">
        <v>2919939.17</v>
      </c>
      <c r="E20" s="43">
        <v>0.29107300000000003</v>
      </c>
      <c r="F20" s="44">
        <v>0.22125205594610567</v>
      </c>
    </row>
    <row r="21" spans="1:6" x14ac:dyDescent="0.2">
      <c r="A21" s="40" t="s">
        <v>40</v>
      </c>
      <c r="B21" s="41" t="s">
        <v>41</v>
      </c>
      <c r="C21" s="45">
        <v>105615049</v>
      </c>
      <c r="D21" s="45">
        <v>482227.91</v>
      </c>
      <c r="E21" s="43">
        <v>0.45659</v>
      </c>
      <c r="F21" s="44">
        <v>3.6539773711139881E-2</v>
      </c>
    </row>
    <row r="22" spans="1:6" x14ac:dyDescent="0.2">
      <c r="A22" s="40" t="s">
        <v>42</v>
      </c>
      <c r="B22" s="41" t="s">
        <v>43</v>
      </c>
      <c r="C22" s="45">
        <v>1003162422</v>
      </c>
      <c r="D22" s="45">
        <v>8279059.7400000002</v>
      </c>
      <c r="E22" s="43">
        <v>0.82529600000000003</v>
      </c>
      <c r="F22" s="44">
        <v>0.62732779079628265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220</v>
      </c>
      <c r="C24" s="48">
        <v>1003162422</v>
      </c>
      <c r="D24" s="48">
        <v>13197342.539999999</v>
      </c>
      <c r="E24" s="49">
        <v>1.315574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26332724</v>
      </c>
      <c r="D29" s="42">
        <v>353990.32999999996</v>
      </c>
      <c r="E29" s="43">
        <v>1.344298</v>
      </c>
      <c r="F29" s="44">
        <v>2.682284929159685E-2</v>
      </c>
    </row>
    <row r="30" spans="1:6" x14ac:dyDescent="0.2">
      <c r="A30" s="40" t="s">
        <v>28</v>
      </c>
      <c r="B30" s="41" t="s">
        <v>47</v>
      </c>
      <c r="C30" s="45">
        <v>5926603</v>
      </c>
      <c r="D30" s="45">
        <v>86501.3</v>
      </c>
      <c r="E30" s="43">
        <v>1.459543</v>
      </c>
      <c r="F30" s="44">
        <v>6.5544483472958345E-3</v>
      </c>
    </row>
    <row r="31" spans="1:6" x14ac:dyDescent="0.2">
      <c r="A31" s="40" t="s">
        <v>30</v>
      </c>
      <c r="B31" s="41" t="s">
        <v>48</v>
      </c>
      <c r="C31" s="45">
        <v>4430754</v>
      </c>
      <c r="D31" s="45">
        <v>69436.87</v>
      </c>
      <c r="E31" s="43">
        <v>1.5671569999999999</v>
      </c>
      <c r="F31" s="44">
        <v>5.261428184465386E-3</v>
      </c>
    </row>
    <row r="32" spans="1:6" x14ac:dyDescent="0.2">
      <c r="A32" s="40" t="s">
        <v>32</v>
      </c>
      <c r="B32" s="41" t="s">
        <v>49</v>
      </c>
      <c r="C32" s="45">
        <v>33408881</v>
      </c>
      <c r="D32" s="45">
        <v>426785.18</v>
      </c>
      <c r="E32" s="43">
        <v>1.27746</v>
      </c>
      <c r="F32" s="44">
        <v>3.2338721125594126E-2</v>
      </c>
    </row>
    <row r="33" spans="1:6" x14ac:dyDescent="0.2">
      <c r="A33" s="40" t="s">
        <v>34</v>
      </c>
      <c r="B33" s="41" t="s">
        <v>50</v>
      </c>
      <c r="C33" s="45">
        <v>39041410</v>
      </c>
      <c r="D33" s="45">
        <v>495404.91</v>
      </c>
      <c r="E33" s="43">
        <v>1.2689220000000001</v>
      </c>
      <c r="F33" s="44">
        <v>3.7538232299303496E-2</v>
      </c>
    </row>
    <row r="34" spans="1:6" x14ac:dyDescent="0.2">
      <c r="A34" s="40" t="s">
        <v>36</v>
      </c>
      <c r="B34" s="41" t="s">
        <v>51</v>
      </c>
      <c r="C34" s="45">
        <v>668145065</v>
      </c>
      <c r="D34" s="45">
        <v>8487312.0999999996</v>
      </c>
      <c r="E34" s="43">
        <v>1.2702800000000001</v>
      </c>
      <c r="F34" s="44">
        <v>0.64310766158229915</v>
      </c>
    </row>
    <row r="35" spans="1:6" x14ac:dyDescent="0.2">
      <c r="A35" s="40" t="s">
        <v>38</v>
      </c>
      <c r="B35" s="41" t="s">
        <v>52</v>
      </c>
      <c r="C35" s="45">
        <v>25088360</v>
      </c>
      <c r="D35" s="45">
        <v>418285.77</v>
      </c>
      <c r="E35" s="43">
        <v>1.6672499999999999</v>
      </c>
      <c r="F35" s="44">
        <v>3.1694696771885113E-2</v>
      </c>
    </row>
    <row r="36" spans="1:6" x14ac:dyDescent="0.2">
      <c r="A36" s="40" t="s">
        <v>40</v>
      </c>
      <c r="B36" s="41" t="s">
        <v>53</v>
      </c>
      <c r="C36" s="45">
        <v>200788625</v>
      </c>
      <c r="D36" s="45">
        <v>2859626.1</v>
      </c>
      <c r="E36" s="43">
        <v>1.4241969999999999</v>
      </c>
      <c r="F36" s="44">
        <v>0.21668196391301672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220</v>
      </c>
      <c r="C38" s="48">
        <v>1003162422</v>
      </c>
      <c r="D38" s="48">
        <v>13197342.539999999</v>
      </c>
      <c r="E38" s="49">
        <v>1.315574</v>
      </c>
      <c r="F38" s="44">
        <v>1.0000000015154566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26332724</v>
      </c>
      <c r="D43" s="44">
        <v>2.6249711335379348E-2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5926603</v>
      </c>
      <c r="D44" s="44">
        <v>5.9079196648775586E-3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4430754</v>
      </c>
      <c r="D45" s="44">
        <v>4.4167862579685031E-3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33408881</v>
      </c>
      <c r="D46" s="44">
        <v>3.3303561085744102E-2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39041410</v>
      </c>
      <c r="D47" s="44">
        <v>3.8918333804971811E-2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668145065</v>
      </c>
      <c r="D48" s="44">
        <v>0.6660387693429769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25088360</v>
      </c>
      <c r="D49" s="44">
        <v>2.5009270133924535E-2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200788625</v>
      </c>
      <c r="D50" s="44">
        <v>0.20015564837415731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220</v>
      </c>
      <c r="C52" s="48">
        <v>1003162422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AC938-54EA-4C7A-A100-01A454C8F24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83</v>
      </c>
      <c r="J2" s="5" t="s">
        <v>222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1135</v>
      </c>
      <c r="E5" s="11" t="s">
        <v>5</v>
      </c>
      <c r="F5" s="14">
        <v>44570.82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453</v>
      </c>
      <c r="E6" s="11" t="s">
        <v>8</v>
      </c>
      <c r="F6" s="14">
        <v>38032.980000000003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85</v>
      </c>
      <c r="E7" s="11" t="s">
        <v>11</v>
      </c>
      <c r="F7" s="14">
        <v>1063274.81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3962</v>
      </c>
      <c r="E8" s="11" t="s">
        <v>14</v>
      </c>
      <c r="F8" s="14">
        <v>49022.68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4500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1194901.29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818751214</v>
      </c>
      <c r="D15" s="45">
        <v>47201.47</v>
      </c>
      <c r="E15" s="43">
        <v>5.7650000000000002E-3</v>
      </c>
      <c r="F15" s="44">
        <v>5.9187233221854813E-3</v>
      </c>
    </row>
    <row r="16" spans="1:13" x14ac:dyDescent="0.2">
      <c r="A16" s="40" t="s">
        <v>30</v>
      </c>
      <c r="B16" s="41" t="s">
        <v>31</v>
      </c>
      <c r="C16" s="45">
        <v>684986469</v>
      </c>
      <c r="D16" s="45">
        <v>246793.47</v>
      </c>
      <c r="E16" s="43">
        <v>3.6028999999999999E-2</v>
      </c>
      <c r="F16" s="44">
        <v>3.0946118132593813E-2</v>
      </c>
    </row>
    <row r="17" spans="1:6" x14ac:dyDescent="0.2">
      <c r="A17" s="40" t="s">
        <v>32</v>
      </c>
      <c r="B17" s="41" t="s">
        <v>33</v>
      </c>
      <c r="C17" s="45">
        <v>694883509</v>
      </c>
      <c r="D17" s="45">
        <v>104885.91</v>
      </c>
      <c r="E17" s="43">
        <v>1.5094E-2</v>
      </c>
      <c r="F17" s="44">
        <v>1.3151935346201026E-2</v>
      </c>
    </row>
    <row r="18" spans="1:6" x14ac:dyDescent="0.2">
      <c r="A18" s="40" t="s">
        <v>34</v>
      </c>
      <c r="B18" s="41" t="s">
        <v>35</v>
      </c>
      <c r="C18" s="45">
        <v>694883509</v>
      </c>
      <c r="D18" s="45">
        <v>182697.46</v>
      </c>
      <c r="E18" s="43">
        <v>2.6291999999999999E-2</v>
      </c>
      <c r="F18" s="44">
        <v>2.2908941552160323E-2</v>
      </c>
    </row>
    <row r="19" spans="1:6" x14ac:dyDescent="0.2">
      <c r="A19" s="40" t="s">
        <v>36</v>
      </c>
      <c r="B19" s="41" t="s">
        <v>37</v>
      </c>
      <c r="C19" s="45">
        <v>694883509</v>
      </c>
      <c r="D19" s="45">
        <v>687339.03</v>
      </c>
      <c r="E19" s="43">
        <v>9.8914000000000002E-2</v>
      </c>
      <c r="F19" s="44">
        <v>8.6187348553113829E-2</v>
      </c>
    </row>
    <row r="20" spans="1:6" x14ac:dyDescent="0.2">
      <c r="A20" s="40" t="s">
        <v>38</v>
      </c>
      <c r="B20" s="41" t="s">
        <v>39</v>
      </c>
      <c r="C20" s="45">
        <v>694883509</v>
      </c>
      <c r="D20" s="45">
        <v>1522327.99</v>
      </c>
      <c r="E20" s="43">
        <v>0.21907699999999999</v>
      </c>
      <c r="F20" s="44">
        <v>0.19088893160379847</v>
      </c>
    </row>
    <row r="21" spans="1:6" x14ac:dyDescent="0.2">
      <c r="A21" s="40" t="s">
        <v>40</v>
      </c>
      <c r="B21" s="41" t="s">
        <v>41</v>
      </c>
      <c r="C21" s="45">
        <v>9897041</v>
      </c>
      <c r="D21" s="45">
        <v>44563.47</v>
      </c>
      <c r="E21" s="43">
        <v>0.45027099999999998</v>
      </c>
      <c r="F21" s="44">
        <v>5.5879371809079894E-3</v>
      </c>
    </row>
    <row r="22" spans="1:6" x14ac:dyDescent="0.2">
      <c r="A22" s="40" t="s">
        <v>42</v>
      </c>
      <c r="B22" s="41" t="s">
        <v>43</v>
      </c>
      <c r="C22" s="45">
        <v>694883508</v>
      </c>
      <c r="D22" s="45">
        <v>5139132.32</v>
      </c>
      <c r="E22" s="43">
        <v>0.73956699999999997</v>
      </c>
      <c r="F22" s="44">
        <v>0.64441006430903913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222</v>
      </c>
      <c r="C24" s="48">
        <v>694883509</v>
      </c>
      <c r="D24" s="48">
        <v>7974941.1200000001</v>
      </c>
      <c r="E24" s="49">
        <v>1.1476660000000001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73593290</v>
      </c>
      <c r="D29" s="42">
        <v>895165.64</v>
      </c>
      <c r="E29" s="43">
        <v>1.216369</v>
      </c>
      <c r="F29" s="44">
        <v>0.11224730396504795</v>
      </c>
    </row>
    <row r="30" spans="1:6" x14ac:dyDescent="0.2">
      <c r="A30" s="40" t="s">
        <v>28</v>
      </c>
      <c r="B30" s="41" t="s">
        <v>47</v>
      </c>
      <c r="C30" s="45">
        <v>6350375</v>
      </c>
      <c r="D30" s="45">
        <v>72134.720000000001</v>
      </c>
      <c r="E30" s="43">
        <v>1.135913</v>
      </c>
      <c r="F30" s="44">
        <v>9.0451727372753317E-3</v>
      </c>
    </row>
    <row r="31" spans="1:6" x14ac:dyDescent="0.2">
      <c r="A31" s="40" t="s">
        <v>30</v>
      </c>
      <c r="B31" s="41" t="s">
        <v>48</v>
      </c>
      <c r="C31" s="45">
        <v>3021476</v>
      </c>
      <c r="D31" s="45">
        <v>34208.959999999999</v>
      </c>
      <c r="E31" s="43">
        <v>1.1321939999999999</v>
      </c>
      <c r="F31" s="44">
        <v>4.2895564349947199E-3</v>
      </c>
    </row>
    <row r="32" spans="1:6" x14ac:dyDescent="0.2">
      <c r="A32" s="40" t="s">
        <v>32</v>
      </c>
      <c r="B32" s="41" t="s">
        <v>49</v>
      </c>
      <c r="C32" s="45">
        <v>17797014</v>
      </c>
      <c r="D32" s="45">
        <v>214978.34</v>
      </c>
      <c r="E32" s="43">
        <v>1.207946</v>
      </c>
      <c r="F32" s="44">
        <v>2.6956730684928241E-2</v>
      </c>
    </row>
    <row r="33" spans="1:6" x14ac:dyDescent="0.2">
      <c r="A33" s="40" t="s">
        <v>34</v>
      </c>
      <c r="B33" s="41" t="s">
        <v>50</v>
      </c>
      <c r="C33" s="45">
        <v>19637767</v>
      </c>
      <c r="D33" s="45">
        <v>234405.87</v>
      </c>
      <c r="E33" s="43">
        <v>1.193648</v>
      </c>
      <c r="F33" s="44">
        <v>2.9392802589118049E-2</v>
      </c>
    </row>
    <row r="34" spans="1:6" x14ac:dyDescent="0.2">
      <c r="A34" s="40" t="s">
        <v>36</v>
      </c>
      <c r="B34" s="41" t="s">
        <v>51</v>
      </c>
      <c r="C34" s="45">
        <v>511934757</v>
      </c>
      <c r="D34" s="45">
        <v>5747119.7300000004</v>
      </c>
      <c r="E34" s="43">
        <v>1.122627</v>
      </c>
      <c r="F34" s="44">
        <v>0.72064729300471631</v>
      </c>
    </row>
    <row r="35" spans="1:6" x14ac:dyDescent="0.2">
      <c r="A35" s="40" t="s">
        <v>38</v>
      </c>
      <c r="B35" s="41" t="s">
        <v>52</v>
      </c>
      <c r="C35" s="45">
        <v>6662482</v>
      </c>
      <c r="D35" s="45">
        <v>87515.79</v>
      </c>
      <c r="E35" s="43">
        <v>1.313561</v>
      </c>
      <c r="F35" s="44">
        <v>1.0973847791869339E-2</v>
      </c>
    </row>
    <row r="36" spans="1:6" x14ac:dyDescent="0.2">
      <c r="A36" s="40" t="s">
        <v>40</v>
      </c>
      <c r="B36" s="41" t="s">
        <v>53</v>
      </c>
      <c r="C36" s="45">
        <v>55886348</v>
      </c>
      <c r="D36" s="45">
        <v>689412.06</v>
      </c>
      <c r="E36" s="43">
        <v>1.2335970000000001</v>
      </c>
      <c r="F36" s="44">
        <v>8.6447291538122362E-2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222</v>
      </c>
      <c r="C38" s="48">
        <v>694883509</v>
      </c>
      <c r="D38" s="48">
        <v>7974941.1200000001</v>
      </c>
      <c r="E38" s="49">
        <v>1.1476660000000001</v>
      </c>
      <c r="F38" s="44">
        <v>0.99999999874607237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73593290</v>
      </c>
      <c r="D43" s="44">
        <v>0.1059073773471864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6350375</v>
      </c>
      <c r="D44" s="44">
        <v>9.138761990680656E-3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3021476</v>
      </c>
      <c r="D45" s="44">
        <v>4.3481762926683588E-3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17797014</v>
      </c>
      <c r="D46" s="44">
        <v>2.5611507208757201E-2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19637767</v>
      </c>
      <c r="D47" s="44">
        <v>2.8260516684674986E-2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511934757</v>
      </c>
      <c r="D48" s="44">
        <v>0.73672025651712514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6662482</v>
      </c>
      <c r="D49" s="44">
        <v>9.5879120941982227E-3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55886348</v>
      </c>
      <c r="D50" s="44">
        <v>8.0425491864709084E-2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222</v>
      </c>
      <c r="C52" s="48">
        <v>694883509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30C19-D08A-4107-821C-F60A12C34252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84</v>
      </c>
      <c r="J2" s="5" t="s">
        <v>224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5842</v>
      </c>
      <c r="E5" s="11" t="s">
        <v>5</v>
      </c>
      <c r="F5" s="14">
        <v>37918.36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2209</v>
      </c>
      <c r="E6" s="11" t="s">
        <v>8</v>
      </c>
      <c r="F6" s="14">
        <v>155488.4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185</v>
      </c>
      <c r="E7" s="11" t="s">
        <v>11</v>
      </c>
      <c r="F7" s="14">
        <v>55093.33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3285</v>
      </c>
      <c r="E8" s="11" t="s">
        <v>14</v>
      </c>
      <c r="F8" s="14">
        <v>5218.97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5679</v>
      </c>
      <c r="E9" s="11" t="s">
        <v>17</v>
      </c>
      <c r="F9" s="14">
        <v>2503.15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256222.21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1943589391</v>
      </c>
      <c r="D15" s="45">
        <v>412919.82</v>
      </c>
      <c r="E15" s="43">
        <v>2.1245E-2</v>
      </c>
      <c r="F15" s="44">
        <v>1.7226199070759042E-2</v>
      </c>
    </row>
    <row r="16" spans="1:13" x14ac:dyDescent="0.2">
      <c r="A16" s="40" t="s">
        <v>30</v>
      </c>
      <c r="B16" s="41" t="s">
        <v>31</v>
      </c>
      <c r="C16" s="45">
        <v>1661931773</v>
      </c>
      <c r="D16" s="45">
        <v>429418.98</v>
      </c>
      <c r="E16" s="43">
        <v>2.5839000000000001E-2</v>
      </c>
      <c r="F16" s="44">
        <v>1.7914511428011124E-2</v>
      </c>
    </row>
    <row r="17" spans="1:6" x14ac:dyDescent="0.2">
      <c r="A17" s="40" t="s">
        <v>32</v>
      </c>
      <c r="B17" s="41" t="s">
        <v>33</v>
      </c>
      <c r="C17" s="45">
        <v>1774464440</v>
      </c>
      <c r="D17" s="45">
        <v>266170.11</v>
      </c>
      <c r="E17" s="43">
        <v>1.4999999999999999E-2</v>
      </c>
      <c r="F17" s="44">
        <v>1.110409110791977E-2</v>
      </c>
    </row>
    <row r="18" spans="1:6" x14ac:dyDescent="0.2">
      <c r="A18" s="40" t="s">
        <v>34</v>
      </c>
      <c r="B18" s="41" t="s">
        <v>35</v>
      </c>
      <c r="C18" s="45">
        <v>1774464439</v>
      </c>
      <c r="D18" s="45">
        <v>400781.15</v>
      </c>
      <c r="E18" s="43">
        <v>2.2585999999999998E-2</v>
      </c>
      <c r="F18" s="44">
        <v>1.671979774113953E-2</v>
      </c>
    </row>
    <row r="19" spans="1:6" x14ac:dyDescent="0.2">
      <c r="A19" s="40" t="s">
        <v>36</v>
      </c>
      <c r="B19" s="41" t="s">
        <v>37</v>
      </c>
      <c r="C19" s="45">
        <v>1774464439</v>
      </c>
      <c r="D19" s="45">
        <v>1597020.3</v>
      </c>
      <c r="E19" s="43">
        <v>0.09</v>
      </c>
      <c r="F19" s="44">
        <v>6.6624531629029884E-2</v>
      </c>
    </row>
    <row r="20" spans="1:6" x14ac:dyDescent="0.2">
      <c r="A20" s="40" t="s">
        <v>38</v>
      </c>
      <c r="B20" s="41" t="s">
        <v>39</v>
      </c>
      <c r="C20" s="45">
        <v>1774464439</v>
      </c>
      <c r="D20" s="45">
        <v>5340666.4800000004</v>
      </c>
      <c r="E20" s="43">
        <v>0.30097299999999999</v>
      </c>
      <c r="F20" s="44">
        <v>0.22280205381037407</v>
      </c>
    </row>
    <row r="21" spans="1:6" x14ac:dyDescent="0.2">
      <c r="A21" s="40" t="s">
        <v>40</v>
      </c>
      <c r="B21" s="41" t="s">
        <v>41</v>
      </c>
      <c r="C21" s="45">
        <v>112532630</v>
      </c>
      <c r="D21" s="45">
        <v>455795.6</v>
      </c>
      <c r="E21" s="43">
        <v>0.40503400000000001</v>
      </c>
      <c r="F21" s="44">
        <v>1.901489190123172E-2</v>
      </c>
    </row>
    <row r="22" spans="1:6" x14ac:dyDescent="0.2">
      <c r="A22" s="40" t="s">
        <v>42</v>
      </c>
      <c r="B22" s="41" t="s">
        <v>43</v>
      </c>
      <c r="C22" s="45">
        <v>1774464439</v>
      </c>
      <c r="D22" s="45">
        <v>15067682</v>
      </c>
      <c r="E22" s="43">
        <v>0.84914000000000001</v>
      </c>
      <c r="F22" s="44">
        <v>0.62859392331153485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224</v>
      </c>
      <c r="C24" s="48">
        <v>1774464439</v>
      </c>
      <c r="D24" s="48">
        <v>23970454.440000001</v>
      </c>
      <c r="E24" s="49">
        <v>1.3508560000000001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35175586</v>
      </c>
      <c r="D30" s="45">
        <v>494925.17</v>
      </c>
      <c r="E30" s="43">
        <v>1.4070130000000001</v>
      </c>
      <c r="F30" s="44">
        <v>2.0647300252018084E-2</v>
      </c>
    </row>
    <row r="31" spans="1:6" x14ac:dyDescent="0.2">
      <c r="A31" s="40" t="s">
        <v>30</v>
      </c>
      <c r="B31" s="41" t="s">
        <v>48</v>
      </c>
      <c r="C31" s="45">
        <v>80397521</v>
      </c>
      <c r="D31" s="45">
        <v>1185902.1299999999</v>
      </c>
      <c r="E31" s="43">
        <v>1.4750479999999999</v>
      </c>
      <c r="F31" s="44">
        <v>4.9473493836690058E-2</v>
      </c>
    </row>
    <row r="32" spans="1:6" x14ac:dyDescent="0.2">
      <c r="A32" s="40" t="s">
        <v>32</v>
      </c>
      <c r="B32" s="41" t="s">
        <v>49</v>
      </c>
      <c r="C32" s="45">
        <v>45658137</v>
      </c>
      <c r="D32" s="45">
        <v>573800.91</v>
      </c>
      <c r="E32" s="43">
        <v>1.2567330000000001</v>
      </c>
      <c r="F32" s="44">
        <v>2.3937840287353351E-2</v>
      </c>
    </row>
    <row r="33" spans="1:6" x14ac:dyDescent="0.2">
      <c r="A33" s="40" t="s">
        <v>34</v>
      </c>
      <c r="B33" s="41" t="s">
        <v>50</v>
      </c>
      <c r="C33" s="45">
        <v>73393125</v>
      </c>
      <c r="D33" s="45">
        <v>922489.98</v>
      </c>
      <c r="E33" s="43">
        <v>1.2569159999999999</v>
      </c>
      <c r="F33" s="44">
        <v>3.8484459370975527E-2</v>
      </c>
    </row>
    <row r="34" spans="1:6" x14ac:dyDescent="0.2">
      <c r="A34" s="40" t="s">
        <v>36</v>
      </c>
      <c r="B34" s="41" t="s">
        <v>51</v>
      </c>
      <c r="C34" s="45">
        <v>1043536580</v>
      </c>
      <c r="D34" s="45">
        <v>13327725.5</v>
      </c>
      <c r="E34" s="43">
        <v>1.277169</v>
      </c>
      <c r="F34" s="44">
        <v>0.5560063758223851</v>
      </c>
    </row>
    <row r="35" spans="1:6" x14ac:dyDescent="0.2">
      <c r="A35" s="40" t="s">
        <v>38</v>
      </c>
      <c r="B35" s="41" t="s">
        <v>52</v>
      </c>
      <c r="C35" s="45">
        <v>53299325</v>
      </c>
      <c r="D35" s="45">
        <v>831851.25</v>
      </c>
      <c r="E35" s="43">
        <v>1.560716</v>
      </c>
      <c r="F35" s="44">
        <v>3.4703190633377075E-2</v>
      </c>
    </row>
    <row r="36" spans="1:6" x14ac:dyDescent="0.2">
      <c r="A36" s="40" t="s">
        <v>40</v>
      </c>
      <c r="B36" s="41" t="s">
        <v>53</v>
      </c>
      <c r="C36" s="45">
        <v>443004165</v>
      </c>
      <c r="D36" s="45">
        <v>6633759.5499999998</v>
      </c>
      <c r="E36" s="43">
        <v>1.497449</v>
      </c>
      <c r="F36" s="44">
        <v>0.27674734188310196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224</v>
      </c>
      <c r="C38" s="48">
        <v>1774464439</v>
      </c>
      <c r="D38" s="48">
        <v>23970454.440000001</v>
      </c>
      <c r="E38" s="49">
        <v>1.3508560000000001</v>
      </c>
      <c r="F38" s="44">
        <v>1.0000000020859012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35175586</v>
      </c>
      <c r="D44" s="44">
        <v>1.9823212698375187E-2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80397521</v>
      </c>
      <c r="D45" s="44">
        <v>4.5308048576790889E-2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45658137</v>
      </c>
      <c r="D46" s="44">
        <v>2.5730657654503719E-2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73393125</v>
      </c>
      <c r="D47" s="44">
        <v>4.1360718979164622E-2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1043536580</v>
      </c>
      <c r="D48" s="44">
        <v>0.58808537216338097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53299325</v>
      </c>
      <c r="D49" s="44">
        <v>3.0036851586632444E-2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443004165</v>
      </c>
      <c r="D50" s="44">
        <v>0.24965513834115219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224</v>
      </c>
      <c r="C52" s="48">
        <v>1774464439</v>
      </c>
      <c r="D52" s="57">
        <v>1.0000000000000002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2FFB-D135-4EAA-874E-162DB5089E11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85</v>
      </c>
      <c r="J2" s="5" t="s">
        <v>226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5034</v>
      </c>
      <c r="E5" s="11" t="s">
        <v>5</v>
      </c>
      <c r="F5" s="14">
        <v>164679.41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2671</v>
      </c>
      <c r="E6" s="11" t="s">
        <v>8</v>
      </c>
      <c r="F6" s="14">
        <v>105938.6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489</v>
      </c>
      <c r="E7" s="11" t="s">
        <v>11</v>
      </c>
      <c r="F7" s="14">
        <v>72325.87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2971</v>
      </c>
      <c r="E8" s="11" t="s">
        <v>14</v>
      </c>
      <c r="F8" s="14">
        <v>2280.9299999999998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6131</v>
      </c>
      <c r="E9" s="11" t="s">
        <v>17</v>
      </c>
      <c r="F9" s="14">
        <v>128.63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345353.44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2916819478</v>
      </c>
      <c r="D15" s="45">
        <v>275829.96000000002</v>
      </c>
      <c r="E15" s="43">
        <v>9.4570000000000001E-3</v>
      </c>
      <c r="F15" s="44">
        <v>1.3090214076299577E-2</v>
      </c>
    </row>
    <row r="16" spans="1:13" x14ac:dyDescent="0.2">
      <c r="A16" s="40" t="s">
        <v>30</v>
      </c>
      <c r="B16" s="41" t="s">
        <v>31</v>
      </c>
      <c r="C16" s="45">
        <v>1901418899</v>
      </c>
      <c r="D16" s="45">
        <v>479629.27</v>
      </c>
      <c r="E16" s="43">
        <v>2.5225000000000001E-2</v>
      </c>
      <c r="F16" s="44">
        <v>2.276202998963307E-2</v>
      </c>
    </row>
    <row r="17" spans="1:6" x14ac:dyDescent="0.2">
      <c r="A17" s="40" t="s">
        <v>32</v>
      </c>
      <c r="B17" s="41" t="s">
        <v>33</v>
      </c>
      <c r="C17" s="45">
        <v>2104114378</v>
      </c>
      <c r="D17" s="45">
        <v>315716.82</v>
      </c>
      <c r="E17" s="43">
        <v>1.5004999999999999E-2</v>
      </c>
      <c r="F17" s="44">
        <v>1.4983146723033785E-2</v>
      </c>
    </row>
    <row r="18" spans="1:6" x14ac:dyDescent="0.2">
      <c r="A18" s="40" t="s">
        <v>34</v>
      </c>
      <c r="B18" s="41" t="s">
        <v>35</v>
      </c>
      <c r="C18" s="45">
        <v>2104114379</v>
      </c>
      <c r="D18" s="45">
        <v>368412.53</v>
      </c>
      <c r="E18" s="43">
        <v>1.7509E-2</v>
      </c>
      <c r="F18" s="44">
        <v>1.7483956007139836E-2</v>
      </c>
    </row>
    <row r="19" spans="1:6" x14ac:dyDescent="0.2">
      <c r="A19" s="40" t="s">
        <v>36</v>
      </c>
      <c r="B19" s="41" t="s">
        <v>37</v>
      </c>
      <c r="C19" s="45">
        <v>2104114379</v>
      </c>
      <c r="D19" s="45">
        <v>1971562.18</v>
      </c>
      <c r="E19" s="43">
        <v>9.3700000000000006E-2</v>
      </c>
      <c r="F19" s="44">
        <v>9.3565510435979757E-2</v>
      </c>
    </row>
    <row r="20" spans="1:6" x14ac:dyDescent="0.2">
      <c r="A20" s="40" t="s">
        <v>38</v>
      </c>
      <c r="B20" s="41" t="s">
        <v>39</v>
      </c>
      <c r="C20" s="45">
        <v>2104114379</v>
      </c>
      <c r="D20" s="45">
        <v>3261387.56</v>
      </c>
      <c r="E20" s="43">
        <v>0.155</v>
      </c>
      <c r="F20" s="44">
        <v>0.15477746270267498</v>
      </c>
    </row>
    <row r="21" spans="1:6" x14ac:dyDescent="0.2">
      <c r="A21" s="40" t="s">
        <v>40</v>
      </c>
      <c r="B21" s="41" t="s">
        <v>41</v>
      </c>
      <c r="C21" s="45">
        <v>215810694</v>
      </c>
      <c r="D21" s="45">
        <v>904336.46</v>
      </c>
      <c r="E21" s="43">
        <v>0.41904200000000003</v>
      </c>
      <c r="F21" s="44">
        <v>4.2917592629904772E-2</v>
      </c>
    </row>
    <row r="22" spans="1:6" x14ac:dyDescent="0.2">
      <c r="A22" s="40" t="s">
        <v>42</v>
      </c>
      <c r="B22" s="41" t="s">
        <v>43</v>
      </c>
      <c r="C22" s="45">
        <v>2104114383</v>
      </c>
      <c r="D22" s="45">
        <v>13494588.1</v>
      </c>
      <c r="E22" s="43">
        <v>0.641343</v>
      </c>
      <c r="F22" s="44">
        <v>0.6404200874353343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226</v>
      </c>
      <c r="C24" s="48">
        <v>2104114379</v>
      </c>
      <c r="D24" s="48">
        <v>21071462.879999999</v>
      </c>
      <c r="E24" s="49">
        <v>1.001441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113979586</v>
      </c>
      <c r="D29" s="42">
        <v>1086469.58</v>
      </c>
      <c r="E29" s="43">
        <v>0.95321400000000001</v>
      </c>
      <c r="F29" s="44">
        <v>5.1561184251294856E-2</v>
      </c>
    </row>
    <row r="30" spans="1:6" x14ac:dyDescent="0.2">
      <c r="A30" s="40" t="s">
        <v>28</v>
      </c>
      <c r="B30" s="41" t="s">
        <v>47</v>
      </c>
      <c r="C30" s="45">
        <v>37072113</v>
      </c>
      <c r="D30" s="45">
        <v>403068.94</v>
      </c>
      <c r="E30" s="43">
        <v>1.087256</v>
      </c>
      <c r="F30" s="44">
        <v>1.9128664312271042E-2</v>
      </c>
    </row>
    <row r="31" spans="1:6" x14ac:dyDescent="0.2">
      <c r="A31" s="40" t="s">
        <v>30</v>
      </c>
      <c r="B31" s="41" t="s">
        <v>48</v>
      </c>
      <c r="C31" s="45">
        <v>24812308</v>
      </c>
      <c r="D31" s="45">
        <v>280769.24</v>
      </c>
      <c r="E31" s="43">
        <v>1.131572</v>
      </c>
      <c r="F31" s="44">
        <v>1.3324620203113303E-2</v>
      </c>
    </row>
    <row r="32" spans="1:6" x14ac:dyDescent="0.2">
      <c r="A32" s="40" t="s">
        <v>32</v>
      </c>
      <c r="B32" s="41" t="s">
        <v>49</v>
      </c>
      <c r="C32" s="45">
        <v>74690372</v>
      </c>
      <c r="D32" s="45">
        <v>724333.85</v>
      </c>
      <c r="E32" s="43">
        <v>0.96978200000000003</v>
      </c>
      <c r="F32" s="44">
        <v>3.4375109793041571E-2</v>
      </c>
    </row>
    <row r="33" spans="1:6" x14ac:dyDescent="0.2">
      <c r="A33" s="40" t="s">
        <v>34</v>
      </c>
      <c r="B33" s="41" t="s">
        <v>50</v>
      </c>
      <c r="C33" s="45">
        <v>63212122</v>
      </c>
      <c r="D33" s="45">
        <v>612476.67000000004</v>
      </c>
      <c r="E33" s="43">
        <v>0.96892299999999998</v>
      </c>
      <c r="F33" s="44">
        <v>2.9066642097323622E-2</v>
      </c>
    </row>
    <row r="34" spans="1:6" x14ac:dyDescent="0.2">
      <c r="A34" s="40" t="s">
        <v>36</v>
      </c>
      <c r="B34" s="41" t="s">
        <v>51</v>
      </c>
      <c r="C34" s="45">
        <v>1458385468</v>
      </c>
      <c r="D34" s="45">
        <v>14032060.189999999</v>
      </c>
      <c r="E34" s="43">
        <v>0.96216400000000002</v>
      </c>
      <c r="F34" s="44">
        <v>0.66592719593847205</v>
      </c>
    </row>
    <row r="35" spans="1:6" x14ac:dyDescent="0.2">
      <c r="A35" s="40" t="s">
        <v>38</v>
      </c>
      <c r="B35" s="41" t="s">
        <v>52</v>
      </c>
      <c r="C35" s="45">
        <v>57028684</v>
      </c>
      <c r="D35" s="45">
        <v>699662.86</v>
      </c>
      <c r="E35" s="43">
        <v>1.226861</v>
      </c>
      <c r="F35" s="44">
        <v>3.3204285055314586E-2</v>
      </c>
    </row>
    <row r="36" spans="1:6" x14ac:dyDescent="0.2">
      <c r="A36" s="40" t="s">
        <v>40</v>
      </c>
      <c r="B36" s="41" t="s">
        <v>53</v>
      </c>
      <c r="C36" s="45">
        <v>274933726</v>
      </c>
      <c r="D36" s="45">
        <v>3232621.62</v>
      </c>
      <c r="E36" s="43">
        <v>1.1757820000000001</v>
      </c>
      <c r="F36" s="44">
        <v>0.15341230167119752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226</v>
      </c>
      <c r="C38" s="48">
        <v>2104114379</v>
      </c>
      <c r="D38" s="48">
        <v>21071462.879999999</v>
      </c>
      <c r="E38" s="49">
        <v>1.001441</v>
      </c>
      <c r="F38" s="44">
        <v>1.0000000033220287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113979586</v>
      </c>
      <c r="D43" s="44">
        <v>5.4169862217361898E-2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37072113</v>
      </c>
      <c r="D44" s="44">
        <v>1.7618867762131292E-2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24812308</v>
      </c>
      <c r="D45" s="44">
        <v>1.1792280993675011E-2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74690372</v>
      </c>
      <c r="D46" s="44">
        <v>3.5497296508898581E-2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63212122</v>
      </c>
      <c r="D47" s="44">
        <v>3.0042151049812296E-2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1458385468</v>
      </c>
      <c r="D48" s="44">
        <v>0.6931113073297428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57028684</v>
      </c>
      <c r="D49" s="44">
        <v>2.7103414419468685E-2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274933726</v>
      </c>
      <c r="D50" s="44">
        <v>0.13066481971890939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226</v>
      </c>
      <c r="C52" s="48">
        <v>2104114379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81D31-C48F-4389-AB7E-2914EE75617A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86</v>
      </c>
      <c r="J2" s="5" t="s">
        <v>228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669</v>
      </c>
      <c r="E5" s="11" t="s">
        <v>5</v>
      </c>
      <c r="F5" s="14">
        <v>3378.49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527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115</v>
      </c>
      <c r="E7" s="11" t="s">
        <v>11</v>
      </c>
      <c r="F7" s="14">
        <v>363401.27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1135</v>
      </c>
      <c r="E8" s="11" t="s">
        <v>14</v>
      </c>
      <c r="F8" s="14">
        <v>367.04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1777</v>
      </c>
      <c r="E9" s="11" t="s">
        <v>17</v>
      </c>
      <c r="F9" s="14">
        <v>151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367297.8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1095555120</v>
      </c>
      <c r="D15" s="45">
        <v>125427.92</v>
      </c>
      <c r="E15" s="43">
        <v>1.1449000000000001E-2</v>
      </c>
      <c r="F15" s="44">
        <v>3.3539614967873221E-2</v>
      </c>
    </row>
    <row r="16" spans="1:13" x14ac:dyDescent="0.2">
      <c r="A16" s="40" t="s">
        <v>30</v>
      </c>
      <c r="B16" s="41" t="s">
        <v>31</v>
      </c>
      <c r="C16" s="45">
        <v>379834397</v>
      </c>
      <c r="D16" s="45">
        <v>61608.03</v>
      </c>
      <c r="E16" s="43">
        <v>1.6219999999999998E-2</v>
      </c>
      <c r="F16" s="44">
        <v>1.6474080134065705E-2</v>
      </c>
    </row>
    <row r="17" spans="1:6" x14ac:dyDescent="0.2">
      <c r="A17" s="40" t="s">
        <v>32</v>
      </c>
      <c r="B17" s="41" t="s">
        <v>33</v>
      </c>
      <c r="C17" s="45">
        <v>384833371</v>
      </c>
      <c r="D17" s="45">
        <v>56962.81</v>
      </c>
      <c r="E17" s="43">
        <v>1.4801999999999999E-2</v>
      </c>
      <c r="F17" s="44">
        <v>1.5231941300534348E-2</v>
      </c>
    </row>
    <row r="18" spans="1:6" x14ac:dyDescent="0.2">
      <c r="A18" s="40" t="s">
        <v>34</v>
      </c>
      <c r="B18" s="41" t="s">
        <v>35</v>
      </c>
      <c r="C18" s="45">
        <v>384833371</v>
      </c>
      <c r="D18" s="45">
        <v>49227.74</v>
      </c>
      <c r="E18" s="43">
        <v>1.2792E-2</v>
      </c>
      <c r="F18" s="44">
        <v>1.3163571917150273E-2</v>
      </c>
    </row>
    <row r="19" spans="1:6" x14ac:dyDescent="0.2">
      <c r="A19" s="40" t="s">
        <v>36</v>
      </c>
      <c r="B19" s="41" t="s">
        <v>37</v>
      </c>
      <c r="C19" s="45">
        <v>384833371</v>
      </c>
      <c r="D19" s="45">
        <v>287186.5</v>
      </c>
      <c r="E19" s="43">
        <v>7.4625999999999998E-2</v>
      </c>
      <c r="F19" s="44">
        <v>7.6794103210601927E-2</v>
      </c>
    </row>
    <row r="20" spans="1:6" x14ac:dyDescent="0.2">
      <c r="A20" s="40" t="s">
        <v>38</v>
      </c>
      <c r="B20" s="41" t="s">
        <v>39</v>
      </c>
      <c r="C20" s="45">
        <v>384833371</v>
      </c>
      <c r="D20" s="45">
        <v>838419.48</v>
      </c>
      <c r="E20" s="43">
        <v>0.217866</v>
      </c>
      <c r="F20" s="44">
        <v>0.22419463338596765</v>
      </c>
    </row>
    <row r="21" spans="1:6" x14ac:dyDescent="0.2">
      <c r="A21" s="40" t="s">
        <v>40</v>
      </c>
      <c r="B21" s="41" t="s">
        <v>41</v>
      </c>
      <c r="C21" s="45">
        <v>16367252</v>
      </c>
      <c r="D21" s="45">
        <v>54137.85</v>
      </c>
      <c r="E21" s="43">
        <v>0.33076899999999998</v>
      </c>
      <c r="F21" s="44">
        <v>1.4476542736166519E-2</v>
      </c>
    </row>
    <row r="22" spans="1:6" x14ac:dyDescent="0.2">
      <c r="A22" s="40" t="s">
        <v>42</v>
      </c>
      <c r="B22" s="41" t="s">
        <v>43</v>
      </c>
      <c r="C22" s="45">
        <v>384833369</v>
      </c>
      <c r="D22" s="45">
        <v>2266724.36</v>
      </c>
      <c r="E22" s="43">
        <v>0.58901499999999996</v>
      </c>
      <c r="F22" s="44">
        <v>0.60612551234764034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228</v>
      </c>
      <c r="C24" s="48">
        <v>384833371</v>
      </c>
      <c r="D24" s="48">
        <v>3739694.69</v>
      </c>
      <c r="E24" s="49">
        <v>0.97177000000000002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105008117</v>
      </c>
      <c r="D29" s="42">
        <v>1010350.21</v>
      </c>
      <c r="E29" s="43">
        <v>0.96216400000000002</v>
      </c>
      <c r="F29" s="44">
        <v>0.2701691698794802</v>
      </c>
    </row>
    <row r="30" spans="1:6" x14ac:dyDescent="0.2">
      <c r="A30" s="40" t="s">
        <v>28</v>
      </c>
      <c r="B30" s="41" t="s">
        <v>47</v>
      </c>
      <c r="C30" s="45">
        <v>2273999</v>
      </c>
      <c r="D30" s="45">
        <v>22860.14</v>
      </c>
      <c r="E30" s="43">
        <v>1.0052840000000001</v>
      </c>
      <c r="F30" s="44">
        <v>6.1128359117465815E-3</v>
      </c>
    </row>
    <row r="31" spans="1:6" x14ac:dyDescent="0.2">
      <c r="A31" s="40" t="s">
        <v>30</v>
      </c>
      <c r="B31" s="41" t="s">
        <v>48</v>
      </c>
      <c r="C31" s="45">
        <v>3287133</v>
      </c>
      <c r="D31" s="45">
        <v>32792.07</v>
      </c>
      <c r="E31" s="43">
        <v>0.99758899999999995</v>
      </c>
      <c r="F31" s="44">
        <v>8.7686489722507265E-3</v>
      </c>
    </row>
    <row r="32" spans="1:6" x14ac:dyDescent="0.2">
      <c r="A32" s="40" t="s">
        <v>32</v>
      </c>
      <c r="B32" s="41" t="s">
        <v>49</v>
      </c>
      <c r="C32" s="45">
        <v>3958225</v>
      </c>
      <c r="D32" s="45">
        <v>38120.74</v>
      </c>
      <c r="E32" s="43">
        <v>0.96307699999999996</v>
      </c>
      <c r="F32" s="44">
        <v>1.0193543366504071E-2</v>
      </c>
    </row>
    <row r="33" spans="1:6" x14ac:dyDescent="0.2">
      <c r="A33" s="40" t="s">
        <v>34</v>
      </c>
      <c r="B33" s="41" t="s">
        <v>50</v>
      </c>
      <c r="C33" s="45">
        <v>3633285</v>
      </c>
      <c r="D33" s="45">
        <v>34978.239999999998</v>
      </c>
      <c r="E33" s="43">
        <v>0.96271700000000004</v>
      </c>
      <c r="F33" s="44">
        <v>9.3532341272490344E-3</v>
      </c>
    </row>
    <row r="34" spans="1:6" x14ac:dyDescent="0.2">
      <c r="A34" s="40" t="s">
        <v>36</v>
      </c>
      <c r="B34" s="41" t="s">
        <v>51</v>
      </c>
      <c r="C34" s="45">
        <v>220334995</v>
      </c>
      <c r="D34" s="45">
        <v>2116497.65</v>
      </c>
      <c r="E34" s="43">
        <v>0.96058200000000005</v>
      </c>
      <c r="F34" s="44">
        <v>0.56595466353431112</v>
      </c>
    </row>
    <row r="35" spans="1:6" x14ac:dyDescent="0.2">
      <c r="A35" s="40" t="s">
        <v>38</v>
      </c>
      <c r="B35" s="41" t="s">
        <v>52</v>
      </c>
      <c r="C35" s="45">
        <v>7007964</v>
      </c>
      <c r="D35" s="45">
        <v>71996.600000000006</v>
      </c>
      <c r="E35" s="43">
        <v>1.0273540000000001</v>
      </c>
      <c r="F35" s="44">
        <v>1.9251999419236013E-2</v>
      </c>
    </row>
    <row r="36" spans="1:6" x14ac:dyDescent="0.2">
      <c r="A36" s="40" t="s">
        <v>40</v>
      </c>
      <c r="B36" s="41" t="s">
        <v>53</v>
      </c>
      <c r="C36" s="45">
        <v>39329653</v>
      </c>
      <c r="D36" s="45">
        <v>412098.97</v>
      </c>
      <c r="E36" s="43">
        <v>1.0478069999999999</v>
      </c>
      <c r="F36" s="44">
        <v>0.11019588607111667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228</v>
      </c>
      <c r="C38" s="48">
        <v>384833371</v>
      </c>
      <c r="D38" s="48">
        <v>3739694.69</v>
      </c>
      <c r="E38" s="49">
        <v>0.97177000000000002</v>
      </c>
      <c r="F38" s="44">
        <v>0.99999998128189449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105008117</v>
      </c>
      <c r="D43" s="44">
        <v>0.27286645315382485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2273999</v>
      </c>
      <c r="D44" s="44">
        <v>5.9090483605695413E-3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3287133</v>
      </c>
      <c r="D45" s="44">
        <v>8.5417046641726915E-3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3958225</v>
      </c>
      <c r="D46" s="44">
        <v>1.0285555511244892E-2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3633285</v>
      </c>
      <c r="D47" s="44">
        <v>9.4411900676877637E-3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220334995</v>
      </c>
      <c r="D48" s="44">
        <v>0.57254648791879326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7007964</v>
      </c>
      <c r="D49" s="44">
        <v>1.8210385398203941E-2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39329653</v>
      </c>
      <c r="D50" s="44">
        <v>0.10219917492550301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228</v>
      </c>
      <c r="C52" s="48">
        <v>384833371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99CCC-0BEB-4CEB-A2EE-28A00C5732FD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87</v>
      </c>
      <c r="J2" s="5" t="s">
        <v>230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6773</v>
      </c>
      <c r="E5" s="11" t="s">
        <v>5</v>
      </c>
      <c r="F5" s="14">
        <v>13635.2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1882</v>
      </c>
      <c r="E6" s="11" t="s">
        <v>8</v>
      </c>
      <c r="F6" s="14">
        <v>152769.10999999999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274</v>
      </c>
      <c r="E7" s="11" t="s">
        <v>11</v>
      </c>
      <c r="F7" s="14">
        <v>11717.29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2331</v>
      </c>
      <c r="E8" s="11" t="s">
        <v>14</v>
      </c>
      <c r="F8" s="14">
        <v>3969.14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4487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182090.74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1147472427</v>
      </c>
      <c r="D14" s="42">
        <v>229041.56</v>
      </c>
      <c r="E14" s="43">
        <v>1.9961E-2</v>
      </c>
      <c r="F14" s="44">
        <v>1.3335132469391943E-2</v>
      </c>
    </row>
    <row r="15" spans="1:13" x14ac:dyDescent="0.2">
      <c r="A15" s="40" t="s">
        <v>28</v>
      </c>
      <c r="B15" s="41" t="s">
        <v>29</v>
      </c>
      <c r="C15" s="45">
        <v>1712465997</v>
      </c>
      <c r="D15" s="45">
        <v>154097.68</v>
      </c>
      <c r="E15" s="43">
        <v>8.9990000000000001E-3</v>
      </c>
      <c r="F15" s="44">
        <v>8.9717908663649055E-3</v>
      </c>
    </row>
    <row r="16" spans="1:13" x14ac:dyDescent="0.2">
      <c r="A16" s="40" t="s">
        <v>30</v>
      </c>
      <c r="B16" s="41" t="s">
        <v>31</v>
      </c>
      <c r="C16" s="45">
        <v>1036530026</v>
      </c>
      <c r="D16" s="45">
        <v>216046.23</v>
      </c>
      <c r="E16" s="43">
        <v>2.0843E-2</v>
      </c>
      <c r="F16" s="44">
        <v>1.2578525471808348E-2</v>
      </c>
    </row>
    <row r="17" spans="1:6" x14ac:dyDescent="0.2">
      <c r="A17" s="40" t="s">
        <v>32</v>
      </c>
      <c r="B17" s="41" t="s">
        <v>33</v>
      </c>
      <c r="C17" s="45">
        <v>1147472427</v>
      </c>
      <c r="D17" s="45">
        <v>172121.44</v>
      </c>
      <c r="E17" s="43">
        <v>1.4999999999999999E-2</v>
      </c>
      <c r="F17" s="44">
        <v>1.0021160365928775E-2</v>
      </c>
    </row>
    <row r="18" spans="1:6" x14ac:dyDescent="0.2">
      <c r="A18" s="40" t="s">
        <v>34</v>
      </c>
      <c r="B18" s="41" t="s">
        <v>35</v>
      </c>
      <c r="C18" s="45">
        <v>1147472427</v>
      </c>
      <c r="D18" s="45">
        <v>308826.65999999997</v>
      </c>
      <c r="E18" s="43">
        <v>2.6914E-2</v>
      </c>
      <c r="F18" s="44">
        <v>1.7980336936143232E-2</v>
      </c>
    </row>
    <row r="19" spans="1:6" x14ac:dyDescent="0.2">
      <c r="A19" s="40" t="s">
        <v>36</v>
      </c>
      <c r="B19" s="41" t="s">
        <v>37</v>
      </c>
      <c r="C19" s="45">
        <v>1147472427</v>
      </c>
      <c r="D19" s="45">
        <v>1032726.45</v>
      </c>
      <c r="E19" s="43">
        <v>0.09</v>
      </c>
      <c r="F19" s="44">
        <v>6.0126834690590103E-2</v>
      </c>
    </row>
    <row r="20" spans="1:6" x14ac:dyDescent="0.2">
      <c r="A20" s="40" t="s">
        <v>38</v>
      </c>
      <c r="B20" s="41" t="s">
        <v>39</v>
      </c>
      <c r="C20" s="45">
        <v>1147472427</v>
      </c>
      <c r="D20" s="45">
        <v>4249657.9400000004</v>
      </c>
      <c r="E20" s="43">
        <v>0.37034899999999998</v>
      </c>
      <c r="F20" s="44">
        <v>0.24742126092532415</v>
      </c>
    </row>
    <row r="21" spans="1:6" x14ac:dyDescent="0.2">
      <c r="A21" s="40" t="s">
        <v>40</v>
      </c>
      <c r="B21" s="41" t="s">
        <v>41</v>
      </c>
      <c r="C21" s="45">
        <v>130910694</v>
      </c>
      <c r="D21" s="45">
        <v>946162.57</v>
      </c>
      <c r="E21" s="43">
        <v>0.72275400000000001</v>
      </c>
      <c r="F21" s="44">
        <v>5.508695980122702E-2</v>
      </c>
    </row>
    <row r="22" spans="1:6" x14ac:dyDescent="0.2">
      <c r="A22" s="40" t="s">
        <v>42</v>
      </c>
      <c r="B22" s="41" t="s">
        <v>43</v>
      </c>
      <c r="C22" s="45">
        <v>1147472427</v>
      </c>
      <c r="D22" s="45">
        <v>9867118.8500000015</v>
      </c>
      <c r="E22" s="43">
        <v>0.8599</v>
      </c>
      <c r="F22" s="44">
        <v>0.57447799847322167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230</v>
      </c>
      <c r="C24" s="48">
        <v>1147472427</v>
      </c>
      <c r="D24" s="48">
        <v>17175799.379999999</v>
      </c>
      <c r="E24" s="49">
        <v>1.4968379999999999</v>
      </c>
      <c r="F24" s="44">
        <v>1.0000000000000002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19029035</v>
      </c>
      <c r="D29" s="42">
        <v>305709.53999999998</v>
      </c>
      <c r="E29" s="43">
        <v>1.6065430000000001</v>
      </c>
      <c r="F29" s="44">
        <v>1.7798853679903661E-2</v>
      </c>
    </row>
    <row r="30" spans="1:6" x14ac:dyDescent="0.2">
      <c r="A30" s="40" t="s">
        <v>28</v>
      </c>
      <c r="B30" s="41" t="s">
        <v>47</v>
      </c>
      <c r="C30" s="45">
        <v>15572947</v>
      </c>
      <c r="D30" s="45">
        <v>247414.78</v>
      </c>
      <c r="E30" s="43">
        <v>1.5887469999999999</v>
      </c>
      <c r="F30" s="44">
        <v>1.4404848037995657E-2</v>
      </c>
    </row>
    <row r="31" spans="1:6" x14ac:dyDescent="0.2">
      <c r="A31" s="40" t="s">
        <v>30</v>
      </c>
      <c r="B31" s="41" t="s">
        <v>48</v>
      </c>
      <c r="C31" s="45">
        <v>11099536</v>
      </c>
      <c r="D31" s="45">
        <v>211658.3</v>
      </c>
      <c r="E31" s="43">
        <v>1.906911</v>
      </c>
      <c r="F31" s="44">
        <v>1.2323053810611054E-2</v>
      </c>
    </row>
    <row r="32" spans="1:6" x14ac:dyDescent="0.2">
      <c r="A32" s="40" t="s">
        <v>32</v>
      </c>
      <c r="B32" s="41" t="s">
        <v>49</v>
      </c>
      <c r="C32" s="45">
        <v>49167669</v>
      </c>
      <c r="D32" s="45">
        <v>720899.12</v>
      </c>
      <c r="E32" s="43">
        <v>1.4662059999999999</v>
      </c>
      <c r="F32" s="44">
        <v>4.1971794386433968E-2</v>
      </c>
    </row>
    <row r="33" spans="1:6" x14ac:dyDescent="0.2">
      <c r="A33" s="40" t="s">
        <v>34</v>
      </c>
      <c r="B33" s="41" t="s">
        <v>50</v>
      </c>
      <c r="C33" s="45">
        <v>34536220</v>
      </c>
      <c r="D33" s="45">
        <v>488962.84</v>
      </c>
      <c r="E33" s="43">
        <v>1.415797</v>
      </c>
      <c r="F33" s="44">
        <v>2.8468127111997046E-2</v>
      </c>
    </row>
    <row r="34" spans="1:6" x14ac:dyDescent="0.2">
      <c r="A34" s="40" t="s">
        <v>36</v>
      </c>
      <c r="B34" s="41" t="s">
        <v>51</v>
      </c>
      <c r="C34" s="45">
        <v>818413200</v>
      </c>
      <c r="D34" s="45">
        <v>11581927.1</v>
      </c>
      <c r="E34" s="43">
        <v>1.4151689999999999</v>
      </c>
      <c r="F34" s="44">
        <v>0.67431662677000836</v>
      </c>
    </row>
    <row r="35" spans="1:6" x14ac:dyDescent="0.2">
      <c r="A35" s="40" t="s">
        <v>38</v>
      </c>
      <c r="B35" s="41" t="s">
        <v>52</v>
      </c>
      <c r="C35" s="45">
        <v>26721935</v>
      </c>
      <c r="D35" s="45">
        <v>544136.06000000006</v>
      </c>
      <c r="E35" s="43">
        <v>2.0362900000000002</v>
      </c>
      <c r="F35" s="44">
        <v>3.1680392158842281E-2</v>
      </c>
    </row>
    <row r="36" spans="1:6" x14ac:dyDescent="0.2">
      <c r="A36" s="40" t="s">
        <v>40</v>
      </c>
      <c r="B36" s="41" t="s">
        <v>53</v>
      </c>
      <c r="C36" s="45">
        <v>172931885</v>
      </c>
      <c r="D36" s="45">
        <v>3075091.58</v>
      </c>
      <c r="E36" s="43">
        <v>1.7782100000000001</v>
      </c>
      <c r="F36" s="44">
        <v>0.17903630055092087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230</v>
      </c>
      <c r="C38" s="48">
        <v>1147472427</v>
      </c>
      <c r="D38" s="48">
        <v>17175799.379999999</v>
      </c>
      <c r="E38" s="49">
        <v>1.4968379999999999</v>
      </c>
      <c r="F38" s="44">
        <v>0.99999999650671301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19029035</v>
      </c>
      <c r="D43" s="44">
        <v>1.6583435516398688E-2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15572947</v>
      </c>
      <c r="D44" s="44">
        <v>1.3571521749515642E-2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11099536</v>
      </c>
      <c r="D45" s="44">
        <v>9.6730306879957827E-3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49167669</v>
      </c>
      <c r="D46" s="44">
        <v>4.2848671430429065E-2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34536220</v>
      </c>
      <c r="D47" s="44">
        <v>3.0097646956356888E-2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818413200</v>
      </c>
      <c r="D48" s="44">
        <v>0.7132312557084215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26721935</v>
      </c>
      <c r="D49" s="44">
        <v>2.3287648897902451E-2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172931885</v>
      </c>
      <c r="D50" s="44">
        <v>0.15070678905298002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230</v>
      </c>
      <c r="C52" s="48">
        <v>1147472427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CF59-408A-43F0-A2D0-3B9F6A524EB0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88</v>
      </c>
      <c r="J2" s="5" t="s">
        <v>232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4059</v>
      </c>
      <c r="E5" s="11" t="s">
        <v>5</v>
      </c>
      <c r="F5" s="14">
        <v>105550.46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1982</v>
      </c>
      <c r="E6" s="11" t="s">
        <v>8</v>
      </c>
      <c r="F6" s="14">
        <v>30667.19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380</v>
      </c>
      <c r="E7" s="11" t="s">
        <v>11</v>
      </c>
      <c r="F7" s="14">
        <v>205677.43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2148</v>
      </c>
      <c r="E8" s="11" t="s">
        <v>14</v>
      </c>
      <c r="F8" s="14">
        <v>2877.25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4510</v>
      </c>
      <c r="E9" s="11" t="s">
        <v>17</v>
      </c>
      <c r="F9" s="14">
        <v>293.77999999999997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345066.11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456949503</v>
      </c>
      <c r="D14" s="42">
        <v>172904.18</v>
      </c>
      <c r="E14" s="43">
        <v>3.7838999999999998E-2</v>
      </c>
      <c r="F14" s="44">
        <v>1.046776695764434E-2</v>
      </c>
    </row>
    <row r="15" spans="1:13" x14ac:dyDescent="0.2">
      <c r="A15" s="40" t="s">
        <v>28</v>
      </c>
      <c r="B15" s="41" t="s">
        <v>29</v>
      </c>
      <c r="C15" s="45">
        <v>2413587121</v>
      </c>
      <c r="D15" s="45">
        <v>208672.25</v>
      </c>
      <c r="E15" s="43">
        <v>8.6459999999999992E-3</v>
      </c>
      <c r="F15" s="44">
        <v>1.2633196511080873E-2</v>
      </c>
    </row>
    <row r="16" spans="1:13" x14ac:dyDescent="0.2">
      <c r="A16" s="40" t="s">
        <v>30</v>
      </c>
      <c r="B16" s="41" t="s">
        <v>31</v>
      </c>
      <c r="C16" s="45">
        <v>1081243724</v>
      </c>
      <c r="D16" s="45">
        <v>274863.65000000002</v>
      </c>
      <c r="E16" s="43">
        <v>2.5420999999999999E-2</v>
      </c>
      <c r="F16" s="44">
        <v>1.6640480486518713E-2</v>
      </c>
    </row>
    <row r="17" spans="1:6" x14ac:dyDescent="0.2">
      <c r="A17" s="40" t="s">
        <v>32</v>
      </c>
      <c r="B17" s="41" t="s">
        <v>33</v>
      </c>
      <c r="C17" s="45">
        <v>1081243724</v>
      </c>
      <c r="D17" s="45">
        <v>148228.16</v>
      </c>
      <c r="E17" s="43">
        <v>1.3709000000000001E-2</v>
      </c>
      <c r="F17" s="44">
        <v>8.9738595992324682E-3</v>
      </c>
    </row>
    <row r="18" spans="1:6" x14ac:dyDescent="0.2">
      <c r="A18" s="40" t="s">
        <v>34</v>
      </c>
      <c r="B18" s="41" t="s">
        <v>35</v>
      </c>
      <c r="C18" s="45">
        <v>1081243724</v>
      </c>
      <c r="D18" s="45">
        <v>391075.97</v>
      </c>
      <c r="E18" s="43">
        <v>3.6169E-2</v>
      </c>
      <c r="F18" s="44">
        <v>2.3676073746133317E-2</v>
      </c>
    </row>
    <row r="19" spans="1:6" x14ac:dyDescent="0.2">
      <c r="A19" s="40" t="s">
        <v>36</v>
      </c>
      <c r="B19" s="41" t="s">
        <v>37</v>
      </c>
      <c r="C19" s="45">
        <v>1081243724</v>
      </c>
      <c r="D19" s="45">
        <v>923286.33</v>
      </c>
      <c r="E19" s="43">
        <v>8.5390999999999995E-2</v>
      </c>
      <c r="F19" s="44">
        <v>5.5896544187761736E-2</v>
      </c>
    </row>
    <row r="20" spans="1:6" x14ac:dyDescent="0.2">
      <c r="A20" s="40" t="s">
        <v>38</v>
      </c>
      <c r="B20" s="41" t="s">
        <v>39</v>
      </c>
      <c r="C20" s="45">
        <v>1081243724</v>
      </c>
      <c r="D20" s="45">
        <v>3784357.99</v>
      </c>
      <c r="E20" s="43">
        <v>0.35</v>
      </c>
      <c r="F20" s="44">
        <v>0.22910826981521995</v>
      </c>
    </row>
    <row r="21" spans="1:6" x14ac:dyDescent="0.2">
      <c r="A21" s="40" t="s">
        <v>40</v>
      </c>
      <c r="B21" s="41" t="s">
        <v>41</v>
      </c>
      <c r="C21" s="45">
        <v>245093139</v>
      </c>
      <c r="D21" s="45">
        <v>1277084.22</v>
      </c>
      <c r="E21" s="43">
        <v>0.521061</v>
      </c>
      <c r="F21" s="44">
        <v>7.7315771083411616E-2</v>
      </c>
    </row>
    <row r="22" spans="1:6" x14ac:dyDescent="0.2">
      <c r="A22" s="40" t="s">
        <v>42</v>
      </c>
      <c r="B22" s="41" t="s">
        <v>43</v>
      </c>
      <c r="C22" s="45">
        <v>1081243724</v>
      </c>
      <c r="D22" s="45">
        <v>9337298.4900000002</v>
      </c>
      <c r="E22" s="43">
        <v>0.86356999999999995</v>
      </c>
      <c r="F22" s="44">
        <v>0.56528803761299695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232</v>
      </c>
      <c r="C24" s="48">
        <v>1081243724</v>
      </c>
      <c r="D24" s="48">
        <v>16517771.24</v>
      </c>
      <c r="E24" s="49">
        <v>1.5276639999999999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12962346</v>
      </c>
      <c r="D29" s="42">
        <v>190104.32000000001</v>
      </c>
      <c r="E29" s="43">
        <v>1.4665889999999999</v>
      </c>
      <c r="F29" s="44">
        <v>1.150907814606591E-2</v>
      </c>
    </row>
    <row r="30" spans="1:6" x14ac:dyDescent="0.2">
      <c r="A30" s="40" t="s">
        <v>28</v>
      </c>
      <c r="B30" s="41" t="s">
        <v>47</v>
      </c>
      <c r="C30" s="45">
        <v>7361962</v>
      </c>
      <c r="D30" s="45">
        <v>125169.54</v>
      </c>
      <c r="E30" s="43">
        <v>1.7002200000000001</v>
      </c>
      <c r="F30" s="44">
        <v>7.5778710203278001E-3</v>
      </c>
    </row>
    <row r="31" spans="1:6" x14ac:dyDescent="0.2">
      <c r="A31" s="40" t="s">
        <v>30</v>
      </c>
      <c r="B31" s="41" t="s">
        <v>48</v>
      </c>
      <c r="C31" s="45">
        <v>41365625</v>
      </c>
      <c r="D31" s="45">
        <v>755219.09</v>
      </c>
      <c r="E31" s="43">
        <v>1.825717</v>
      </c>
      <c r="F31" s="44">
        <v>4.5721609715185761E-2</v>
      </c>
    </row>
    <row r="32" spans="1:6" x14ac:dyDescent="0.2">
      <c r="A32" s="40" t="s">
        <v>32</v>
      </c>
      <c r="B32" s="41" t="s">
        <v>49</v>
      </c>
      <c r="C32" s="45">
        <v>39770041</v>
      </c>
      <c r="D32" s="45">
        <v>555773.48</v>
      </c>
      <c r="E32" s="43">
        <v>1.3974679999999999</v>
      </c>
      <c r="F32" s="44">
        <v>3.3647001882077157E-2</v>
      </c>
    </row>
    <row r="33" spans="1:6" x14ac:dyDescent="0.2">
      <c r="A33" s="40" t="s">
        <v>34</v>
      </c>
      <c r="B33" s="41" t="s">
        <v>50</v>
      </c>
      <c r="C33" s="45">
        <v>26883780</v>
      </c>
      <c r="D33" s="45">
        <v>378955.47</v>
      </c>
      <c r="E33" s="43">
        <v>1.4096059999999999</v>
      </c>
      <c r="F33" s="44">
        <v>2.2942288308383182E-2</v>
      </c>
    </row>
    <row r="34" spans="1:6" x14ac:dyDescent="0.2">
      <c r="A34" s="40" t="s">
        <v>36</v>
      </c>
      <c r="B34" s="41" t="s">
        <v>51</v>
      </c>
      <c r="C34" s="45">
        <v>656971065</v>
      </c>
      <c r="D34" s="45">
        <v>9268598.5099999998</v>
      </c>
      <c r="E34" s="43">
        <v>1.4108080000000001</v>
      </c>
      <c r="F34" s="44">
        <v>0.56112888205854583</v>
      </c>
    </row>
    <row r="35" spans="1:6" x14ac:dyDescent="0.2">
      <c r="A35" s="40" t="s">
        <v>38</v>
      </c>
      <c r="B35" s="41" t="s">
        <v>52</v>
      </c>
      <c r="C35" s="45">
        <v>91823085</v>
      </c>
      <c r="D35" s="45">
        <v>1718418.91</v>
      </c>
      <c r="E35" s="43">
        <v>1.871445</v>
      </c>
      <c r="F35" s="44">
        <v>0.10403455072913335</v>
      </c>
    </row>
    <row r="36" spans="1:6" x14ac:dyDescent="0.2">
      <c r="A36" s="40" t="s">
        <v>40</v>
      </c>
      <c r="B36" s="41" t="s">
        <v>53</v>
      </c>
      <c r="C36" s="45">
        <v>204105820</v>
      </c>
      <c r="D36" s="45">
        <v>3525531.99</v>
      </c>
      <c r="E36" s="43">
        <v>1.727306</v>
      </c>
      <c r="F36" s="44">
        <v>0.2134387223781409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232</v>
      </c>
      <c r="C38" s="48">
        <v>1081243724</v>
      </c>
      <c r="D38" s="48">
        <v>16517771.24</v>
      </c>
      <c r="E38" s="49">
        <v>1.5276639999999999</v>
      </c>
      <c r="F38" s="44">
        <v>1.0000000042378598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12962346</v>
      </c>
      <c r="D43" s="44">
        <v>1.1988366463803864E-2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7361962</v>
      </c>
      <c r="D44" s="44">
        <v>6.8087905035553297E-3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41365625</v>
      </c>
      <c r="D45" s="44">
        <v>3.8257447494788883E-2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39770041</v>
      </c>
      <c r="D46" s="44">
        <v>3.6781754305008109E-2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26883780</v>
      </c>
      <c r="D47" s="44">
        <v>2.4863755879705806E-2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656971065</v>
      </c>
      <c r="D48" s="44">
        <v>0.60760682389866061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91823085</v>
      </c>
      <c r="D49" s="44">
        <v>8.4923577322886731E-2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204105820</v>
      </c>
      <c r="D50" s="44">
        <v>0.18876948413159067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232</v>
      </c>
      <c r="C52" s="48">
        <v>1081243724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09534-9A2F-4D41-B782-B15D7B25D61F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</v>
      </c>
      <c r="J2" s="5" t="s">
        <v>74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1810</v>
      </c>
      <c r="E5" s="11" t="s">
        <v>5</v>
      </c>
      <c r="F5" s="14">
        <v>9364.42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1258</v>
      </c>
      <c r="E6" s="11" t="s">
        <v>8</v>
      </c>
      <c r="F6" s="14">
        <v>89868.29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211</v>
      </c>
      <c r="E7" s="11" t="s">
        <v>11</v>
      </c>
      <c r="F7" s="14">
        <v>212983.1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2282</v>
      </c>
      <c r="E8" s="11" t="s">
        <v>14</v>
      </c>
      <c r="F8" s="14">
        <v>15636.84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3751</v>
      </c>
      <c r="E9" s="11" t="s">
        <v>17</v>
      </c>
      <c r="F9" s="14">
        <v>2747.94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330600.59000000003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608156267</v>
      </c>
      <c r="D14" s="42">
        <v>102494.11</v>
      </c>
      <c r="E14" s="43">
        <v>1.6853E-2</v>
      </c>
      <c r="F14" s="44">
        <v>1.3957640231986097E-2</v>
      </c>
    </row>
    <row r="15" spans="1:13" x14ac:dyDescent="0.2">
      <c r="A15" s="40" t="s">
        <v>28</v>
      </c>
      <c r="B15" s="41" t="s">
        <v>29</v>
      </c>
      <c r="C15" s="45">
        <v>0</v>
      </c>
      <c r="D15" s="45">
        <v>0</v>
      </c>
      <c r="E15" s="43" t="s">
        <v>61</v>
      </c>
      <c r="F15" s="44">
        <v>0</v>
      </c>
    </row>
    <row r="16" spans="1:13" x14ac:dyDescent="0.2">
      <c r="A16" s="40" t="s">
        <v>30</v>
      </c>
      <c r="B16" s="41" t="s">
        <v>31</v>
      </c>
      <c r="C16" s="45">
        <v>567676100</v>
      </c>
      <c r="D16" s="45">
        <v>62575.9</v>
      </c>
      <c r="E16" s="43">
        <v>1.1023E-2</v>
      </c>
      <c r="F16" s="44">
        <v>8.5215813805567843E-3</v>
      </c>
    </row>
    <row r="17" spans="1:6" x14ac:dyDescent="0.2">
      <c r="A17" s="40" t="s">
        <v>32</v>
      </c>
      <c r="B17" s="41" t="s">
        <v>33</v>
      </c>
      <c r="C17" s="45">
        <v>608156267</v>
      </c>
      <c r="D17" s="45">
        <v>91223.65</v>
      </c>
      <c r="E17" s="43">
        <v>1.4999999999999999E-2</v>
      </c>
      <c r="F17" s="44">
        <v>1.2422829832354449E-2</v>
      </c>
    </row>
    <row r="18" spans="1:6" x14ac:dyDescent="0.2">
      <c r="A18" s="40" t="s">
        <v>34</v>
      </c>
      <c r="B18" s="41" t="s">
        <v>35</v>
      </c>
      <c r="C18" s="45">
        <v>608156267</v>
      </c>
      <c r="D18" s="45">
        <v>192798.45</v>
      </c>
      <c r="E18" s="43">
        <v>3.1702000000000001E-2</v>
      </c>
      <c r="F18" s="44">
        <v>2.6255278497316188E-2</v>
      </c>
    </row>
    <row r="19" spans="1:6" x14ac:dyDescent="0.2">
      <c r="A19" s="40" t="s">
        <v>36</v>
      </c>
      <c r="B19" s="41" t="s">
        <v>37</v>
      </c>
      <c r="C19" s="45">
        <v>608156267</v>
      </c>
      <c r="D19" s="45">
        <v>547342.23</v>
      </c>
      <c r="E19" s="43">
        <v>0.09</v>
      </c>
      <c r="F19" s="44">
        <v>7.4537023933502006E-2</v>
      </c>
    </row>
    <row r="20" spans="1:6" x14ac:dyDescent="0.2">
      <c r="A20" s="40" t="s">
        <v>38</v>
      </c>
      <c r="B20" s="41" t="s">
        <v>39</v>
      </c>
      <c r="C20" s="45">
        <v>608156267</v>
      </c>
      <c r="D20" s="45">
        <v>1999896.39</v>
      </c>
      <c r="E20" s="43">
        <v>0.32884600000000003</v>
      </c>
      <c r="F20" s="44">
        <v>0.27234574077347234</v>
      </c>
    </row>
    <row r="21" spans="1:6" x14ac:dyDescent="0.2">
      <c r="A21" s="40" t="s">
        <v>40</v>
      </c>
      <c r="B21" s="41" t="s">
        <v>41</v>
      </c>
      <c r="C21" s="45">
        <v>40480167</v>
      </c>
      <c r="D21" s="45">
        <v>192678.22</v>
      </c>
      <c r="E21" s="43">
        <v>0.47598200000000002</v>
      </c>
      <c r="F21" s="44">
        <v>2.6238905584910863E-2</v>
      </c>
    </row>
    <row r="22" spans="1:6" x14ac:dyDescent="0.2">
      <c r="A22" s="40" t="s">
        <v>42</v>
      </c>
      <c r="B22" s="41" t="s">
        <v>43</v>
      </c>
      <c r="C22" s="45">
        <v>608156267</v>
      </c>
      <c r="D22" s="45">
        <v>4154217.29</v>
      </c>
      <c r="E22" s="43">
        <v>0.68308400000000002</v>
      </c>
      <c r="F22" s="44">
        <v>0.56572099976590129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74</v>
      </c>
      <c r="C24" s="48">
        <v>608156267</v>
      </c>
      <c r="D24" s="48">
        <v>7343226.2400000002</v>
      </c>
      <c r="E24" s="49">
        <v>1.207457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621779</v>
      </c>
      <c r="D30" s="45">
        <v>8876.77</v>
      </c>
      <c r="E30" s="43">
        <v>1.4276409999999999</v>
      </c>
      <c r="F30" s="44">
        <v>1.2088378745089569E-3</v>
      </c>
    </row>
    <row r="31" spans="1:6" x14ac:dyDescent="0.2">
      <c r="A31" s="40" t="s">
        <v>30</v>
      </c>
      <c r="B31" s="41" t="s">
        <v>48</v>
      </c>
      <c r="C31" s="45">
        <v>7235970</v>
      </c>
      <c r="D31" s="45">
        <v>94223.66</v>
      </c>
      <c r="E31" s="43">
        <v>1.302157</v>
      </c>
      <c r="F31" s="44">
        <v>1.2831370969716984E-2</v>
      </c>
    </row>
    <row r="32" spans="1:6" x14ac:dyDescent="0.2">
      <c r="A32" s="40" t="s">
        <v>32</v>
      </c>
      <c r="B32" s="41" t="s">
        <v>49</v>
      </c>
      <c r="C32" s="45">
        <v>19850433</v>
      </c>
      <c r="D32" s="45">
        <v>234338.5</v>
      </c>
      <c r="E32" s="43">
        <v>1.1805209999999999</v>
      </c>
      <c r="F32" s="44">
        <v>3.1912199398612021E-2</v>
      </c>
    </row>
    <row r="33" spans="1:6" x14ac:dyDescent="0.2">
      <c r="A33" s="40" t="s">
        <v>34</v>
      </c>
      <c r="B33" s="41" t="s">
        <v>50</v>
      </c>
      <c r="C33" s="45">
        <v>20902215</v>
      </c>
      <c r="D33" s="45">
        <v>247428.47</v>
      </c>
      <c r="E33" s="43">
        <v>1.183743</v>
      </c>
      <c r="F33" s="44">
        <v>3.3694790533922048E-2</v>
      </c>
    </row>
    <row r="34" spans="1:6" x14ac:dyDescent="0.2">
      <c r="A34" s="40" t="s">
        <v>36</v>
      </c>
      <c r="B34" s="41" t="s">
        <v>51</v>
      </c>
      <c r="C34" s="45">
        <v>485378225</v>
      </c>
      <c r="D34" s="45">
        <v>5705945.8300000001</v>
      </c>
      <c r="E34" s="43">
        <v>1.175567</v>
      </c>
      <c r="F34" s="44">
        <v>0.77703527625481406</v>
      </c>
    </row>
    <row r="35" spans="1:6" x14ac:dyDescent="0.2">
      <c r="A35" s="40" t="s">
        <v>38</v>
      </c>
      <c r="B35" s="41" t="s">
        <v>52</v>
      </c>
      <c r="C35" s="45">
        <v>9459445</v>
      </c>
      <c r="D35" s="45">
        <v>147683.85</v>
      </c>
      <c r="E35" s="43">
        <v>1.561232</v>
      </c>
      <c r="F35" s="44">
        <v>2.0111575644440449E-2</v>
      </c>
    </row>
    <row r="36" spans="1:6" x14ac:dyDescent="0.2">
      <c r="A36" s="40" t="s">
        <v>40</v>
      </c>
      <c r="B36" s="41" t="s">
        <v>53</v>
      </c>
      <c r="C36" s="45">
        <v>64708200</v>
      </c>
      <c r="D36" s="45">
        <v>904729.1</v>
      </c>
      <c r="E36" s="43">
        <v>1.3981680000000001</v>
      </c>
      <c r="F36" s="44">
        <v>0.1232059411531899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74</v>
      </c>
      <c r="C38" s="48">
        <v>608156267</v>
      </c>
      <c r="D38" s="48">
        <v>7343226.2400000002</v>
      </c>
      <c r="E38" s="49">
        <v>1.207457</v>
      </c>
      <c r="F38" s="44">
        <v>0.9999999918292044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621779</v>
      </c>
      <c r="D44" s="44">
        <v>1.0224000536362145E-3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7235970</v>
      </c>
      <c r="D45" s="44">
        <v>1.1898208392547897E-2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19850433</v>
      </c>
      <c r="D46" s="44">
        <v>3.264034932653255E-2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20902215</v>
      </c>
      <c r="D47" s="44">
        <v>3.4369809429259733E-2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485378225</v>
      </c>
      <c r="D48" s="44">
        <v>0.79811431919355691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9459445</v>
      </c>
      <c r="D49" s="44">
        <v>1.5554299960868446E-2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64708200</v>
      </c>
      <c r="D50" s="44">
        <v>0.10640061364359828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74</v>
      </c>
      <c r="C52" s="48">
        <v>608156267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85795-32A9-4FDB-A357-957F40B15649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89</v>
      </c>
      <c r="J2" s="5" t="s">
        <v>234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20865</v>
      </c>
      <c r="E5" s="11" t="s">
        <v>5</v>
      </c>
      <c r="F5" s="14">
        <v>16909.72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8650</v>
      </c>
      <c r="E6" s="11" t="s">
        <v>8</v>
      </c>
      <c r="F6" s="14">
        <v>151977.71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778</v>
      </c>
      <c r="E7" s="11" t="s">
        <v>11</v>
      </c>
      <c r="F7" s="14">
        <v>26234.080000000002</v>
      </c>
      <c r="G7" s="11"/>
      <c r="H7" s="11"/>
      <c r="I7" s="11"/>
      <c r="J7" s="11" t="s">
        <v>12</v>
      </c>
      <c r="K7" s="16" t="s">
        <v>60</v>
      </c>
      <c r="L7" s="22"/>
    </row>
    <row r="8" spans="1:13" ht="15" x14ac:dyDescent="0.25">
      <c r="B8" s="18" t="s">
        <v>13</v>
      </c>
      <c r="C8" s="19">
        <v>4671</v>
      </c>
      <c r="E8" s="11" t="s">
        <v>14</v>
      </c>
      <c r="F8" s="14">
        <v>17768.29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14099</v>
      </c>
      <c r="E9" s="11" t="s">
        <v>17</v>
      </c>
      <c r="F9" s="14">
        <v>87.33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212977.13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3418199493</v>
      </c>
      <c r="D14" s="42">
        <v>744025.06</v>
      </c>
      <c r="E14" s="43">
        <v>2.1767000000000002E-2</v>
      </c>
      <c r="F14" s="44">
        <v>1.1053461742279046E-2</v>
      </c>
    </row>
    <row r="15" spans="1:13" x14ac:dyDescent="0.2">
      <c r="A15" s="40" t="s">
        <v>28</v>
      </c>
      <c r="B15" s="41" t="s">
        <v>29</v>
      </c>
      <c r="C15" s="45">
        <v>18722726468</v>
      </c>
      <c r="D15" s="45">
        <v>1835854.84</v>
      </c>
      <c r="E15" s="43">
        <v>9.8049999999999995E-3</v>
      </c>
      <c r="F15" s="44">
        <v>2.727401579500268E-2</v>
      </c>
    </row>
    <row r="16" spans="1:13" x14ac:dyDescent="0.2">
      <c r="A16" s="40" t="s">
        <v>30</v>
      </c>
      <c r="B16" s="41" t="s">
        <v>31</v>
      </c>
      <c r="C16" s="45">
        <v>3359946792</v>
      </c>
      <c r="D16" s="45">
        <v>1199373.3400000001</v>
      </c>
      <c r="E16" s="43">
        <v>3.5695999999999999E-2</v>
      </c>
      <c r="F16" s="44">
        <v>1.7818253767419391E-2</v>
      </c>
    </row>
    <row r="17" spans="1:6" x14ac:dyDescent="0.2">
      <c r="A17" s="40" t="s">
        <v>32</v>
      </c>
      <c r="B17" s="41" t="s">
        <v>33</v>
      </c>
      <c r="C17" s="45">
        <v>4363093453</v>
      </c>
      <c r="D17" s="45">
        <v>654465.9</v>
      </c>
      <c r="E17" s="43">
        <v>1.4999999999999999E-2</v>
      </c>
      <c r="F17" s="44">
        <v>9.7229437235302578E-3</v>
      </c>
    </row>
    <row r="18" spans="1:6" x14ac:dyDescent="0.2">
      <c r="A18" s="40" t="s">
        <v>34</v>
      </c>
      <c r="B18" s="41" t="s">
        <v>35</v>
      </c>
      <c r="C18" s="45">
        <v>4363093451</v>
      </c>
      <c r="D18" s="45">
        <v>1366697.45</v>
      </c>
      <c r="E18" s="43">
        <v>3.1323999999999998E-2</v>
      </c>
      <c r="F18" s="44">
        <v>2.0304071447331797E-2</v>
      </c>
    </row>
    <row r="19" spans="1:6" x14ac:dyDescent="0.2">
      <c r="A19" s="40" t="s">
        <v>36</v>
      </c>
      <c r="B19" s="41" t="s">
        <v>37</v>
      </c>
      <c r="C19" s="45">
        <v>4363093451</v>
      </c>
      <c r="D19" s="45">
        <v>4144942.95</v>
      </c>
      <c r="E19" s="43">
        <v>9.5000000000000001E-2</v>
      </c>
      <c r="F19" s="44">
        <v>6.1578528446009931E-2</v>
      </c>
    </row>
    <row r="20" spans="1:6" x14ac:dyDescent="0.2">
      <c r="A20" s="40" t="s">
        <v>38</v>
      </c>
      <c r="B20" s="41" t="s">
        <v>39</v>
      </c>
      <c r="C20" s="45">
        <v>4363093451</v>
      </c>
      <c r="D20" s="45">
        <v>13571982.83</v>
      </c>
      <c r="E20" s="43">
        <v>0.31106299999999998</v>
      </c>
      <c r="F20" s="44">
        <v>0.20162948943987596</v>
      </c>
    </row>
    <row r="21" spans="1:6" x14ac:dyDescent="0.2">
      <c r="A21" s="40" t="s">
        <v>40</v>
      </c>
      <c r="B21" s="41" t="s">
        <v>41</v>
      </c>
      <c r="C21" s="45">
        <v>1242482156</v>
      </c>
      <c r="D21" s="45">
        <v>4500043.1900000004</v>
      </c>
      <c r="E21" s="43">
        <v>0.362182</v>
      </c>
      <c r="F21" s="44">
        <v>6.6854005212228146E-2</v>
      </c>
    </row>
    <row r="22" spans="1:6" x14ac:dyDescent="0.2">
      <c r="A22" s="40" t="s">
        <v>42</v>
      </c>
      <c r="B22" s="41" t="s">
        <v>43</v>
      </c>
      <c r="C22" s="45">
        <v>4363093452</v>
      </c>
      <c r="D22" s="45">
        <v>39294111.719999999</v>
      </c>
      <c r="E22" s="43">
        <v>0.90060200000000001</v>
      </c>
      <c r="F22" s="44">
        <v>0.58376523042632278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234</v>
      </c>
      <c r="C24" s="48">
        <v>4363093451</v>
      </c>
      <c r="D24" s="48">
        <v>67311497.280000001</v>
      </c>
      <c r="E24" s="49">
        <v>1.5427470000000001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45259623</v>
      </c>
      <c r="D29" s="42">
        <v>669104.81000000006</v>
      </c>
      <c r="E29" s="43">
        <v>1.47837</v>
      </c>
      <c r="F29" s="44">
        <v>9.9404238063028286E-3</v>
      </c>
    </row>
    <row r="30" spans="1:6" x14ac:dyDescent="0.2">
      <c r="A30" s="40" t="s">
        <v>28</v>
      </c>
      <c r="B30" s="41" t="s">
        <v>47</v>
      </c>
      <c r="C30" s="45">
        <v>52959011</v>
      </c>
      <c r="D30" s="45">
        <v>851676.51</v>
      </c>
      <c r="E30" s="43">
        <v>1.6081810000000001</v>
      </c>
      <c r="F30" s="44">
        <v>1.265276430350711E-2</v>
      </c>
    </row>
    <row r="31" spans="1:6" x14ac:dyDescent="0.2">
      <c r="A31" s="40" t="s">
        <v>30</v>
      </c>
      <c r="B31" s="41" t="s">
        <v>48</v>
      </c>
      <c r="C31" s="45">
        <v>192486013</v>
      </c>
      <c r="D31" s="45">
        <v>2808642.7</v>
      </c>
      <c r="E31" s="43">
        <v>1.459141</v>
      </c>
      <c r="F31" s="44">
        <v>4.1726047012692453E-2</v>
      </c>
    </row>
    <row r="32" spans="1:6" x14ac:dyDescent="0.2">
      <c r="A32" s="40" t="s">
        <v>32</v>
      </c>
      <c r="B32" s="41" t="s">
        <v>49</v>
      </c>
      <c r="C32" s="45">
        <v>43227184</v>
      </c>
      <c r="D32" s="45">
        <v>620165.28</v>
      </c>
      <c r="E32" s="43">
        <v>1.4346650000000001</v>
      </c>
      <c r="F32" s="44">
        <v>9.2133633192002587E-3</v>
      </c>
    </row>
    <row r="33" spans="1:6" x14ac:dyDescent="0.2">
      <c r="A33" s="40" t="s">
        <v>34</v>
      </c>
      <c r="B33" s="41" t="s">
        <v>50</v>
      </c>
      <c r="C33" s="45">
        <v>101085790</v>
      </c>
      <c r="D33" s="45">
        <v>1479537.31</v>
      </c>
      <c r="E33" s="43">
        <v>1.4636450000000001</v>
      </c>
      <c r="F33" s="44">
        <v>2.1980454599687074E-2</v>
      </c>
    </row>
    <row r="34" spans="1:6" x14ac:dyDescent="0.2">
      <c r="A34" s="40" t="s">
        <v>36</v>
      </c>
      <c r="B34" s="41" t="s">
        <v>51</v>
      </c>
      <c r="C34" s="45">
        <v>994706940</v>
      </c>
      <c r="D34" s="45">
        <v>14133912.699999999</v>
      </c>
      <c r="E34" s="43">
        <v>1.420912</v>
      </c>
      <c r="F34" s="44">
        <v>0.20997768986190049</v>
      </c>
    </row>
    <row r="35" spans="1:6" x14ac:dyDescent="0.2">
      <c r="A35" s="40" t="s">
        <v>38</v>
      </c>
      <c r="B35" s="41" t="s">
        <v>52</v>
      </c>
      <c r="C35" s="45">
        <v>622305580</v>
      </c>
      <c r="D35" s="45">
        <v>9727892.7300000004</v>
      </c>
      <c r="E35" s="43">
        <v>1.563202</v>
      </c>
      <c r="F35" s="44">
        <v>0.1445205220964593</v>
      </c>
    </row>
    <row r="36" spans="1:6" x14ac:dyDescent="0.2">
      <c r="A36" s="40" t="s">
        <v>40</v>
      </c>
      <c r="B36" s="41" t="s">
        <v>53</v>
      </c>
      <c r="C36" s="45">
        <v>2311063310</v>
      </c>
      <c r="D36" s="45">
        <v>37020565.479999997</v>
      </c>
      <c r="E36" s="43">
        <v>1.601885</v>
      </c>
      <c r="F36" s="44">
        <v>0.54998873856576314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234</v>
      </c>
      <c r="C38" s="48">
        <v>4363093451</v>
      </c>
      <c r="D38" s="48">
        <v>67311497.280000001</v>
      </c>
      <c r="E38" s="49">
        <v>1.5427470000000001</v>
      </c>
      <c r="F38" s="44">
        <v>1.0000000035655128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45259623</v>
      </c>
      <c r="D43" s="44">
        <v>1.0373287555788362E-2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52959011</v>
      </c>
      <c r="D44" s="44">
        <v>1.2137950193998721E-2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192486013</v>
      </c>
      <c r="D45" s="44">
        <v>4.4116866888533668E-2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43227184</v>
      </c>
      <c r="D46" s="44">
        <v>9.9074623281544746E-3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101085790</v>
      </c>
      <c r="D47" s="44">
        <v>2.3168376092616495E-2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994706940</v>
      </c>
      <c r="D48" s="44">
        <v>0.22798203870055039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622305580</v>
      </c>
      <c r="D49" s="44">
        <v>0.14262944101217234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2311063310</v>
      </c>
      <c r="D50" s="44">
        <v>0.52968457722818552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234</v>
      </c>
      <c r="C52" s="48">
        <v>4363093451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96566-D1B4-4A74-9A98-DA6D5EB5AA5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90</v>
      </c>
      <c r="J2" s="5" t="s">
        <v>236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9697</v>
      </c>
      <c r="E5" s="11" t="s">
        <v>5</v>
      </c>
      <c r="F5" s="14">
        <v>50023.34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3447</v>
      </c>
      <c r="E6" s="11" t="s">
        <v>8</v>
      </c>
      <c r="F6" s="14">
        <v>187765.41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502</v>
      </c>
      <c r="E7" s="11" t="s">
        <v>11</v>
      </c>
      <c r="F7" s="14">
        <v>20586.490000000002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2597</v>
      </c>
      <c r="E8" s="11" t="s">
        <v>14</v>
      </c>
      <c r="F8" s="14">
        <v>3774.06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6546</v>
      </c>
      <c r="E9" s="11" t="s">
        <v>17</v>
      </c>
      <c r="F9" s="14">
        <v>833.68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262982.98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3171657668</v>
      </c>
      <c r="D15" s="45">
        <v>365845.14</v>
      </c>
      <c r="E15" s="43">
        <v>1.1535E-2</v>
      </c>
      <c r="F15" s="44">
        <v>1.1292048173615638E-2</v>
      </c>
    </row>
    <row r="16" spans="1:13" x14ac:dyDescent="0.2">
      <c r="A16" s="40" t="s">
        <v>30</v>
      </c>
      <c r="B16" s="41" t="s">
        <v>31</v>
      </c>
      <c r="C16" s="45">
        <v>2006273647</v>
      </c>
      <c r="D16" s="45">
        <v>370025.18</v>
      </c>
      <c r="E16" s="43">
        <v>1.8443000000000001E-2</v>
      </c>
      <c r="F16" s="44">
        <v>1.1421067826706124E-2</v>
      </c>
    </row>
    <row r="17" spans="1:6" x14ac:dyDescent="0.2">
      <c r="A17" s="40" t="s">
        <v>32</v>
      </c>
      <c r="B17" s="41" t="s">
        <v>33</v>
      </c>
      <c r="C17" s="45">
        <v>2405810402</v>
      </c>
      <c r="D17" s="45">
        <v>360871.93</v>
      </c>
      <c r="E17" s="43">
        <v>1.4999999999999999E-2</v>
      </c>
      <c r="F17" s="44">
        <v>1.1138546812636763E-2</v>
      </c>
    </row>
    <row r="18" spans="1:6" x14ac:dyDescent="0.2">
      <c r="A18" s="40" t="s">
        <v>34</v>
      </c>
      <c r="B18" s="41" t="s">
        <v>35</v>
      </c>
      <c r="C18" s="45">
        <v>2405810399</v>
      </c>
      <c r="D18" s="45">
        <v>543377.23</v>
      </c>
      <c r="E18" s="43">
        <v>2.2585999999999998E-2</v>
      </c>
      <c r="F18" s="44">
        <v>1.6771691589522891E-2</v>
      </c>
    </row>
    <row r="19" spans="1:6" x14ac:dyDescent="0.2">
      <c r="A19" s="40" t="s">
        <v>36</v>
      </c>
      <c r="B19" s="41" t="s">
        <v>37</v>
      </c>
      <c r="C19" s="45">
        <v>2405810399</v>
      </c>
      <c r="D19" s="45">
        <v>2165231.2999999998</v>
      </c>
      <c r="E19" s="43">
        <v>0.09</v>
      </c>
      <c r="F19" s="44">
        <v>6.6831272233438474E-2</v>
      </c>
    </row>
    <row r="20" spans="1:6" x14ac:dyDescent="0.2">
      <c r="A20" s="40" t="s">
        <v>38</v>
      </c>
      <c r="B20" s="41" t="s">
        <v>39</v>
      </c>
      <c r="C20" s="45">
        <v>2405810399</v>
      </c>
      <c r="D20" s="45">
        <v>5790864.9800000004</v>
      </c>
      <c r="E20" s="43">
        <v>0.240703</v>
      </c>
      <c r="F20" s="44">
        <v>0.17873881369877911</v>
      </c>
    </row>
    <row r="21" spans="1:6" x14ac:dyDescent="0.2">
      <c r="A21" s="40" t="s">
        <v>40</v>
      </c>
      <c r="B21" s="41" t="s">
        <v>41</v>
      </c>
      <c r="C21" s="45">
        <v>409054514</v>
      </c>
      <c r="D21" s="45">
        <v>1549149.61</v>
      </c>
      <c r="E21" s="43">
        <v>0.37871500000000002</v>
      </c>
      <c r="F21" s="44">
        <v>4.7815510202644428E-2</v>
      </c>
    </row>
    <row r="22" spans="1:6" x14ac:dyDescent="0.2">
      <c r="A22" s="40" t="s">
        <v>42</v>
      </c>
      <c r="B22" s="41" t="s">
        <v>43</v>
      </c>
      <c r="C22" s="45">
        <v>2405810401</v>
      </c>
      <c r="D22" s="45">
        <v>21253109.589999996</v>
      </c>
      <c r="E22" s="43">
        <v>0.88340799999999997</v>
      </c>
      <c r="F22" s="44">
        <v>0.65599104946265641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236</v>
      </c>
      <c r="C24" s="48">
        <v>2405810399</v>
      </c>
      <c r="D24" s="48">
        <v>32398474.960000001</v>
      </c>
      <c r="E24" s="49">
        <v>1.346676</v>
      </c>
      <c r="F24" s="44">
        <v>0.99999999999999978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23310403</v>
      </c>
      <c r="D30" s="45">
        <v>319845.22000000003</v>
      </c>
      <c r="E30" s="43">
        <v>1.3721140000000001</v>
      </c>
      <c r="F30" s="44">
        <v>9.8722307267514672E-3</v>
      </c>
    </row>
    <row r="31" spans="1:6" x14ac:dyDescent="0.2">
      <c r="A31" s="40" t="s">
        <v>30</v>
      </c>
      <c r="B31" s="41" t="s">
        <v>48</v>
      </c>
      <c r="C31" s="45">
        <v>23079107</v>
      </c>
      <c r="D31" s="45">
        <v>369306.69</v>
      </c>
      <c r="E31" s="43">
        <v>1.6001780000000001</v>
      </c>
      <c r="F31" s="44">
        <v>1.13988911655859E-2</v>
      </c>
    </row>
    <row r="32" spans="1:6" x14ac:dyDescent="0.2">
      <c r="A32" s="40" t="s">
        <v>32</v>
      </c>
      <c r="B32" s="41" t="s">
        <v>49</v>
      </c>
      <c r="C32" s="45">
        <v>62545888</v>
      </c>
      <c r="D32" s="45">
        <v>781728</v>
      </c>
      <c r="E32" s="43">
        <v>1.2498469999999999</v>
      </c>
      <c r="F32" s="44">
        <v>2.4128543117080101E-2</v>
      </c>
    </row>
    <row r="33" spans="1:6" x14ac:dyDescent="0.2">
      <c r="A33" s="40" t="s">
        <v>34</v>
      </c>
      <c r="B33" s="41" t="s">
        <v>50</v>
      </c>
      <c r="C33" s="45">
        <v>40824325</v>
      </c>
      <c r="D33" s="45">
        <v>518805.62</v>
      </c>
      <c r="E33" s="43">
        <v>1.2708250000000001</v>
      </c>
      <c r="F33" s="44">
        <v>1.6013272866717675E-2</v>
      </c>
    </row>
    <row r="34" spans="1:6" x14ac:dyDescent="0.2">
      <c r="A34" s="40" t="s">
        <v>36</v>
      </c>
      <c r="B34" s="41" t="s">
        <v>51</v>
      </c>
      <c r="C34" s="45">
        <v>1537892715</v>
      </c>
      <c r="D34" s="45">
        <v>19209230.609999999</v>
      </c>
      <c r="E34" s="43">
        <v>1.2490619999999999</v>
      </c>
      <c r="F34" s="44">
        <v>0.59290539550754207</v>
      </c>
    </row>
    <row r="35" spans="1:6" x14ac:dyDescent="0.2">
      <c r="A35" s="40" t="s">
        <v>38</v>
      </c>
      <c r="B35" s="41" t="s">
        <v>52</v>
      </c>
      <c r="C35" s="45">
        <v>191891040</v>
      </c>
      <c r="D35" s="45">
        <v>2869347.56</v>
      </c>
      <c r="E35" s="43">
        <v>1.4953000000000001</v>
      </c>
      <c r="F35" s="44">
        <v>8.8564278520596146E-2</v>
      </c>
    </row>
    <row r="36" spans="1:6" x14ac:dyDescent="0.2">
      <c r="A36" s="40" t="s">
        <v>40</v>
      </c>
      <c r="B36" s="41" t="s">
        <v>53</v>
      </c>
      <c r="C36" s="45">
        <v>526266921</v>
      </c>
      <c r="D36" s="45">
        <v>8330211.1399999997</v>
      </c>
      <c r="E36" s="43">
        <v>1.5828869999999999</v>
      </c>
      <c r="F36" s="44">
        <v>0.25711738439184856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236</v>
      </c>
      <c r="C38" s="48">
        <v>2405810399</v>
      </c>
      <c r="D38" s="48">
        <v>32398474.960000001</v>
      </c>
      <c r="E38" s="49">
        <v>1.346676</v>
      </c>
      <c r="F38" s="44">
        <v>0.99999999629612191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23310403</v>
      </c>
      <c r="D44" s="44">
        <v>9.6892103424647304E-3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23079107</v>
      </c>
      <c r="D45" s="44">
        <v>9.5930697654283432E-3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62545888</v>
      </c>
      <c r="D46" s="44">
        <v>2.5997845892593133E-2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40824325</v>
      </c>
      <c r="D47" s="44">
        <v>1.6969053345587438E-2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1537892715</v>
      </c>
      <c r="D48" s="44">
        <v>0.63924102898517732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191891040</v>
      </c>
      <c r="D49" s="44">
        <v>7.9761497447912555E-2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526266921</v>
      </c>
      <c r="D50" s="44">
        <v>0.21874829422083647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236</v>
      </c>
      <c r="C52" s="48">
        <v>2405810399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F2BDB-9CCA-44DB-ACD1-E22B78512865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91</v>
      </c>
      <c r="J2" s="5" t="s">
        <v>238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3395</v>
      </c>
      <c r="E5" s="11" t="s">
        <v>5</v>
      </c>
      <c r="F5" s="14">
        <v>68837.59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1745</v>
      </c>
      <c r="E6" s="11" t="s">
        <v>8</v>
      </c>
      <c r="F6" s="14">
        <v>117523.46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331</v>
      </c>
      <c r="E7" s="11" t="s">
        <v>11</v>
      </c>
      <c r="F7" s="14">
        <v>157947.54999999999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2613</v>
      </c>
      <c r="E8" s="11" t="s">
        <v>14</v>
      </c>
      <c r="F8" s="14">
        <v>4875.97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4689</v>
      </c>
      <c r="E9" s="11" t="s">
        <v>17</v>
      </c>
      <c r="F9" s="14">
        <v>632.08000000000004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349816.65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1199213778</v>
      </c>
      <c r="D15" s="45">
        <v>73895.899999999994</v>
      </c>
      <c r="E15" s="43">
        <v>6.1619999999999999E-3</v>
      </c>
      <c r="F15" s="44">
        <v>4.5761368953328623E-3</v>
      </c>
    </row>
    <row r="16" spans="1:13" x14ac:dyDescent="0.2">
      <c r="A16" s="40" t="s">
        <v>30</v>
      </c>
      <c r="B16" s="41" t="s">
        <v>31</v>
      </c>
      <c r="C16" s="45">
        <v>1134283160</v>
      </c>
      <c r="D16" s="45">
        <v>364855.63</v>
      </c>
      <c r="E16" s="43">
        <v>3.2166E-2</v>
      </c>
      <c r="F16" s="44">
        <v>2.2594342986727488E-2</v>
      </c>
    </row>
    <row r="17" spans="1:6" x14ac:dyDescent="0.2">
      <c r="A17" s="40" t="s">
        <v>32</v>
      </c>
      <c r="B17" s="41" t="s">
        <v>33</v>
      </c>
      <c r="C17" s="45">
        <v>1199213779</v>
      </c>
      <c r="D17" s="45">
        <v>179882.98</v>
      </c>
      <c r="E17" s="43">
        <v>1.4999999999999999E-2</v>
      </c>
      <c r="F17" s="44">
        <v>1.1139577995807934E-2</v>
      </c>
    </row>
    <row r="18" spans="1:6" x14ac:dyDescent="0.2">
      <c r="A18" s="40" t="s">
        <v>34</v>
      </c>
      <c r="B18" s="41" t="s">
        <v>35</v>
      </c>
      <c r="C18" s="45">
        <v>1199213778</v>
      </c>
      <c r="D18" s="45">
        <v>315101.71999999997</v>
      </c>
      <c r="E18" s="43">
        <v>2.6276000000000001E-2</v>
      </c>
      <c r="F18" s="44">
        <v>1.9513242367639409E-2</v>
      </c>
    </row>
    <row r="19" spans="1:6" x14ac:dyDescent="0.2">
      <c r="A19" s="40" t="s">
        <v>36</v>
      </c>
      <c r="B19" s="41" t="s">
        <v>37</v>
      </c>
      <c r="C19" s="45">
        <v>1199213779</v>
      </c>
      <c r="D19" s="45">
        <v>1024022.1</v>
      </c>
      <c r="E19" s="43">
        <v>8.5390999999999995E-2</v>
      </c>
      <c r="F19" s="44">
        <v>6.3414415596078244E-2</v>
      </c>
    </row>
    <row r="20" spans="1:6" x14ac:dyDescent="0.2">
      <c r="A20" s="40" t="s">
        <v>38</v>
      </c>
      <c r="B20" s="41" t="s">
        <v>39</v>
      </c>
      <c r="C20" s="45">
        <v>1199213779</v>
      </c>
      <c r="D20" s="45">
        <v>3882735.6</v>
      </c>
      <c r="E20" s="43">
        <v>0.32377299999999998</v>
      </c>
      <c r="F20" s="44">
        <v>0.24044540541467635</v>
      </c>
    </row>
    <row r="21" spans="1:6" x14ac:dyDescent="0.2">
      <c r="A21" s="40" t="s">
        <v>40</v>
      </c>
      <c r="B21" s="41" t="s">
        <v>41</v>
      </c>
      <c r="C21" s="45">
        <v>125501267</v>
      </c>
      <c r="D21" s="45">
        <v>538731.6</v>
      </c>
      <c r="E21" s="43">
        <v>0.42926399999999998</v>
      </c>
      <c r="F21" s="44">
        <v>3.336192605329532E-2</v>
      </c>
    </row>
    <row r="22" spans="1:6" x14ac:dyDescent="0.2">
      <c r="A22" s="40" t="s">
        <v>42</v>
      </c>
      <c r="B22" s="41" t="s">
        <v>43</v>
      </c>
      <c r="C22" s="45">
        <v>1199213777</v>
      </c>
      <c r="D22" s="45">
        <v>9768870.9299999997</v>
      </c>
      <c r="E22" s="43">
        <v>0.81460600000000005</v>
      </c>
      <c r="F22" s="44">
        <v>0.6049549526904423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238</v>
      </c>
      <c r="C24" s="48">
        <v>1199213779</v>
      </c>
      <c r="D24" s="48">
        <v>16148096.460000001</v>
      </c>
      <c r="E24" s="49">
        <v>1.346557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21474219</v>
      </c>
      <c r="D29" s="42">
        <v>304440.08</v>
      </c>
      <c r="E29" s="43">
        <v>1.4177</v>
      </c>
      <c r="F29" s="44">
        <v>1.8853001079979923E-2</v>
      </c>
    </row>
    <row r="30" spans="1:6" x14ac:dyDescent="0.2">
      <c r="A30" s="40" t="s">
        <v>28</v>
      </c>
      <c r="B30" s="41" t="s">
        <v>47</v>
      </c>
      <c r="C30" s="45">
        <v>25973640</v>
      </c>
      <c r="D30" s="45">
        <v>339840.73</v>
      </c>
      <c r="E30" s="43">
        <v>1.308406</v>
      </c>
      <c r="F30" s="44">
        <v>2.1045250184243695E-2</v>
      </c>
    </row>
    <row r="31" spans="1:6" x14ac:dyDescent="0.2">
      <c r="A31" s="40" t="s">
        <v>30</v>
      </c>
      <c r="B31" s="41" t="s">
        <v>48</v>
      </c>
      <c r="C31" s="45">
        <v>8864912</v>
      </c>
      <c r="D31" s="45">
        <v>120961.35</v>
      </c>
      <c r="E31" s="43">
        <v>1.3644959999999999</v>
      </c>
      <c r="F31" s="44">
        <v>7.4907497796802237E-3</v>
      </c>
    </row>
    <row r="32" spans="1:6" x14ac:dyDescent="0.2">
      <c r="A32" s="40" t="s">
        <v>32</v>
      </c>
      <c r="B32" s="41" t="s">
        <v>49</v>
      </c>
      <c r="C32" s="45">
        <v>37817858</v>
      </c>
      <c r="D32" s="45">
        <v>496480.41</v>
      </c>
      <c r="E32" s="43">
        <v>1.3128200000000001</v>
      </c>
      <c r="F32" s="44">
        <v>3.0745444903045864E-2</v>
      </c>
    </row>
    <row r="33" spans="1:6" x14ac:dyDescent="0.2">
      <c r="A33" s="40" t="s">
        <v>34</v>
      </c>
      <c r="B33" s="41" t="s">
        <v>50</v>
      </c>
      <c r="C33" s="45">
        <v>36827370</v>
      </c>
      <c r="D33" s="45">
        <v>489930.52</v>
      </c>
      <c r="E33" s="43">
        <v>1.3303430000000001</v>
      </c>
      <c r="F33" s="44">
        <v>3.0339831150599902E-2</v>
      </c>
    </row>
    <row r="34" spans="1:6" x14ac:dyDescent="0.2">
      <c r="A34" s="40" t="s">
        <v>36</v>
      </c>
      <c r="B34" s="41" t="s">
        <v>51</v>
      </c>
      <c r="C34" s="45">
        <v>835895055</v>
      </c>
      <c r="D34" s="45">
        <v>10852506.15</v>
      </c>
      <c r="E34" s="43">
        <v>1.2983100000000001</v>
      </c>
      <c r="F34" s="44">
        <v>0.67206101826815567</v>
      </c>
    </row>
    <row r="35" spans="1:6" x14ac:dyDescent="0.2">
      <c r="A35" s="40" t="s">
        <v>38</v>
      </c>
      <c r="B35" s="41" t="s">
        <v>52</v>
      </c>
      <c r="C35" s="45">
        <v>49992410</v>
      </c>
      <c r="D35" s="45">
        <v>734032.74</v>
      </c>
      <c r="E35" s="43">
        <v>1.468288</v>
      </c>
      <c r="F35" s="44">
        <v>4.5456301417213602E-2</v>
      </c>
    </row>
    <row r="36" spans="1:6" x14ac:dyDescent="0.2">
      <c r="A36" s="40" t="s">
        <v>40</v>
      </c>
      <c r="B36" s="41" t="s">
        <v>53</v>
      </c>
      <c r="C36" s="45">
        <v>182368315</v>
      </c>
      <c r="D36" s="45">
        <v>2809904.54</v>
      </c>
      <c r="E36" s="43">
        <v>1.5407850000000001</v>
      </c>
      <c r="F36" s="44">
        <v>0.17400840693268932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238</v>
      </c>
      <c r="C38" s="48">
        <v>1199213779</v>
      </c>
      <c r="D38" s="48">
        <v>16148096.460000001</v>
      </c>
      <c r="E38" s="49">
        <v>1.346557</v>
      </c>
      <c r="F38" s="44">
        <v>1.0000000037156083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21474219</v>
      </c>
      <c r="D43" s="44">
        <v>1.7906914827068545E-2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25973640</v>
      </c>
      <c r="D44" s="44">
        <v>2.1658890562163895E-2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8864912</v>
      </c>
      <c r="D45" s="44">
        <v>7.3922699649033967E-3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37817858</v>
      </c>
      <c r="D46" s="44">
        <v>3.1535543255294771E-2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36827370</v>
      </c>
      <c r="D47" s="44">
        <v>3.0709595440697485E-2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835895055</v>
      </c>
      <c r="D48" s="44">
        <v>0.6970358993848752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49992410</v>
      </c>
      <c r="D49" s="44">
        <v>4.1687654758009583E-2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182368315</v>
      </c>
      <c r="D50" s="44">
        <v>0.15207323180698709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238</v>
      </c>
      <c r="C52" s="48">
        <v>1199213779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657A4-276D-48AB-B7BD-7D411D33B714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92</v>
      </c>
      <c r="J2" s="5" t="s">
        <v>240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774</v>
      </c>
      <c r="E5" s="11" t="s">
        <v>5</v>
      </c>
      <c r="F5" s="14">
        <v>62986.83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425</v>
      </c>
      <c r="E6" s="11" t="s">
        <v>8</v>
      </c>
      <c r="F6" s="14">
        <v>5230.08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73</v>
      </c>
      <c r="E7" s="11" t="s">
        <v>11</v>
      </c>
      <c r="F7" s="14">
        <v>290064.52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1488</v>
      </c>
      <c r="E8" s="11" t="s">
        <v>14</v>
      </c>
      <c r="F8" s="14">
        <v>2030.11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1986</v>
      </c>
      <c r="E9" s="11" t="s">
        <v>17</v>
      </c>
      <c r="F9" s="14">
        <v>517.1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360828.64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724055892</v>
      </c>
      <c r="D15" s="45">
        <v>41437.800000000003</v>
      </c>
      <c r="E15" s="43">
        <v>5.7229999999999998E-3</v>
      </c>
      <c r="F15" s="44">
        <v>5.7450497439719356E-3</v>
      </c>
    </row>
    <row r="16" spans="1:13" x14ac:dyDescent="0.2">
      <c r="A16" s="40" t="s">
        <v>30</v>
      </c>
      <c r="B16" s="41" t="s">
        <v>31</v>
      </c>
      <c r="C16" s="45">
        <v>724055892</v>
      </c>
      <c r="D16" s="45">
        <v>203276.12</v>
      </c>
      <c r="E16" s="43">
        <v>2.8074999999999999E-2</v>
      </c>
      <c r="F16" s="44">
        <v>2.8182756351968694E-2</v>
      </c>
    </row>
    <row r="17" spans="1:6" x14ac:dyDescent="0.2">
      <c r="A17" s="40" t="s">
        <v>32</v>
      </c>
      <c r="B17" s="41" t="s">
        <v>33</v>
      </c>
      <c r="C17" s="45">
        <v>724055892</v>
      </c>
      <c r="D17" s="45">
        <v>108598.27</v>
      </c>
      <c r="E17" s="43">
        <v>1.4999E-2</v>
      </c>
      <c r="F17" s="44">
        <v>1.5056360696255475E-2</v>
      </c>
    </row>
    <row r="18" spans="1:6" x14ac:dyDescent="0.2">
      <c r="A18" s="40" t="s">
        <v>34</v>
      </c>
      <c r="B18" s="41" t="s">
        <v>35</v>
      </c>
      <c r="C18" s="45">
        <v>724055892</v>
      </c>
      <c r="D18" s="45">
        <v>237251.89</v>
      </c>
      <c r="E18" s="43">
        <v>3.2766999999999998E-2</v>
      </c>
      <c r="F18" s="44">
        <v>3.2893249880576618E-2</v>
      </c>
    </row>
    <row r="19" spans="1:6" x14ac:dyDescent="0.2">
      <c r="A19" s="40" t="s">
        <v>36</v>
      </c>
      <c r="B19" s="41" t="s">
        <v>37</v>
      </c>
      <c r="C19" s="45">
        <v>724055892</v>
      </c>
      <c r="D19" s="45">
        <v>651651.25</v>
      </c>
      <c r="E19" s="43">
        <v>0.09</v>
      </c>
      <c r="F19" s="44">
        <v>9.0346708729022576E-2</v>
      </c>
    </row>
    <row r="20" spans="1:6" x14ac:dyDescent="0.2">
      <c r="A20" s="40" t="s">
        <v>38</v>
      </c>
      <c r="B20" s="41" t="s">
        <v>39</v>
      </c>
      <c r="C20" s="45">
        <v>724055892</v>
      </c>
      <c r="D20" s="45">
        <v>1939031.77</v>
      </c>
      <c r="E20" s="43">
        <v>0.26780100000000001</v>
      </c>
      <c r="F20" s="44">
        <v>0.26883265940257323</v>
      </c>
    </row>
    <row r="21" spans="1:6" x14ac:dyDescent="0.2">
      <c r="A21" s="40" t="s">
        <v>40</v>
      </c>
      <c r="B21" s="41" t="s">
        <v>41</v>
      </c>
      <c r="C21" s="45">
        <v>11623735</v>
      </c>
      <c r="D21" s="45">
        <v>37261.279999999999</v>
      </c>
      <c r="E21" s="43">
        <v>0.32056200000000001</v>
      </c>
      <c r="F21" s="44">
        <v>5.1660056065733848E-3</v>
      </c>
    </row>
    <row r="22" spans="1:6" x14ac:dyDescent="0.2">
      <c r="A22" s="40" t="s">
        <v>42</v>
      </c>
      <c r="B22" s="41" t="s">
        <v>43</v>
      </c>
      <c r="C22" s="45">
        <v>724055892</v>
      </c>
      <c r="D22" s="45">
        <v>3994275.12</v>
      </c>
      <c r="E22" s="43">
        <v>0.55165299999999995</v>
      </c>
      <c r="F22" s="44">
        <v>0.55377720958905807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240</v>
      </c>
      <c r="C24" s="48">
        <v>724055892</v>
      </c>
      <c r="D24" s="48">
        <v>7212783.5</v>
      </c>
      <c r="E24" s="49">
        <v>0.99616400000000005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1431460</v>
      </c>
      <c r="D30" s="45">
        <v>14198</v>
      </c>
      <c r="E30" s="43">
        <v>0.99185400000000001</v>
      </c>
      <c r="F30" s="44">
        <v>1.9684494897150317E-3</v>
      </c>
    </row>
    <row r="31" spans="1:6" x14ac:dyDescent="0.2">
      <c r="A31" s="40" t="s">
        <v>30</v>
      </c>
      <c r="B31" s="41" t="s">
        <v>48</v>
      </c>
      <c r="C31" s="45">
        <v>1374725</v>
      </c>
      <c r="D31" s="45">
        <v>15111.38</v>
      </c>
      <c r="E31" s="43">
        <v>1.099229</v>
      </c>
      <c r="F31" s="44">
        <v>2.0950829870326759E-3</v>
      </c>
    </row>
    <row r="32" spans="1:6" x14ac:dyDescent="0.2">
      <c r="A32" s="40" t="s">
        <v>32</v>
      </c>
      <c r="B32" s="41" t="s">
        <v>49</v>
      </c>
      <c r="C32" s="45">
        <v>22045997</v>
      </c>
      <c r="D32" s="45">
        <v>218605.16</v>
      </c>
      <c r="E32" s="43">
        <v>0.991587</v>
      </c>
      <c r="F32" s="44">
        <v>3.0308016315753829E-2</v>
      </c>
    </row>
    <row r="33" spans="1:6" x14ac:dyDescent="0.2">
      <c r="A33" s="40" t="s">
        <v>34</v>
      </c>
      <c r="B33" s="41" t="s">
        <v>50</v>
      </c>
      <c r="C33" s="45">
        <v>23749590</v>
      </c>
      <c r="D33" s="45">
        <v>236772.95</v>
      </c>
      <c r="E33" s="43">
        <v>0.99695599999999995</v>
      </c>
      <c r="F33" s="44">
        <v>3.2826848331160917E-2</v>
      </c>
    </row>
    <row r="34" spans="1:6" x14ac:dyDescent="0.2">
      <c r="A34" s="40" t="s">
        <v>36</v>
      </c>
      <c r="B34" s="41" t="s">
        <v>51</v>
      </c>
      <c r="C34" s="45">
        <v>610013910</v>
      </c>
      <c r="D34" s="45">
        <v>6043531.7599999998</v>
      </c>
      <c r="E34" s="43">
        <v>0.99072000000000005</v>
      </c>
      <c r="F34" s="44">
        <v>0.83789174595355587</v>
      </c>
    </row>
    <row r="35" spans="1:6" x14ac:dyDescent="0.2">
      <c r="A35" s="40" t="s">
        <v>38</v>
      </c>
      <c r="B35" s="41" t="s">
        <v>52</v>
      </c>
      <c r="C35" s="45">
        <v>9629670</v>
      </c>
      <c r="D35" s="45">
        <v>101750.93</v>
      </c>
      <c r="E35" s="43">
        <v>1.05664</v>
      </c>
      <c r="F35" s="44">
        <v>1.4107026780992385E-2</v>
      </c>
    </row>
    <row r="36" spans="1:6" x14ac:dyDescent="0.2">
      <c r="A36" s="40" t="s">
        <v>40</v>
      </c>
      <c r="B36" s="41" t="s">
        <v>53</v>
      </c>
      <c r="C36" s="45">
        <v>55810540</v>
      </c>
      <c r="D36" s="45">
        <v>582813.26</v>
      </c>
      <c r="E36" s="43">
        <v>1.0442709999999999</v>
      </c>
      <c r="F36" s="44">
        <v>8.0802821823225388E-2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240</v>
      </c>
      <c r="C38" s="48">
        <v>724055892</v>
      </c>
      <c r="D38" s="48">
        <v>7212783.5</v>
      </c>
      <c r="E38" s="49">
        <v>0.99616400000000005</v>
      </c>
      <c r="F38" s="44">
        <v>0.99999999168143616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1431460</v>
      </c>
      <c r="D44" s="44">
        <v>1.9770020737570355E-3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1374725</v>
      </c>
      <c r="D45" s="44">
        <v>1.8986448631786012E-3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22045997</v>
      </c>
      <c r="D46" s="44">
        <v>3.0447921553547693E-2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23749590</v>
      </c>
      <c r="D47" s="44">
        <v>3.2800768921855551E-2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610013910</v>
      </c>
      <c r="D48" s="44">
        <v>0.8424956094411562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9629670</v>
      </c>
      <c r="D49" s="44">
        <v>1.3299622455112899E-2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55810540</v>
      </c>
      <c r="D50" s="44">
        <v>7.7080430691391991E-2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240</v>
      </c>
      <c r="C52" s="48">
        <v>724055892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E6693-2FDE-40F8-8888-4633EDDB6516}">
  <sheetPr>
    <pageSetUpPr fitToPage="1"/>
  </sheetPr>
  <dimension ref="A1:M55"/>
  <sheetViews>
    <sheetView tabSelected="1" zoomScale="84" zoomScaleNormal="84" workbookViewId="0">
      <selection activeCell="F16" sqref="F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93</v>
      </c>
      <c r="J2" s="5" t="s">
        <v>242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14125</v>
      </c>
      <c r="E5" s="11" t="s">
        <v>5</v>
      </c>
      <c r="F5" s="14">
        <v>290283.58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5333</v>
      </c>
      <c r="E6" s="11" t="s">
        <v>8</v>
      </c>
      <c r="F6" s="14">
        <v>26075.55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986</v>
      </c>
      <c r="E7" s="11" t="s">
        <v>11</v>
      </c>
      <c r="F7" s="14">
        <v>14730.49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3819</v>
      </c>
      <c r="E8" s="11" t="s">
        <v>14</v>
      </c>
      <c r="F8" s="14">
        <v>2098.59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10138</v>
      </c>
      <c r="E9" s="11" t="s">
        <v>17</v>
      </c>
      <c r="F9" s="14">
        <v>4815.18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338003.39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10749390574</v>
      </c>
      <c r="D15" s="45">
        <v>494053.76</v>
      </c>
      <c r="E15" s="43">
        <v>4.5960000000000003E-3</v>
      </c>
      <c r="F15" s="44">
        <v>1.0458297234066017E-2</v>
      </c>
    </row>
    <row r="16" spans="1:13" x14ac:dyDescent="0.2">
      <c r="A16" s="40" t="s">
        <v>30</v>
      </c>
      <c r="B16" s="41" t="s">
        <v>31</v>
      </c>
      <c r="C16" s="45">
        <v>2920303979</v>
      </c>
      <c r="D16" s="45">
        <v>796149.21</v>
      </c>
      <c r="E16" s="43">
        <v>2.7262999999999999E-2</v>
      </c>
      <c r="F16" s="44">
        <v>1.6853155982148267E-2</v>
      </c>
    </row>
    <row r="17" spans="1:6" x14ac:dyDescent="0.2">
      <c r="A17" s="40" t="s">
        <v>32</v>
      </c>
      <c r="B17" s="41" t="s">
        <v>33</v>
      </c>
      <c r="C17" s="45">
        <v>3701180005</v>
      </c>
      <c r="D17" s="45">
        <v>573715.77</v>
      </c>
      <c r="E17" s="43">
        <v>1.5500999999999999E-2</v>
      </c>
      <c r="F17" s="44">
        <v>1.2144609628172966E-2</v>
      </c>
    </row>
    <row r="18" spans="1:6" x14ac:dyDescent="0.2">
      <c r="A18" s="40" t="s">
        <v>34</v>
      </c>
      <c r="B18" s="41" t="s">
        <v>35</v>
      </c>
      <c r="C18" s="45">
        <v>3701179998</v>
      </c>
      <c r="D18" s="45">
        <v>780844.28</v>
      </c>
      <c r="E18" s="43">
        <v>2.1097000000000001E-2</v>
      </c>
      <c r="F18" s="44">
        <v>1.652917604302874E-2</v>
      </c>
    </row>
    <row r="19" spans="1:6" x14ac:dyDescent="0.2">
      <c r="A19" s="40" t="s">
        <v>36</v>
      </c>
      <c r="B19" s="41" t="s">
        <v>37</v>
      </c>
      <c r="C19" s="45">
        <v>3701179998</v>
      </c>
      <c r="D19" s="45">
        <v>3468016.32</v>
      </c>
      <c r="E19" s="43">
        <v>9.3700000000000006E-2</v>
      </c>
      <c r="F19" s="44">
        <v>7.3412143421703352E-2</v>
      </c>
    </row>
    <row r="20" spans="1:6" x14ac:dyDescent="0.2">
      <c r="A20" s="40" t="s">
        <v>38</v>
      </c>
      <c r="B20" s="41" t="s">
        <v>39</v>
      </c>
      <c r="C20" s="45">
        <v>3701179998</v>
      </c>
      <c r="D20" s="45">
        <v>8269421.1500000004</v>
      </c>
      <c r="E20" s="43">
        <v>0.22342699999999999</v>
      </c>
      <c r="F20" s="44">
        <v>0.1750499061890998</v>
      </c>
    </row>
    <row r="21" spans="1:6" x14ac:dyDescent="0.2">
      <c r="A21" s="40" t="s">
        <v>40</v>
      </c>
      <c r="B21" s="41" t="s">
        <v>41</v>
      </c>
      <c r="C21" s="45">
        <v>854264830</v>
      </c>
      <c r="D21" s="45">
        <v>2908123.39</v>
      </c>
      <c r="E21" s="43">
        <v>0.340424</v>
      </c>
      <c r="F21" s="44">
        <v>6.1560140349826889E-2</v>
      </c>
    </row>
    <row r="22" spans="1:6" x14ac:dyDescent="0.2">
      <c r="A22" s="40" t="s">
        <v>42</v>
      </c>
      <c r="B22" s="41" t="s">
        <v>43</v>
      </c>
      <c r="C22" s="45">
        <v>3701180004</v>
      </c>
      <c r="D22" s="45">
        <v>29950039.339999996</v>
      </c>
      <c r="E22" s="43">
        <v>0.80920199999999998</v>
      </c>
      <c r="F22" s="44">
        <v>0.63399257115195395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242</v>
      </c>
      <c r="C24" s="48">
        <v>3701179998</v>
      </c>
      <c r="D24" s="48">
        <v>47240363.219999999</v>
      </c>
      <c r="E24" s="49">
        <v>1.2763599999999999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83026899</v>
      </c>
      <c r="D29" s="42">
        <v>1084842.26</v>
      </c>
      <c r="E29" s="43">
        <v>1.3066150000000001</v>
      </c>
      <c r="F29" s="44">
        <v>2.2964308190177377E-2</v>
      </c>
    </row>
    <row r="30" spans="1:6" x14ac:dyDescent="0.2">
      <c r="A30" s="40" t="s">
        <v>28</v>
      </c>
      <c r="B30" s="41" t="s">
        <v>47</v>
      </c>
      <c r="C30" s="45">
        <v>21858130</v>
      </c>
      <c r="D30" s="45">
        <v>315503.52999999997</v>
      </c>
      <c r="E30" s="43">
        <v>1.4434149999999999</v>
      </c>
      <c r="F30" s="44">
        <v>6.6786855242981337E-3</v>
      </c>
    </row>
    <row r="31" spans="1:6" x14ac:dyDescent="0.2">
      <c r="A31" s="40" t="s">
        <v>30</v>
      </c>
      <c r="B31" s="41" t="s">
        <v>48</v>
      </c>
      <c r="C31" s="45">
        <v>74427220</v>
      </c>
      <c r="D31" s="45">
        <v>1148459.95</v>
      </c>
      <c r="E31" s="43">
        <v>1.543064</v>
      </c>
      <c r="F31" s="44">
        <v>2.4310988987353514E-2</v>
      </c>
    </row>
    <row r="32" spans="1:6" x14ac:dyDescent="0.2">
      <c r="A32" s="40" t="s">
        <v>32</v>
      </c>
      <c r="B32" s="41" t="s">
        <v>49</v>
      </c>
      <c r="C32" s="45">
        <v>115023992</v>
      </c>
      <c r="D32" s="45">
        <v>1274939.3999999999</v>
      </c>
      <c r="E32" s="43">
        <v>1.108412</v>
      </c>
      <c r="F32" s="44">
        <v>2.698834879957555E-2</v>
      </c>
    </row>
    <row r="33" spans="1:6" x14ac:dyDescent="0.2">
      <c r="A33" s="40" t="s">
        <v>34</v>
      </c>
      <c r="B33" s="41" t="s">
        <v>50</v>
      </c>
      <c r="C33" s="45">
        <v>78891862</v>
      </c>
      <c r="D33" s="45">
        <v>862727.35</v>
      </c>
      <c r="E33" s="43">
        <v>1.0935569999999999</v>
      </c>
      <c r="F33" s="44">
        <v>1.826250458706782E-2</v>
      </c>
    </row>
    <row r="34" spans="1:6" x14ac:dyDescent="0.2">
      <c r="A34" s="40" t="s">
        <v>36</v>
      </c>
      <c r="B34" s="41" t="s">
        <v>51</v>
      </c>
      <c r="C34" s="45">
        <v>2181248445</v>
      </c>
      <c r="D34" s="45">
        <v>24354269.379999999</v>
      </c>
      <c r="E34" s="43">
        <v>1.1165290000000001</v>
      </c>
      <c r="F34" s="44">
        <v>0.51553941841177908</v>
      </c>
    </row>
    <row r="35" spans="1:6" x14ac:dyDescent="0.2">
      <c r="A35" s="40" t="s">
        <v>38</v>
      </c>
      <c r="B35" s="41" t="s">
        <v>52</v>
      </c>
      <c r="C35" s="45">
        <v>364208037</v>
      </c>
      <c r="D35" s="45">
        <v>5981703.0899999999</v>
      </c>
      <c r="E35" s="43">
        <v>1.6423859999999999</v>
      </c>
      <c r="F35" s="44">
        <v>0.12662271587843224</v>
      </c>
    </row>
    <row r="36" spans="1:6" x14ac:dyDescent="0.2">
      <c r="A36" s="40" t="s">
        <v>40</v>
      </c>
      <c r="B36" s="41" t="s">
        <v>53</v>
      </c>
      <c r="C36" s="45">
        <v>782495413</v>
      </c>
      <c r="D36" s="45">
        <v>12217917.75</v>
      </c>
      <c r="E36" s="43">
        <v>1.561404</v>
      </c>
      <c r="F36" s="44">
        <v>0.25863301882546363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242</v>
      </c>
      <c r="C38" s="48">
        <v>3701179998</v>
      </c>
      <c r="D38" s="48">
        <v>47240363.219999999</v>
      </c>
      <c r="E38" s="49">
        <v>1.2763599999999999</v>
      </c>
      <c r="F38" s="44">
        <v>0.99999998920414734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83026899</v>
      </c>
      <c r="D43" s="44">
        <v>2.2432548280511916E-2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21858130</v>
      </c>
      <c r="D44" s="44">
        <v>5.9057192602930521E-3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74427220</v>
      </c>
      <c r="D45" s="44">
        <v>2.0109051718700009E-2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115023992</v>
      </c>
      <c r="D46" s="44">
        <v>3.1077654170333598E-2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78891862</v>
      </c>
      <c r="D47" s="44">
        <v>2.1315327015338528E-2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2181248445</v>
      </c>
      <c r="D48" s="44">
        <v>0.58933865582832434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364208037</v>
      </c>
      <c r="D49" s="44">
        <v>9.8403221998607585E-2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782495413</v>
      </c>
      <c r="D50" s="44">
        <v>0.211417821727891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242</v>
      </c>
      <c r="C52" s="48">
        <v>3701179998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firstPageNumber="107" orientation="landscape" r:id="rId1"/>
  <headerFooter alignWithMargins="0">
    <oddFooter xml:space="preserve">&amp;C&amp;"Times New Roman,Regular"Nebraska Department of Revenue, Property Assessment Division 2023 Annual Report&amp;R&amp;"Times New Roman,Regular"Table 19, Page &amp;P 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</vt:lpstr>
      <vt:lpstr>02antelope</vt:lpstr>
      <vt:lpstr>03arthur</vt:lpstr>
      <vt:lpstr>04banner</vt:lpstr>
      <vt:lpstr>05blaine</vt:lpstr>
      <vt:lpstr>06boone</vt:lpstr>
      <vt:lpstr>07box 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 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 willow</vt:lpstr>
      <vt:lpstr>74richardson</vt:lpstr>
      <vt:lpstr>75rock</vt:lpstr>
      <vt:lpstr>76saline</vt:lpstr>
      <vt:lpstr>77sarpy</vt:lpstr>
      <vt:lpstr>78saunders</vt:lpstr>
      <vt:lpstr>79scotts 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 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 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 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 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O'Donnell, Kamisah</dc:creator>
  <cp:lastModifiedBy>Cathy Gusman</cp:lastModifiedBy>
  <cp:lastPrinted>2024-03-13T17:09:49Z</cp:lastPrinted>
  <dcterms:created xsi:type="dcterms:W3CDTF">2023-12-18T16:26:02Z</dcterms:created>
  <dcterms:modified xsi:type="dcterms:W3CDTF">2024-03-25T16:54:02Z</dcterms:modified>
</cp:coreProperties>
</file>