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20" windowWidth="11340" windowHeight="5970" activeTab="0"/>
  </bookViews>
  <sheets>
    <sheet name="full export file" sheetId="1" r:id="rId1"/>
    <sheet name="table 12.1" sheetId="2" r:id="rId2"/>
    <sheet name="table 12.2 " sheetId="3" r:id="rId3"/>
    <sheet name="table 12.3" sheetId="4" r:id="rId4"/>
    <sheet name="table 12.4 " sheetId="5" r:id="rId5"/>
    <sheet name="table 12.5 " sheetId="6" r:id="rId6"/>
  </sheets>
  <definedNames>
    <definedName name="DATABASE" localSheetId="1">'table 12.1'!$A$4:$F$4</definedName>
    <definedName name="DATABASE" localSheetId="2">'table 12.2 '!$A$4:$F$4</definedName>
    <definedName name="DATABASE" localSheetId="3">'table 12.3'!$A$4:$F$4</definedName>
    <definedName name="DATABASE" localSheetId="4">'table 12.4 '!$A$4:$F$4</definedName>
    <definedName name="DATABASE" localSheetId="5">'table 12.5 '!#REF!</definedName>
    <definedName name="_xlnm.Print_Area" localSheetId="0">'full export file'!$A$5:$F$249</definedName>
    <definedName name="_xlnm.Print_Area" localSheetId="1">'table 12.1'!$A$1:$F$68</definedName>
    <definedName name="_xlnm.Print_Area" localSheetId="2">'table 12.2 '!$A$1:$F$68</definedName>
    <definedName name="_xlnm.Print_Area" localSheetId="3">'table 12.3'!$A$1:$F$68</definedName>
    <definedName name="_xlnm.Print_Area" localSheetId="4">'table 12.4 '!$A$1:$F$60</definedName>
    <definedName name="_xlnm.Print_Area" localSheetId="5">'table 12.5 '!$A$1:$F$9</definedName>
    <definedName name="_xlnm.Print_Titles" localSheetId="0">'full export file'!$1:$4</definedName>
    <definedName name="wrn.tb12._.out." hidden="1">{#N/A,#N/A,FALSE,"table 12.1 rb";#N/A,#N/A,FALSE,"table 12.2 lb";#N/A,#N/A,FALSE,"table 12.3 rb";#N/A,#N/A,FALSE,"table 12.4 lb";#N/A,#N/A,FALSE," table 12.5 rb"}</definedName>
  </definedNames>
  <calcPr fullCalcOnLoad="1"/>
</workbook>
</file>

<file path=xl/sharedStrings.xml><?xml version="1.0" encoding="utf-8"?>
<sst xmlns="http://schemas.openxmlformats.org/spreadsheetml/2006/main" count="1553" uniqueCount="516">
  <si>
    <t>01-0003</t>
  </si>
  <si>
    <t>KENESAW 3</t>
  </si>
  <si>
    <t>01-0018</t>
  </si>
  <si>
    <t>HASTINGS 18</t>
  </si>
  <si>
    <t>01-0090</t>
  </si>
  <si>
    <t>ADAMS CENTRAL HIGH 90</t>
  </si>
  <si>
    <t>01-0123</t>
  </si>
  <si>
    <t>SILVER LAKE 123</t>
  </si>
  <si>
    <t>02-0009</t>
  </si>
  <si>
    <t>NELIGH-OAKDALE 9</t>
  </si>
  <si>
    <t>02-0018</t>
  </si>
  <si>
    <t>ELGIN 18</t>
  </si>
  <si>
    <t>03-0500</t>
  </si>
  <si>
    <t>ARTHUR CO HIGH 500</t>
  </si>
  <si>
    <t>04-0001</t>
  </si>
  <si>
    <t>BANNER 1</t>
  </si>
  <si>
    <t>05-0071</t>
  </si>
  <si>
    <t>SANDHILLS 71</t>
  </si>
  <si>
    <t>06-0001</t>
  </si>
  <si>
    <t>06-0017</t>
  </si>
  <si>
    <t>ST EDWARD 17</t>
  </si>
  <si>
    <t>07-0006</t>
  </si>
  <si>
    <t>ALLIANCE 6</t>
  </si>
  <si>
    <t>07-0010</t>
  </si>
  <si>
    <t>HEMINGFORD 10</t>
  </si>
  <si>
    <t>09-0010</t>
  </si>
  <si>
    <t>AINSWORTH 10</t>
  </si>
  <si>
    <t>10-0002</t>
  </si>
  <si>
    <t>GIBBON 2</t>
  </si>
  <si>
    <t>10-0007</t>
  </si>
  <si>
    <t>KEARNEY 7</t>
  </si>
  <si>
    <t>10-0009</t>
  </si>
  <si>
    <t>ELM CREEK 9</t>
  </si>
  <si>
    <t>10-0019</t>
  </si>
  <si>
    <t>SHELTON 19</t>
  </si>
  <si>
    <t>10-0069</t>
  </si>
  <si>
    <t>RAVENNA 69</t>
  </si>
  <si>
    <t>10-0105</t>
  </si>
  <si>
    <t>PLEASANTON 105</t>
  </si>
  <si>
    <t>10-0119</t>
  </si>
  <si>
    <t>AMHERST 119</t>
  </si>
  <si>
    <t>11-0001</t>
  </si>
  <si>
    <t>TEKAMAH-HERMAN 1</t>
  </si>
  <si>
    <t>11-0014</t>
  </si>
  <si>
    <t>OAKLAND-CRAIG 14</t>
  </si>
  <si>
    <t>11-0020</t>
  </si>
  <si>
    <t>LYONS-DECATUR NORTHEAST 20</t>
  </si>
  <si>
    <t>12-0056</t>
  </si>
  <si>
    <t>DAVID CITY 56</t>
  </si>
  <si>
    <t>12-0502</t>
  </si>
  <si>
    <t>EAST BUTLER 2R</t>
  </si>
  <si>
    <t>13-0001</t>
  </si>
  <si>
    <t>PLATTSMOUTH 1</t>
  </si>
  <si>
    <t>13-0022</t>
  </si>
  <si>
    <t>WEEPING WATER 22</t>
  </si>
  <si>
    <t>13-0032</t>
  </si>
  <si>
    <t>LOUISVILLE 32</t>
  </si>
  <si>
    <t>13-0056</t>
  </si>
  <si>
    <t>CONESTOGA 56</t>
  </si>
  <si>
    <t>13-0097</t>
  </si>
  <si>
    <t>ELMWOOD-MURDOCK 97</t>
  </si>
  <si>
    <t>14-0008</t>
  </si>
  <si>
    <t>14-0045</t>
  </si>
  <si>
    <t>RANDOLPH 45</t>
  </si>
  <si>
    <t>14-0054</t>
  </si>
  <si>
    <t>14-0101</t>
  </si>
  <si>
    <t>WYNOT 101</t>
  </si>
  <si>
    <t>15-0536</t>
  </si>
  <si>
    <t>WAUNETA-PALISADE 536</t>
  </si>
  <si>
    <t>16-0006</t>
  </si>
  <si>
    <t>VALENTINE HIGH 6</t>
  </si>
  <si>
    <t>16-0030</t>
  </si>
  <si>
    <t>CODY-KILGORE 30</t>
  </si>
  <si>
    <t>17-0001</t>
  </si>
  <si>
    <t>SIDNEY 1</t>
  </si>
  <si>
    <t>17-0003</t>
  </si>
  <si>
    <t>LEYTON 3</t>
  </si>
  <si>
    <t>17-0009</t>
  </si>
  <si>
    <t>POTTER-DIX 9</t>
  </si>
  <si>
    <t>18-0002</t>
  </si>
  <si>
    <t>SUTTON 2</t>
  </si>
  <si>
    <t>18-0011</t>
  </si>
  <si>
    <t>HARVARD 11</t>
  </si>
  <si>
    <t>19-0039</t>
  </si>
  <si>
    <t>LEIGH 39</t>
  </si>
  <si>
    <t>19-0058</t>
  </si>
  <si>
    <t>CLARKSON 58</t>
  </si>
  <si>
    <t>19-0123</t>
  </si>
  <si>
    <t>SCHUYLER CENTRAL HIGH 123</t>
  </si>
  <si>
    <t>20-0001</t>
  </si>
  <si>
    <t>WEST POINT 1</t>
  </si>
  <si>
    <t>20-0020</t>
  </si>
  <si>
    <t>BANCROFT-ROSALIE 20</t>
  </si>
  <si>
    <t>20-0030</t>
  </si>
  <si>
    <t>WISNER-PILGER 30</t>
  </si>
  <si>
    <t>21-0015</t>
  </si>
  <si>
    <t>ANSELMO-MERNA 15</t>
  </si>
  <si>
    <t>21-0025</t>
  </si>
  <si>
    <t>BROKEN BOW 25</t>
  </si>
  <si>
    <t>21-0044</t>
  </si>
  <si>
    <t>ANSLEY 44</t>
  </si>
  <si>
    <t>21-0084</t>
  </si>
  <si>
    <t>SARGENT 84</t>
  </si>
  <si>
    <t>21-0089</t>
  </si>
  <si>
    <t>ARNOLD 89</t>
  </si>
  <si>
    <t>21-0180</t>
  </si>
  <si>
    <t>CALLAWAY 180</t>
  </si>
  <si>
    <t>22-0011</t>
  </si>
  <si>
    <t>SO SIOUX CITY 11</t>
  </si>
  <si>
    <t>22-0031</t>
  </si>
  <si>
    <t>HOMER 31</t>
  </si>
  <si>
    <t>23-0002</t>
  </si>
  <si>
    <t>CHADRON 2</t>
  </si>
  <si>
    <t>23-0071</t>
  </si>
  <si>
    <t>CRAWFORD 71</t>
  </si>
  <si>
    <t>24-0001</t>
  </si>
  <si>
    <t>LEXINGTON 1</t>
  </si>
  <si>
    <t>24-0004</t>
  </si>
  <si>
    <t>OVERTON 4</t>
  </si>
  <si>
    <t>24-0011</t>
  </si>
  <si>
    <t>COZAD 11</t>
  </si>
  <si>
    <t>24-0020</t>
  </si>
  <si>
    <t>GOTHENBURG 20</t>
  </si>
  <si>
    <t>24-0101</t>
  </si>
  <si>
    <t>SUMNER-EDDYVILLE-MILLER 101</t>
  </si>
  <si>
    <t>25-0095</t>
  </si>
  <si>
    <t>SOUTH PLATTE 95</t>
  </si>
  <si>
    <t>26-0001</t>
  </si>
  <si>
    <t>PONCA 1</t>
  </si>
  <si>
    <t>26-0070</t>
  </si>
  <si>
    <t>ALLEN 70</t>
  </si>
  <si>
    <t>27-0001</t>
  </si>
  <si>
    <t>FREMONT 1</t>
  </si>
  <si>
    <t>27-0062</t>
  </si>
  <si>
    <t>SCRIBNER-SNYDER 62</t>
  </si>
  <si>
    <t>27-0594</t>
  </si>
  <si>
    <t>LOGAN VIEW 594</t>
  </si>
  <si>
    <t>27-0595</t>
  </si>
  <si>
    <t>NORTH BEND CENTRAL 595</t>
  </si>
  <si>
    <t>28-0001</t>
  </si>
  <si>
    <t>OMAHA 1</t>
  </si>
  <si>
    <t>28-0010</t>
  </si>
  <si>
    <t>ELKHORN 10</t>
  </si>
  <si>
    <t>28-0017</t>
  </si>
  <si>
    <t>MILLARD 17</t>
  </si>
  <si>
    <t>28-0054</t>
  </si>
  <si>
    <t>RALSTON 54</t>
  </si>
  <si>
    <t>28-0059</t>
  </si>
  <si>
    <t>BENNINGTON 59</t>
  </si>
  <si>
    <t>28-0066</t>
  </si>
  <si>
    <t>WESTSIDE 66</t>
  </si>
  <si>
    <t>29-0117</t>
  </si>
  <si>
    <t>DUNDY CO 117</t>
  </si>
  <si>
    <t>30-0054</t>
  </si>
  <si>
    <t>SHICKLEY 54</t>
  </si>
  <si>
    <t>31-0506</t>
  </si>
  <si>
    <t>FRANKLIN R6</t>
  </si>
  <si>
    <t>32-0046</t>
  </si>
  <si>
    <t>MAYWOOD 46</t>
  </si>
  <si>
    <t>32-0095</t>
  </si>
  <si>
    <t>EUSTIS-FARNAM 95</t>
  </si>
  <si>
    <t>32-0125</t>
  </si>
  <si>
    <t>MEDICINE VALLEY 125</t>
  </si>
  <si>
    <t>33-0018</t>
  </si>
  <si>
    <t>ARAPAHOE 18</t>
  </si>
  <si>
    <t>33-0021</t>
  </si>
  <si>
    <t>CAMBRIDGE 21</t>
  </si>
  <si>
    <t>33-0540</t>
  </si>
  <si>
    <t>SOUTHERN VALLEY 540</t>
  </si>
  <si>
    <t>34-0001</t>
  </si>
  <si>
    <t>SOUTHERN 1</t>
  </si>
  <si>
    <t>34-0015</t>
  </si>
  <si>
    <t>BEATRICE 15</t>
  </si>
  <si>
    <t>34-0034</t>
  </si>
  <si>
    <t>35-0001</t>
  </si>
  <si>
    <t>GARDEN CO HIGH 1</t>
  </si>
  <si>
    <t>36-0100</t>
  </si>
  <si>
    <t>BURWELL HIGH 100</t>
  </si>
  <si>
    <t>37-0030</t>
  </si>
  <si>
    <t>ELWOOD 30</t>
  </si>
  <si>
    <t>38-0011</t>
  </si>
  <si>
    <t>40-0002</t>
  </si>
  <si>
    <t>GRAND ISLAND 2</t>
  </si>
  <si>
    <t>40-0082</t>
  </si>
  <si>
    <t>NORTHWEST HIGH 82</t>
  </si>
  <si>
    <t>40-0083</t>
  </si>
  <si>
    <t>WOOD RIVER HIGH 83</t>
  </si>
  <si>
    <t>41-0002</t>
  </si>
  <si>
    <t>GILTNER 2</t>
  </si>
  <si>
    <t>41-0091</t>
  </si>
  <si>
    <t>HAMPTON 91</t>
  </si>
  <si>
    <t>41-0504</t>
  </si>
  <si>
    <t>AURORA 4R</t>
  </si>
  <si>
    <t>42-0002</t>
  </si>
  <si>
    <t>ALMA 2</t>
  </si>
  <si>
    <t>43-0079</t>
  </si>
  <si>
    <t>HAYES CENTER 79</t>
  </si>
  <si>
    <t>45-0007</t>
  </si>
  <si>
    <t>O'NEILL 7</t>
  </si>
  <si>
    <t>45-0044</t>
  </si>
  <si>
    <t>STUART 44</t>
  </si>
  <si>
    <t>45-0137</t>
  </si>
  <si>
    <t>CHAMBERS 137</t>
  </si>
  <si>
    <t>46-0001</t>
  </si>
  <si>
    <t>MULLEN 1</t>
  </si>
  <si>
    <t>47-0001</t>
  </si>
  <si>
    <t>ST PAUL 1</t>
  </si>
  <si>
    <t>47-0100</t>
  </si>
  <si>
    <t>CENTURA 100</t>
  </si>
  <si>
    <t>47-0103</t>
  </si>
  <si>
    <t>ELBA 103</t>
  </si>
  <si>
    <t>48-0008</t>
  </si>
  <si>
    <t>FAIRBURY 8</t>
  </si>
  <si>
    <t>48-0300</t>
  </si>
  <si>
    <t>TRI COUNTY 300</t>
  </si>
  <si>
    <t>48-0303</t>
  </si>
  <si>
    <t>MERIDIAN 303</t>
  </si>
  <si>
    <t>49-0033</t>
  </si>
  <si>
    <t>STERLING 33</t>
  </si>
  <si>
    <t>50-0501</t>
  </si>
  <si>
    <t>AXTELL R1</t>
  </si>
  <si>
    <t>50-0503</t>
  </si>
  <si>
    <t>MINDEN R3</t>
  </si>
  <si>
    <t>51-0001</t>
  </si>
  <si>
    <t>OGALLALA 1</t>
  </si>
  <si>
    <t>51-0006</t>
  </si>
  <si>
    <t>PAXTON 6</t>
  </si>
  <si>
    <t>52-0100</t>
  </si>
  <si>
    <t>KEYA PAHA CO HIGH 100</t>
  </si>
  <si>
    <t>53-0001</t>
  </si>
  <si>
    <t>KIMBALL 1</t>
  </si>
  <si>
    <t>54-0013</t>
  </si>
  <si>
    <t>CREIGHTON 13</t>
  </si>
  <si>
    <t>54-0096</t>
  </si>
  <si>
    <t>CROFTON 96</t>
  </si>
  <si>
    <t>54-0505</t>
  </si>
  <si>
    <t>SANTEE C5</t>
  </si>
  <si>
    <t>54-0576</t>
  </si>
  <si>
    <t>WAUSA 76R</t>
  </si>
  <si>
    <t>54-0586</t>
  </si>
  <si>
    <t>BLOOMFIELD 86R</t>
  </si>
  <si>
    <t>55-0001</t>
  </si>
  <si>
    <t>LINCOLN 1</t>
  </si>
  <si>
    <t>55-0145</t>
  </si>
  <si>
    <t>WAVERLY 145</t>
  </si>
  <si>
    <t>55-0148</t>
  </si>
  <si>
    <t>MALCOLM 148</t>
  </si>
  <si>
    <t>55-0160</t>
  </si>
  <si>
    <t>NORRIS 160</t>
  </si>
  <si>
    <t>55-0161</t>
  </si>
  <si>
    <t>RAYMOND CENTRAL 161</t>
  </si>
  <si>
    <t>56-0001</t>
  </si>
  <si>
    <t>NORTH PLATTE 1</t>
  </si>
  <si>
    <t>56-0006</t>
  </si>
  <si>
    <t>BRADY 6</t>
  </si>
  <si>
    <t>56-0007</t>
  </si>
  <si>
    <t>MAXWELL 7</t>
  </si>
  <si>
    <t>56-0037</t>
  </si>
  <si>
    <t>HERSHEY 37</t>
  </si>
  <si>
    <t>56-0055</t>
  </si>
  <si>
    <t>SUTHERLAND 55</t>
  </si>
  <si>
    <t>56-0565</t>
  </si>
  <si>
    <t>WALLACE 65R</t>
  </si>
  <si>
    <t>57-0501</t>
  </si>
  <si>
    <t>STAPLETON R1</t>
  </si>
  <si>
    <t>58-0025</t>
  </si>
  <si>
    <t>LOUP CO 25</t>
  </si>
  <si>
    <t>59-0001</t>
  </si>
  <si>
    <t>MADISON 1</t>
  </si>
  <si>
    <t>59-0002</t>
  </si>
  <si>
    <t>NORFOLK 2</t>
  </si>
  <si>
    <t>59-0005</t>
  </si>
  <si>
    <t>BATTLE CREEK 5</t>
  </si>
  <si>
    <t>59-0013</t>
  </si>
  <si>
    <t>NEWMAN GROVE 13</t>
  </si>
  <si>
    <t>59-0080</t>
  </si>
  <si>
    <t>ELKHORN VALLEY 80</t>
  </si>
  <si>
    <t>60-0090</t>
  </si>
  <si>
    <t>MCPHERSON CO HIGH 90</t>
  </si>
  <si>
    <t>61-0004</t>
  </si>
  <si>
    <t>CENTRAL CITY 4</t>
  </si>
  <si>
    <t>61-0049</t>
  </si>
  <si>
    <t>PALMER 49</t>
  </si>
  <si>
    <t>62-0021</t>
  </si>
  <si>
    <t>BAYARD 21</t>
  </si>
  <si>
    <t>62-0063</t>
  </si>
  <si>
    <t>BRIDGEPORT 63</t>
  </si>
  <si>
    <t>63-0001</t>
  </si>
  <si>
    <t>FULLERTON 1</t>
  </si>
  <si>
    <t>64-0023</t>
  </si>
  <si>
    <t>JOHNSON-BROCK 23</t>
  </si>
  <si>
    <t>64-0029</t>
  </si>
  <si>
    <t>AUBURN 29</t>
  </si>
  <si>
    <t>66-0027</t>
  </si>
  <si>
    <t>SYRACUSE-DUNBAR-AVOCA 27</t>
  </si>
  <si>
    <t>66-0111</t>
  </si>
  <si>
    <t>NEBRASKA CITY 111</t>
  </si>
  <si>
    <t>66-0501</t>
  </si>
  <si>
    <t>PALMYRA OR1</t>
  </si>
  <si>
    <t>67-0001</t>
  </si>
  <si>
    <t>PAWNEE CITY 1</t>
  </si>
  <si>
    <t>67-0069</t>
  </si>
  <si>
    <t>LEWISTON 69</t>
  </si>
  <si>
    <t>69-0044</t>
  </si>
  <si>
    <t>HOLDREGE 44</t>
  </si>
  <si>
    <t>69-0054</t>
  </si>
  <si>
    <t>BERTRAND 54</t>
  </si>
  <si>
    <t>69-0055</t>
  </si>
  <si>
    <t>LOOMIS 55</t>
  </si>
  <si>
    <t>70-0002</t>
  </si>
  <si>
    <t>PIERCE 2</t>
  </si>
  <si>
    <t>70-0005</t>
  </si>
  <si>
    <t>PLAINVIEW 5</t>
  </si>
  <si>
    <t>70-0542</t>
  </si>
  <si>
    <t>OSMOND 42R</t>
  </si>
  <si>
    <t>71-0001</t>
  </si>
  <si>
    <t>COLUMBUS 1</t>
  </si>
  <si>
    <t>71-0005</t>
  </si>
  <si>
    <t>LAKEVIEW COMMUNITY 5</t>
  </si>
  <si>
    <t>71-0067</t>
  </si>
  <si>
    <t>HUMPHREY 67</t>
  </si>
  <si>
    <t>72-0019</t>
  </si>
  <si>
    <t>OSCEOLA 19</t>
  </si>
  <si>
    <t>72-0032</t>
  </si>
  <si>
    <t>73-0017</t>
  </si>
  <si>
    <t>MCCOOK 17</t>
  </si>
  <si>
    <t>74-0056</t>
  </si>
  <si>
    <t>FALLS CITY 56</t>
  </si>
  <si>
    <t>75-0100</t>
  </si>
  <si>
    <t>ROCK CO HIGH 100</t>
  </si>
  <si>
    <t>76-0002</t>
  </si>
  <si>
    <t>CRETE 2</t>
  </si>
  <si>
    <t>76-0044</t>
  </si>
  <si>
    <t>DORCHESTER 44</t>
  </si>
  <si>
    <t>76-0068</t>
  </si>
  <si>
    <t>FRIEND 68</t>
  </si>
  <si>
    <t>76-0082</t>
  </si>
  <si>
    <t>WILBER-CLATONIA 82</t>
  </si>
  <si>
    <t>77-0001</t>
  </si>
  <si>
    <t>BELLEVUE 1</t>
  </si>
  <si>
    <t>77-0027</t>
  </si>
  <si>
    <t>PAPILLION-LAVISTA 27</t>
  </si>
  <si>
    <t>77-0037</t>
  </si>
  <si>
    <t>GRETNA 37</t>
  </si>
  <si>
    <t>77-0046</t>
  </si>
  <si>
    <t>78-0001</t>
  </si>
  <si>
    <t>ASHLAND-GREENWOOD 1</t>
  </si>
  <si>
    <t>78-0009</t>
  </si>
  <si>
    <t>YUTAN 9</t>
  </si>
  <si>
    <t>78-0039</t>
  </si>
  <si>
    <t>WAHOO 39</t>
  </si>
  <si>
    <t>78-0072</t>
  </si>
  <si>
    <t>MEAD 72</t>
  </si>
  <si>
    <t>78-0107</t>
  </si>
  <si>
    <t>CEDAR BLUFFS 107</t>
  </si>
  <si>
    <t>79-0002</t>
  </si>
  <si>
    <t>MINATARE 2</t>
  </si>
  <si>
    <t>79-0011</t>
  </si>
  <si>
    <t>MORRILL 11</t>
  </si>
  <si>
    <t>79-0016</t>
  </si>
  <si>
    <t>GERING 16</t>
  </si>
  <si>
    <t>79-0031</t>
  </si>
  <si>
    <t>MITCHELL 31</t>
  </si>
  <si>
    <t>79-0032</t>
  </si>
  <si>
    <t>SCOTTSBLUFF 32</t>
  </si>
  <si>
    <t>80-0005</t>
  </si>
  <si>
    <t>MILFORD 5</t>
  </si>
  <si>
    <t>80-0009</t>
  </si>
  <si>
    <t>SEWARD 9</t>
  </si>
  <si>
    <t>80-0567</t>
  </si>
  <si>
    <t>CENTENNIAL 67R</t>
  </si>
  <si>
    <t>81-0003</t>
  </si>
  <si>
    <t>HAY SPRINGS 3</t>
  </si>
  <si>
    <t>82-0001</t>
  </si>
  <si>
    <t>LOUP CITY 1</t>
  </si>
  <si>
    <t>82-0015</t>
  </si>
  <si>
    <t>LITCHFIELD 15</t>
  </si>
  <si>
    <t>83-0500</t>
  </si>
  <si>
    <t>SIOUX CO HIGH 500</t>
  </si>
  <si>
    <t>84-0003</t>
  </si>
  <si>
    <t>STANTON 3</t>
  </si>
  <si>
    <t>85-0060</t>
  </si>
  <si>
    <t>DESHLER 60</t>
  </si>
  <si>
    <t>86-0001</t>
  </si>
  <si>
    <t>THEDFORD HIGH 1</t>
  </si>
  <si>
    <t>87-0001</t>
  </si>
  <si>
    <t>PENDER 1</t>
  </si>
  <si>
    <t>87-0013</t>
  </si>
  <si>
    <t>WALTHILL 13</t>
  </si>
  <si>
    <t>87-0016</t>
  </si>
  <si>
    <t>87-0017</t>
  </si>
  <si>
    <t>WINNEBAGO 17</t>
  </si>
  <si>
    <t>88-0005</t>
  </si>
  <si>
    <t>ORD 5</t>
  </si>
  <si>
    <t>88-0021</t>
  </si>
  <si>
    <t>ARCADIA 21</t>
  </si>
  <si>
    <t>89-0001</t>
  </si>
  <si>
    <t>BLAIR 1</t>
  </si>
  <si>
    <t>89-0003</t>
  </si>
  <si>
    <t>FORT CALHOUN 3</t>
  </si>
  <si>
    <t>89-0024</t>
  </si>
  <si>
    <t>ARLINGTON 24</t>
  </si>
  <si>
    <t>90-0017</t>
  </si>
  <si>
    <t>WAYNE 17</t>
  </si>
  <si>
    <t>90-0560</t>
  </si>
  <si>
    <t>WAKEFIELD 60R</t>
  </si>
  <si>
    <t>90-0595</t>
  </si>
  <si>
    <t>91-0002</t>
  </si>
  <si>
    <t>RED CLOUD 2</t>
  </si>
  <si>
    <t>91-0074</t>
  </si>
  <si>
    <t>BLUE HILL 74</t>
  </si>
  <si>
    <t>92-0045</t>
  </si>
  <si>
    <t>WHEELER CENTRAL 45</t>
  </si>
  <si>
    <t>93-0012</t>
  </si>
  <si>
    <t>YORK 12</t>
  </si>
  <si>
    <t>93-0083</t>
  </si>
  <si>
    <t>MCCOOL JUNCTION 83</t>
  </si>
  <si>
    <t>93-0096</t>
  </si>
  <si>
    <t>HEARTLAND 96</t>
  </si>
  <si>
    <t>School System</t>
  </si>
  <si>
    <t>Value</t>
  </si>
  <si>
    <t>Class</t>
  </si>
  <si>
    <t>U</t>
  </si>
  <si>
    <t>FILLMORE CO. DIST 25</t>
  </si>
  <si>
    <t>30-0025</t>
  </si>
  <si>
    <t>DILLER-ODELL 100</t>
  </si>
  <si>
    <t>34-0100</t>
  </si>
  <si>
    <t>DONIPHAN-TRUMBULL 126</t>
  </si>
  <si>
    <t>40-0126</t>
  </si>
  <si>
    <t>SO CENTRAL NE UNIF 5</t>
  </si>
  <si>
    <t>65-2005</t>
  </si>
  <si>
    <t>HIGH PLAINS COMMUNITY 75</t>
  </si>
  <si>
    <t>72-0075</t>
  </si>
  <si>
    <t>BRUNING-DAVENPORT UNIF</t>
  </si>
  <si>
    <t>85-2001</t>
  </si>
  <si>
    <t>School System Taxes</t>
  </si>
  <si>
    <t>TWIN RIVER 30</t>
  </si>
  <si>
    <t>63-0030</t>
  </si>
  <si>
    <t>72-0015</t>
  </si>
  <si>
    <t>EXETER-MILLIGAN 1</t>
  </si>
  <si>
    <t>30-0001</t>
  </si>
  <si>
    <t>WILCOX-HILDRETH 1</t>
  </si>
  <si>
    <t>50-0001</t>
  </si>
  <si>
    <t>THAYER CENTRAL COMM 70</t>
  </si>
  <si>
    <t>85-0070</t>
  </si>
  <si>
    <t>BOONE CENTRAL 1</t>
  </si>
  <si>
    <t>73-0179</t>
  </si>
  <si>
    <t>HUMBOLDT TABLE RK STEINAUER 70</t>
  </si>
  <si>
    <t>74-0070</t>
  </si>
  <si>
    <t>CREEK VALLEY 25</t>
  </si>
  <si>
    <t>25-0025</t>
  </si>
  <si>
    <t>EMERSON-HUBBARD 561</t>
  </si>
  <si>
    <t>26-0561</t>
  </si>
  <si>
    <t>NIOBRARA 1R</t>
  </si>
  <si>
    <t>54-0501</t>
  </si>
  <si>
    <t>WINSIDE 595</t>
  </si>
  <si>
    <t>Reference for Class of School Districts:</t>
  </si>
  <si>
    <t>CHASE COUNTY SCHOOLS 10</t>
  </si>
  <si>
    <t>15-0010</t>
  </si>
  <si>
    <t>DOUGLAS CO. WEST COMMUNITY 15</t>
  </si>
  <si>
    <t>28-0015</t>
  </si>
  <si>
    <t>PERKINS COUNTY SCHOOLS 20</t>
  </si>
  <si>
    <t>68-0020</t>
  </si>
  <si>
    <t>CROSS COUNTY 15</t>
  </si>
  <si>
    <t>SOUTHWEST 179</t>
  </si>
  <si>
    <t>GORDON-RUSHVILLE HIGH SCH 10</t>
  </si>
  <si>
    <t>81-0010</t>
  </si>
  <si>
    <t>UMO N HO NATION SCH 16</t>
  </si>
  <si>
    <t>WEST HOLT PUBLIC SCH 239</t>
  </si>
  <si>
    <t>45-0239</t>
  </si>
  <si>
    <t>49-0050</t>
  </si>
  <si>
    <t>SUPERIOR 11</t>
  </si>
  <si>
    <t>65-0011</t>
  </si>
  <si>
    <r>
      <t xml:space="preserve">School System  </t>
    </r>
    <r>
      <rPr>
        <sz val="8"/>
        <rFont val="Times New Roman"/>
        <family val="1"/>
      </rPr>
      <t>by County/District#</t>
    </r>
  </si>
  <si>
    <t>Cnty/Dist#</t>
  </si>
  <si>
    <t>syscode</t>
  </si>
  <si>
    <t>HITCHCOCK COUNTY SCHOOLS 70</t>
  </si>
  <si>
    <t>44-0070</t>
  </si>
  <si>
    <t>LEARNING COMM. DOUGLAS &amp; SARPY</t>
  </si>
  <si>
    <t>00-9000</t>
  </si>
  <si>
    <r>
      <t xml:space="preserve">Class 4 (grades K-12) </t>
    </r>
    <r>
      <rPr>
        <sz val="10"/>
        <rFont val="Times New Roman"/>
        <family val="1"/>
      </rPr>
      <t>includes any school district embracing territory having a population of one hundred thousand or more inhabitants with a city of the primary class (city population 100,001-299,999) within the territory of the district that maintains both elementary and high school grades under the direction of a single board.</t>
    </r>
  </si>
  <si>
    <r>
      <t>Class 5 (grades K-12)</t>
    </r>
    <r>
      <rPr>
        <sz val="10"/>
        <rFont val="Times New Roman"/>
        <family val="1"/>
      </rPr>
      <t xml:space="preserve"> include any school district embracing territory having a city of the metropolitan class (city population 300,000 or more) within the territory of the district that maintains both elementary grades and high school grades under the direction of a single board.</t>
    </r>
  </si>
  <si>
    <r>
      <t xml:space="preserve">UNIFIED SCHOOL. </t>
    </r>
    <r>
      <rPr>
        <sz val="10"/>
        <rFont val="Times New Roman"/>
        <family val="1"/>
      </rPr>
      <t>A unified school system allows for two or more Class 2 or 3 school districts to combine their resources to provide a K-12 education. The unified system is an interlocal agreement between the participating K-12 school districts.</t>
    </r>
  </si>
  <si>
    <t>HOWELLS-DODGE 70</t>
  </si>
  <si>
    <t>19-0070</t>
  </si>
  <si>
    <t>HYANNIS HIGH 11</t>
  </si>
  <si>
    <t>RIVERSIDE 75</t>
  </si>
  <si>
    <t>06-0075</t>
  </si>
  <si>
    <t>HARTINGTON-NEWCASTLE 8</t>
  </si>
  <si>
    <t>LAUREL-CONCORD-COLERIDGE 54</t>
  </si>
  <si>
    <t>CENTRAL VALLEY 60</t>
  </si>
  <si>
    <t>39-0060</t>
  </si>
  <si>
    <t>FREEMAN 34</t>
  </si>
  <si>
    <t>JOHNSON CO CENTRAL  50</t>
  </si>
  <si>
    <t>SHELBY-RISING CITY 32</t>
  </si>
  <si>
    <t>SPRINGFIELD PLATTEVIEW 46</t>
  </si>
  <si>
    <t>(excluding bond taxes)*</t>
  </si>
  <si>
    <t>Unified</t>
  </si>
  <si>
    <t>*School taxes exclude bonds voted on by patrons.</t>
  </si>
  <si>
    <t>L</t>
  </si>
  <si>
    <t>BOYD COUNTY SCH 51</t>
  </si>
  <si>
    <t>08-0051</t>
  </si>
  <si>
    <r>
      <t xml:space="preserve">LEARNING COMMUNITY. </t>
    </r>
    <r>
      <rPr>
        <sz val="10"/>
        <rFont val="Times New Roman"/>
        <family val="1"/>
      </rPr>
      <t>Began</t>
    </r>
    <r>
      <rPr>
        <b/>
        <sz val="10"/>
        <rFont val="Times New Roman"/>
        <family val="1"/>
      </rPr>
      <t xml:space="preserve"> </t>
    </r>
    <r>
      <rPr>
        <sz val="10"/>
        <rFont val="Times New Roman"/>
        <family val="1"/>
      </rPr>
      <t>2009, included base school districts headquartered in Douglas and Sarpy Counties. Beginning 2017, Learning Community only levies for capital project and elementary learning center and the general fund levy returned to the base school districts.</t>
    </r>
  </si>
  <si>
    <t>value excludes duplicate of Learning Community</t>
  </si>
  <si>
    <t>*school taxes levied excludes bond taxes voted on by patrons</t>
  </si>
  <si>
    <t>Value excludes duplicate of Learning Community</t>
  </si>
  <si>
    <r>
      <t>Class 3 (grades K-12)</t>
    </r>
    <r>
      <rPr>
        <sz val="10"/>
        <rFont val="Times New Roman"/>
        <family val="1"/>
      </rPr>
      <t xml:space="preserve"> includes any school district embracing territory having a population of less than one thousand inhabitants that maintains both elementary and high school grades under the direction of a single board.</t>
    </r>
  </si>
  <si>
    <t>SUMMERLAND 115</t>
  </si>
  <si>
    <t>02-0115</t>
  </si>
  <si>
    <t>VERDIGRE 83R</t>
  </si>
  <si>
    <t>54-0583</t>
  </si>
  <si>
    <t>Table 12 School Systems 2022-2023 Cumulative Totals</t>
  </si>
  <si>
    <t>244 School Systems 2022-2023 Learing Community</t>
  </si>
  <si>
    <t xml:space="preserve">244 School Systems 2023-2024 </t>
  </si>
  <si>
    <t>244 School Systems 2023-2024 Learing Community</t>
  </si>
  <si>
    <t>Table 12 School Systems 2023-2024 Cumulative Totals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</si>
</sst>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000"/>
  </numFmts>
  <fonts count="45">
    <font>
      <sz val="10"/>
      <name val="Arial"/>
      <family val="0"/>
    </font>
    <font>
      <sz val="11"/>
      <color indexed="8"/>
      <name val="Calibri"/>
      <family val="2"/>
    </font>
    <font>
      <sz val="8"/>
      <name val="Arial"/>
      <family val="2"/>
    </font>
    <font>
      <sz val="10"/>
      <name val="Times New Roman"/>
      <family val="1"/>
    </font>
    <font>
      <b/>
      <sz val="8"/>
      <name val="Times New Roman"/>
      <family val="1"/>
    </font>
    <font>
      <sz val="8"/>
      <name val="Times New Roman"/>
      <family val="1"/>
    </font>
    <font>
      <b/>
      <sz val="11"/>
      <name val="Times New Roman"/>
      <family val="1"/>
    </font>
    <font>
      <b/>
      <sz val="9"/>
      <name val="Times New Roman"/>
      <family val="1"/>
    </font>
    <font>
      <sz val="9"/>
      <name val="Arial"/>
      <family val="2"/>
    </font>
    <font>
      <sz val="9"/>
      <name val="Times New Roman"/>
      <family val="1"/>
    </font>
    <font>
      <b/>
      <sz val="10"/>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FF9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top style="thin"/>
      <bottom/>
    </border>
    <border>
      <left style="thin"/>
      <right/>
      <top/>
      <bottom style="thin"/>
    </border>
    <border>
      <left style="thin"/>
      <right/>
      <top/>
      <bottom/>
    </border>
    <border>
      <left/>
      <right/>
      <top/>
      <bottom style="thin"/>
    </border>
    <border>
      <left>
        <color indexed="63"/>
      </left>
      <right>
        <color indexed="63"/>
      </right>
      <top style="thin"/>
      <bottom/>
    </border>
    <border>
      <left>
        <color indexed="63"/>
      </left>
      <right style="thin"/>
      <top style="thin"/>
      <bottom/>
    </border>
    <border>
      <left>
        <color indexed="63"/>
      </left>
      <right style="thin"/>
      <top/>
      <bottom/>
    </border>
    <border>
      <left style="thin"/>
      <right/>
      <top/>
      <bottom style="double"/>
    </border>
    <border>
      <left/>
      <right/>
      <top/>
      <bottom style="double"/>
    </border>
    <border>
      <left/>
      <right style="thin"/>
      <top/>
      <bottom style="double"/>
    </border>
    <border>
      <left style="thin"/>
      <right style="thin"/>
      <top/>
      <bottom style="double"/>
    </border>
    <border>
      <left style="thin"/>
      <right style="thin"/>
      <top style="thin"/>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00">
    <xf numFmtId="0" fontId="0" fillId="0" borderId="0" xfId="0" applyAlignment="1">
      <alignment/>
    </xf>
    <xf numFmtId="1" fontId="0" fillId="0" borderId="0" xfId="0" applyNumberFormat="1" applyAlignment="1">
      <alignment/>
    </xf>
    <xf numFmtId="2" fontId="0" fillId="0" borderId="0" xfId="0" applyNumberFormat="1" applyAlignment="1">
      <alignment/>
    </xf>
    <xf numFmtId="1" fontId="3" fillId="0" borderId="0" xfId="0" applyNumberFormat="1" applyFont="1" applyAlignment="1">
      <alignment horizontal="centerContinuous"/>
    </xf>
    <xf numFmtId="2" fontId="3" fillId="0" borderId="0" xfId="0" applyNumberFormat="1" applyFont="1" applyAlignment="1">
      <alignment horizontal="centerContinuous"/>
    </xf>
    <xf numFmtId="1" fontId="3" fillId="0" borderId="0" xfId="0" applyNumberFormat="1" applyFont="1" applyAlignment="1">
      <alignment/>
    </xf>
    <xf numFmtId="2" fontId="3" fillId="0" borderId="0" xfId="0" applyNumberFormat="1" applyFont="1" applyAlignment="1">
      <alignment/>
    </xf>
    <xf numFmtId="1" fontId="5" fillId="0" borderId="10" xfId="0" applyNumberFormat="1" applyFont="1" applyBorder="1" applyAlignment="1">
      <alignment horizontal="center"/>
    </xf>
    <xf numFmtId="3" fontId="5" fillId="0" borderId="10" xfId="0" applyNumberFormat="1" applyFont="1" applyBorder="1" applyAlignment="1">
      <alignment/>
    </xf>
    <xf numFmtId="1" fontId="5" fillId="0" borderId="11" xfId="0" applyNumberFormat="1" applyFont="1" applyBorder="1" applyAlignment="1">
      <alignment horizontal="center"/>
    </xf>
    <xf numFmtId="3" fontId="5" fillId="0" borderId="11" xfId="0" applyNumberFormat="1" applyFont="1" applyBorder="1" applyAlignment="1">
      <alignment/>
    </xf>
    <xf numFmtId="1" fontId="6" fillId="0" borderId="0" xfId="0" applyNumberFormat="1" applyFont="1" applyAlignment="1">
      <alignment horizontal="centerContinuous"/>
    </xf>
    <xf numFmtId="1" fontId="7" fillId="0" borderId="10" xfId="0" applyNumberFormat="1" applyFont="1" applyBorder="1" applyAlignment="1">
      <alignment/>
    </xf>
    <xf numFmtId="1" fontId="7" fillId="0" borderId="10" xfId="0" applyNumberFormat="1" applyFont="1" applyBorder="1" applyAlignment="1">
      <alignment horizontal="center"/>
    </xf>
    <xf numFmtId="2" fontId="7" fillId="0" borderId="10" xfId="0" applyNumberFormat="1" applyFont="1" applyBorder="1" applyAlignment="1">
      <alignment horizontal="center"/>
    </xf>
    <xf numFmtId="0" fontId="8" fillId="0" borderId="0" xfId="0" applyFont="1" applyAlignment="1">
      <alignment/>
    </xf>
    <xf numFmtId="1" fontId="7" fillId="0" borderId="12" xfId="0" applyNumberFormat="1" applyFont="1" applyBorder="1" applyAlignment="1">
      <alignment/>
    </xf>
    <xf numFmtId="1" fontId="7" fillId="0" borderId="12" xfId="0" applyNumberFormat="1" applyFont="1" applyBorder="1" applyAlignment="1">
      <alignment horizontal="center"/>
    </xf>
    <xf numFmtId="2" fontId="9" fillId="0" borderId="12" xfId="0" applyNumberFormat="1" applyFont="1" applyBorder="1" applyAlignment="1">
      <alignment horizontal="center"/>
    </xf>
    <xf numFmtId="1" fontId="5" fillId="0" borderId="11" xfId="0" applyNumberFormat="1" applyFont="1" applyFill="1" applyBorder="1" applyAlignment="1">
      <alignment horizontal="center"/>
    </xf>
    <xf numFmtId="3" fontId="5" fillId="0" borderId="11" xfId="0" applyNumberFormat="1" applyFont="1" applyFill="1" applyBorder="1" applyAlignment="1">
      <alignment/>
    </xf>
    <xf numFmtId="1" fontId="7" fillId="0" borderId="13" xfId="0" applyNumberFormat="1" applyFont="1" applyBorder="1" applyAlignment="1">
      <alignment/>
    </xf>
    <xf numFmtId="1" fontId="7" fillId="0" borderId="14" xfId="0" applyNumberFormat="1" applyFont="1" applyBorder="1" applyAlignment="1">
      <alignment/>
    </xf>
    <xf numFmtId="1" fontId="5" fillId="0" borderId="13" xfId="0" applyNumberFormat="1" applyFont="1" applyBorder="1" applyAlignment="1">
      <alignment/>
    </xf>
    <xf numFmtId="1" fontId="5" fillId="0" borderId="15" xfId="0" applyNumberFormat="1" applyFont="1" applyBorder="1" applyAlignment="1">
      <alignment/>
    </xf>
    <xf numFmtId="1" fontId="5" fillId="0" borderId="15" xfId="0" applyNumberFormat="1" applyFont="1" applyFill="1" applyBorder="1" applyAlignment="1">
      <alignment/>
    </xf>
    <xf numFmtId="4" fontId="5" fillId="0" borderId="11" xfId="0" applyNumberFormat="1" applyFont="1" applyBorder="1" applyAlignment="1">
      <alignment/>
    </xf>
    <xf numFmtId="4" fontId="5" fillId="0" borderId="11" xfId="0" applyNumberFormat="1" applyFont="1" applyFill="1" applyBorder="1" applyAlignment="1">
      <alignment/>
    </xf>
    <xf numFmtId="1" fontId="10" fillId="0" borderId="16" xfId="0" applyNumberFormat="1" applyFont="1" applyBorder="1" applyAlignment="1">
      <alignment/>
    </xf>
    <xf numFmtId="1" fontId="0" fillId="0" borderId="16" xfId="0" applyNumberFormat="1" applyBorder="1" applyAlignment="1">
      <alignment/>
    </xf>
    <xf numFmtId="2" fontId="0" fillId="0" borderId="16" xfId="0" applyNumberFormat="1" applyBorder="1" applyAlignment="1">
      <alignment/>
    </xf>
    <xf numFmtId="1" fontId="4" fillId="0" borderId="10" xfId="0" applyNumberFormat="1" applyFont="1" applyBorder="1" applyAlignment="1">
      <alignment horizontal="center"/>
    </xf>
    <xf numFmtId="1" fontId="4" fillId="0" borderId="12" xfId="0" applyNumberFormat="1" applyFont="1" applyBorder="1" applyAlignment="1">
      <alignment horizontal="center"/>
    </xf>
    <xf numFmtId="0" fontId="11" fillId="0" borderId="0" xfId="0" applyFont="1" applyAlignment="1">
      <alignment/>
    </xf>
    <xf numFmtId="4" fontId="0" fillId="0" borderId="0" xfId="0" applyNumberFormat="1" applyAlignment="1">
      <alignment/>
    </xf>
    <xf numFmtId="3" fontId="0" fillId="0" borderId="0" xfId="0" applyNumberFormat="1" applyAlignment="1">
      <alignment/>
    </xf>
    <xf numFmtId="164" fontId="5" fillId="0" borderId="10" xfId="0" applyNumberFormat="1" applyFont="1" applyBorder="1" applyAlignment="1">
      <alignment/>
    </xf>
    <xf numFmtId="1" fontId="5" fillId="0" borderId="10" xfId="0" applyNumberFormat="1" applyFont="1" applyFill="1" applyBorder="1" applyAlignment="1">
      <alignment horizontal="center"/>
    </xf>
    <xf numFmtId="3" fontId="5" fillId="0" borderId="10" xfId="0" applyNumberFormat="1" applyFont="1" applyFill="1" applyBorder="1" applyAlignment="1">
      <alignment/>
    </xf>
    <xf numFmtId="164" fontId="5" fillId="0" borderId="10" xfId="0" applyNumberFormat="1" applyFont="1" applyFill="1" applyBorder="1" applyAlignment="1">
      <alignment/>
    </xf>
    <xf numFmtId="1" fontId="5" fillId="0" borderId="11" xfId="0" applyNumberFormat="1" applyFont="1" applyBorder="1" applyAlignment="1">
      <alignment/>
    </xf>
    <xf numFmtId="0" fontId="5" fillId="0" borderId="11" xfId="0" applyFont="1" applyBorder="1" applyAlignment="1">
      <alignment/>
    </xf>
    <xf numFmtId="1" fontId="3" fillId="0" borderId="0" xfId="0" applyNumberFormat="1" applyFont="1" applyAlignment="1">
      <alignment horizontal="center"/>
    </xf>
    <xf numFmtId="0" fontId="5" fillId="0" borderId="11" xfId="0" applyFont="1" applyBorder="1" applyAlignment="1">
      <alignment horizontal="center"/>
    </xf>
    <xf numFmtId="0" fontId="0" fillId="0" borderId="0" xfId="0" applyAlignment="1">
      <alignment horizontal="center"/>
    </xf>
    <xf numFmtId="3" fontId="3" fillId="0" borderId="0" xfId="0" applyNumberFormat="1" applyFont="1" applyAlignment="1">
      <alignment horizontal="centerContinuous"/>
    </xf>
    <xf numFmtId="3" fontId="3" fillId="0" borderId="0" xfId="0" applyNumberFormat="1" applyFont="1" applyAlignment="1">
      <alignment/>
    </xf>
    <xf numFmtId="3" fontId="7" fillId="0" borderId="10" xfId="0" applyNumberFormat="1" applyFont="1" applyBorder="1" applyAlignment="1">
      <alignment horizontal="center"/>
    </xf>
    <xf numFmtId="3" fontId="7" fillId="0" borderId="12" xfId="0" applyNumberFormat="1" applyFont="1" applyBorder="1" applyAlignment="1">
      <alignment horizontal="center"/>
    </xf>
    <xf numFmtId="1" fontId="5" fillId="0" borderId="0" xfId="0" applyNumberFormat="1" applyFont="1" applyAlignment="1">
      <alignment/>
    </xf>
    <xf numFmtId="1" fontId="5" fillId="33" borderId="13" xfId="0" applyNumberFormat="1" applyFont="1" applyFill="1" applyBorder="1" applyAlignment="1">
      <alignment/>
    </xf>
    <xf numFmtId="1" fontId="5" fillId="0" borderId="13" xfId="0" applyNumberFormat="1" applyFont="1" applyFill="1" applyBorder="1" applyAlignment="1">
      <alignment/>
    </xf>
    <xf numFmtId="1" fontId="5" fillId="0" borderId="17" xfId="0" applyNumberFormat="1" applyFont="1" applyFill="1" applyBorder="1" applyAlignment="1">
      <alignment horizontal="center"/>
    </xf>
    <xf numFmtId="1" fontId="5" fillId="0" borderId="18" xfId="0" applyNumberFormat="1" applyFont="1" applyFill="1" applyBorder="1" applyAlignment="1">
      <alignment horizontal="center"/>
    </xf>
    <xf numFmtId="1" fontId="5" fillId="0" borderId="0" xfId="0" applyNumberFormat="1" applyFont="1" applyFill="1" applyBorder="1" applyAlignment="1">
      <alignment horizontal="center"/>
    </xf>
    <xf numFmtId="1" fontId="5" fillId="0" borderId="19" xfId="0" applyNumberFormat="1" applyFont="1" applyFill="1" applyBorder="1" applyAlignment="1">
      <alignment horizontal="center"/>
    </xf>
    <xf numFmtId="1" fontId="5" fillId="0" borderId="20" xfId="0" applyNumberFormat="1" applyFont="1" applyFill="1" applyBorder="1" applyAlignment="1">
      <alignment/>
    </xf>
    <xf numFmtId="1" fontId="5" fillId="0" borderId="21" xfId="0" applyNumberFormat="1" applyFont="1" applyFill="1" applyBorder="1" applyAlignment="1">
      <alignment horizontal="center"/>
    </xf>
    <xf numFmtId="1" fontId="5" fillId="0" borderId="22" xfId="0" applyNumberFormat="1" applyFont="1" applyFill="1" applyBorder="1" applyAlignment="1">
      <alignment horizontal="center"/>
    </xf>
    <xf numFmtId="4" fontId="5" fillId="0" borderId="10" xfId="0" applyNumberFormat="1" applyFont="1" applyFill="1" applyBorder="1" applyAlignment="1">
      <alignment/>
    </xf>
    <xf numFmtId="3" fontId="4" fillId="0" borderId="23" xfId="0" applyNumberFormat="1" applyFont="1" applyFill="1" applyBorder="1" applyAlignment="1">
      <alignment/>
    </xf>
    <xf numFmtId="164" fontId="4" fillId="0" borderId="23" xfId="0" applyNumberFormat="1" applyFont="1" applyFill="1" applyBorder="1" applyAlignment="1">
      <alignment/>
    </xf>
    <xf numFmtId="3" fontId="8" fillId="0" borderId="0" xfId="0" applyNumberFormat="1" applyFont="1" applyAlignment="1">
      <alignment/>
    </xf>
    <xf numFmtId="1" fontId="5" fillId="0" borderId="17" xfId="0" applyNumberFormat="1" applyFont="1" applyBorder="1" applyAlignment="1">
      <alignment horizontal="center"/>
    </xf>
    <xf numFmtId="1" fontId="5" fillId="0" borderId="18" xfId="0" applyNumberFormat="1" applyFont="1" applyBorder="1" applyAlignment="1">
      <alignment horizontal="center"/>
    </xf>
    <xf numFmtId="4" fontId="5" fillId="0" borderId="10" xfId="0" applyNumberFormat="1" applyFont="1" applyBorder="1" applyAlignment="1">
      <alignment/>
    </xf>
    <xf numFmtId="1" fontId="5" fillId="0" borderId="0" xfId="0" applyNumberFormat="1" applyFont="1" applyAlignment="1">
      <alignment horizontal="center"/>
    </xf>
    <xf numFmtId="1" fontId="5" fillId="0" borderId="19" xfId="0" applyNumberFormat="1" applyFont="1" applyBorder="1" applyAlignment="1">
      <alignment horizontal="center"/>
    </xf>
    <xf numFmtId="1" fontId="5" fillId="0" borderId="20" xfId="0" applyNumberFormat="1" applyFont="1" applyBorder="1" applyAlignment="1">
      <alignment/>
    </xf>
    <xf numFmtId="1" fontId="5" fillId="0" borderId="21" xfId="0" applyNumberFormat="1" applyFont="1" applyBorder="1" applyAlignment="1">
      <alignment horizontal="center"/>
    </xf>
    <xf numFmtId="1" fontId="5" fillId="0" borderId="22" xfId="0" applyNumberFormat="1" applyFont="1" applyBorder="1" applyAlignment="1">
      <alignment horizontal="center"/>
    </xf>
    <xf numFmtId="3" fontId="4" fillId="0" borderId="23" xfId="0" applyNumberFormat="1" applyFont="1" applyBorder="1" applyAlignment="1">
      <alignment/>
    </xf>
    <xf numFmtId="164" fontId="4" fillId="0" borderId="23" xfId="0" applyNumberFormat="1" applyFont="1" applyBorder="1" applyAlignment="1">
      <alignment/>
    </xf>
    <xf numFmtId="1" fontId="5" fillId="0" borderId="24" xfId="0" applyNumberFormat="1" applyFont="1" applyBorder="1" applyAlignment="1">
      <alignment/>
    </xf>
    <xf numFmtId="1" fontId="5" fillId="0" borderId="24" xfId="0" applyNumberFormat="1" applyFont="1" applyBorder="1" applyAlignment="1">
      <alignment horizontal="center"/>
    </xf>
    <xf numFmtId="3" fontId="5" fillId="0" borderId="24" xfId="0" applyNumberFormat="1" applyFont="1" applyBorder="1" applyAlignment="1">
      <alignment/>
    </xf>
    <xf numFmtId="164" fontId="5" fillId="0" borderId="24" xfId="0" applyNumberFormat="1" applyFont="1" applyBorder="1" applyAlignment="1">
      <alignment/>
    </xf>
    <xf numFmtId="4" fontId="5" fillId="0" borderId="24" xfId="0" applyNumberFormat="1" applyFont="1" applyBorder="1" applyAlignment="1">
      <alignment/>
    </xf>
    <xf numFmtId="1" fontId="5" fillId="34" borderId="24" xfId="0" applyNumberFormat="1" applyFont="1" applyFill="1" applyBorder="1" applyAlignment="1">
      <alignment/>
    </xf>
    <xf numFmtId="1" fontId="5" fillId="34" borderId="24" xfId="0" applyNumberFormat="1" applyFont="1" applyFill="1" applyBorder="1" applyAlignment="1">
      <alignment horizontal="center"/>
    </xf>
    <xf numFmtId="3" fontId="5" fillId="34" borderId="24" xfId="0" applyNumberFormat="1" applyFont="1" applyFill="1" applyBorder="1" applyAlignment="1">
      <alignment/>
    </xf>
    <xf numFmtId="4" fontId="5" fillId="34" borderId="24" xfId="0" applyNumberFormat="1" applyFont="1" applyFill="1" applyBorder="1" applyAlignment="1">
      <alignment/>
    </xf>
    <xf numFmtId="1" fontId="5" fillId="0" borderId="24" xfId="0" applyNumberFormat="1" applyFont="1" applyFill="1" applyBorder="1" applyAlignment="1">
      <alignment/>
    </xf>
    <xf numFmtId="1" fontId="5" fillId="0" borderId="24" xfId="0" applyNumberFormat="1" applyFont="1" applyFill="1" applyBorder="1" applyAlignment="1">
      <alignment horizontal="center"/>
    </xf>
    <xf numFmtId="3" fontId="5" fillId="0" borderId="24" xfId="0" applyNumberFormat="1" applyFont="1" applyFill="1" applyBorder="1" applyAlignment="1">
      <alignment/>
    </xf>
    <xf numFmtId="164" fontId="5" fillId="0" borderId="24" xfId="0" applyNumberFormat="1" applyFont="1" applyFill="1" applyBorder="1" applyAlignment="1">
      <alignment/>
    </xf>
    <xf numFmtId="4" fontId="5" fillId="0" borderId="24" xfId="0" applyNumberFormat="1" applyFont="1" applyFill="1" applyBorder="1" applyAlignment="1">
      <alignment/>
    </xf>
    <xf numFmtId="0" fontId="10" fillId="0" borderId="14" xfId="0" applyFont="1" applyFill="1" applyBorder="1" applyAlignment="1">
      <alignment vertical="top" wrapText="1"/>
    </xf>
    <xf numFmtId="0" fontId="0" fillId="0" borderId="16" xfId="0" applyFont="1" applyFill="1" applyBorder="1" applyAlignment="1">
      <alignment vertical="top" wrapText="1"/>
    </xf>
    <xf numFmtId="0" fontId="0" fillId="0" borderId="25" xfId="0" applyFont="1" applyFill="1" applyBorder="1" applyAlignment="1">
      <alignment vertical="top" wrapText="1"/>
    </xf>
    <xf numFmtId="0" fontId="10" fillId="0" borderId="14" xfId="0" applyFont="1" applyBorder="1" applyAlignment="1">
      <alignment vertical="top" wrapText="1"/>
    </xf>
    <xf numFmtId="0" fontId="0" fillId="0" borderId="16" xfId="0" applyFont="1" applyBorder="1" applyAlignment="1">
      <alignment vertical="top" wrapText="1"/>
    </xf>
    <xf numFmtId="0" fontId="0" fillId="0" borderId="25" xfId="0" applyFont="1" applyBorder="1" applyAlignment="1">
      <alignment vertical="top" wrapText="1"/>
    </xf>
    <xf numFmtId="0" fontId="10" fillId="0" borderId="26" xfId="0" applyFont="1" applyBorder="1" applyAlignment="1">
      <alignment vertical="top" wrapText="1"/>
    </xf>
    <xf numFmtId="1" fontId="0" fillId="0" borderId="27" xfId="0" applyNumberFormat="1" applyFont="1" applyBorder="1" applyAlignment="1">
      <alignment vertical="top" wrapText="1"/>
    </xf>
    <xf numFmtId="2" fontId="0" fillId="0" borderId="28" xfId="0" applyNumberFormat="1" applyFont="1" applyBorder="1" applyAlignment="1">
      <alignment vertical="top" wrapText="1"/>
    </xf>
    <xf numFmtId="0" fontId="0" fillId="0" borderId="27" xfId="0" applyFont="1" applyBorder="1" applyAlignment="1">
      <alignment vertical="top" wrapText="1"/>
    </xf>
    <xf numFmtId="0" fontId="0" fillId="0" borderId="28" xfId="0" applyFont="1" applyBorder="1" applyAlignment="1">
      <alignment vertical="top" wrapText="1"/>
    </xf>
    <xf numFmtId="3" fontId="4" fillId="0" borderId="29" xfId="0" applyNumberFormat="1" applyFont="1" applyFill="1" applyBorder="1" applyAlignment="1">
      <alignment/>
    </xf>
    <xf numFmtId="164" fontId="4" fillId="0" borderId="29" xfId="0" applyNumberFormat="1"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M253"/>
  <sheetViews>
    <sheetView tabSelected="1" workbookViewId="0" topLeftCell="H1">
      <selection activeCell="P10" sqref="P10"/>
    </sheetView>
  </sheetViews>
  <sheetFormatPr defaultColWidth="9.140625" defaultRowHeight="12.75"/>
  <cols>
    <col min="1" max="1" width="42.421875" style="0" bestFit="1" customWidth="1"/>
    <col min="2" max="2" width="5.140625" style="44" bestFit="1" customWidth="1"/>
    <col min="3" max="3" width="9.00390625" style="44" bestFit="1" customWidth="1"/>
    <col min="4" max="4" width="6.57421875" style="44" bestFit="1" customWidth="1"/>
    <col min="5" max="5" width="12.57421875" style="35" bestFit="1" customWidth="1"/>
    <col min="6" max="6" width="17.28125" style="0" bestFit="1" customWidth="1"/>
    <col min="8" max="8" width="42.421875" style="0" bestFit="1" customWidth="1"/>
    <col min="9" max="9" width="5.140625" style="0" bestFit="1" customWidth="1"/>
    <col min="10" max="10" width="9.00390625" style="0" bestFit="1" customWidth="1"/>
    <col min="11" max="11" width="6.57421875" style="0" bestFit="1" customWidth="1"/>
    <col min="12" max="12" width="12.57421875" style="0" bestFit="1" customWidth="1"/>
    <col min="13" max="13" width="17.28125" style="0" bestFit="1" customWidth="1"/>
  </cols>
  <sheetData>
    <row r="1" spans="1:13" ht="14.25">
      <c r="A1" s="11" t="s">
        <v>511</v>
      </c>
      <c r="B1" s="3"/>
      <c r="C1" s="3"/>
      <c r="D1" s="3"/>
      <c r="E1" s="45"/>
      <c r="F1" s="4"/>
      <c r="H1" s="11" t="s">
        <v>515</v>
      </c>
      <c r="I1" s="3"/>
      <c r="J1" s="3"/>
      <c r="K1" s="3"/>
      <c r="L1" s="45"/>
      <c r="M1" s="4"/>
    </row>
    <row r="2" spans="1:13" ht="12.75">
      <c r="A2" s="5"/>
      <c r="B2" s="42"/>
      <c r="C2" s="42"/>
      <c r="D2" s="42"/>
      <c r="E2" s="46"/>
      <c r="F2" s="6"/>
      <c r="H2" s="5"/>
      <c r="I2" s="42"/>
      <c r="J2" s="42"/>
      <c r="K2" s="42"/>
      <c r="L2" s="46"/>
      <c r="M2" s="6"/>
    </row>
    <row r="3" spans="1:13" ht="12.75">
      <c r="A3" s="21"/>
      <c r="B3" s="13"/>
      <c r="C3" s="31" t="s">
        <v>474</v>
      </c>
      <c r="D3" s="13"/>
      <c r="E3" s="47" t="s">
        <v>419</v>
      </c>
      <c r="F3" s="14" t="s">
        <v>435</v>
      </c>
      <c r="H3" s="21"/>
      <c r="I3" s="13"/>
      <c r="J3" s="31" t="s">
        <v>474</v>
      </c>
      <c r="K3" s="13"/>
      <c r="L3" s="47" t="s">
        <v>419</v>
      </c>
      <c r="M3" s="14" t="s">
        <v>435</v>
      </c>
    </row>
    <row r="4" spans="1:13" ht="12.75">
      <c r="A4" s="22" t="s">
        <v>473</v>
      </c>
      <c r="B4" s="17" t="s">
        <v>421</v>
      </c>
      <c r="C4" s="32" t="s">
        <v>475</v>
      </c>
      <c r="D4" s="17" t="s">
        <v>497</v>
      </c>
      <c r="E4" s="48" t="s">
        <v>420</v>
      </c>
      <c r="F4" s="18" t="s">
        <v>496</v>
      </c>
      <c r="H4" s="22" t="s">
        <v>473</v>
      </c>
      <c r="I4" s="17" t="s">
        <v>421</v>
      </c>
      <c r="J4" s="32" t="s">
        <v>475</v>
      </c>
      <c r="K4" s="17" t="s">
        <v>497</v>
      </c>
      <c r="L4" s="48" t="s">
        <v>420</v>
      </c>
      <c r="M4" s="18" t="s">
        <v>496</v>
      </c>
    </row>
    <row r="5" spans="1:13" ht="12.75">
      <c r="A5" s="50" t="s">
        <v>478</v>
      </c>
      <c r="B5" s="37">
        <v>0</v>
      </c>
      <c r="C5" s="37" t="s">
        <v>479</v>
      </c>
      <c r="D5" s="37" t="s">
        <v>499</v>
      </c>
      <c r="E5" s="38">
        <v>89644969820</v>
      </c>
      <c r="F5" s="39">
        <v>12397156.57</v>
      </c>
      <c r="H5" s="50" t="s">
        <v>478</v>
      </c>
      <c r="I5" s="7">
        <v>0</v>
      </c>
      <c r="J5" s="7" t="s">
        <v>479</v>
      </c>
      <c r="K5" s="7" t="s">
        <v>499</v>
      </c>
      <c r="L5" s="8">
        <v>89644969820</v>
      </c>
      <c r="M5" s="36">
        <v>12397156.57</v>
      </c>
    </row>
    <row r="6" spans="1:13" ht="12.75">
      <c r="A6" s="25" t="s">
        <v>1</v>
      </c>
      <c r="B6" s="19">
        <v>3</v>
      </c>
      <c r="C6" s="19" t="s">
        <v>0</v>
      </c>
      <c r="D6" s="19"/>
      <c r="E6" s="20">
        <v>505686829</v>
      </c>
      <c r="F6" s="27">
        <v>4165086.49</v>
      </c>
      <c r="H6" s="24" t="s">
        <v>1</v>
      </c>
      <c r="I6" s="9">
        <v>3</v>
      </c>
      <c r="J6" s="9" t="s">
        <v>0</v>
      </c>
      <c r="K6" s="9"/>
      <c r="L6" s="10">
        <v>505686829</v>
      </c>
      <c r="M6" s="26">
        <v>4165086.49</v>
      </c>
    </row>
    <row r="7" spans="1:13" ht="12.75">
      <c r="A7" s="25" t="s">
        <v>3</v>
      </c>
      <c r="B7" s="19">
        <v>3</v>
      </c>
      <c r="C7" s="19" t="s">
        <v>2</v>
      </c>
      <c r="D7" s="19"/>
      <c r="E7" s="20">
        <v>1571142153</v>
      </c>
      <c r="F7" s="27">
        <v>17471112.29</v>
      </c>
      <c r="H7" s="24" t="s">
        <v>3</v>
      </c>
      <c r="I7" s="9">
        <v>3</v>
      </c>
      <c r="J7" s="9" t="s">
        <v>2</v>
      </c>
      <c r="K7" s="9"/>
      <c r="L7" s="10">
        <v>1571142153</v>
      </c>
      <c r="M7" s="26">
        <v>17471112.29</v>
      </c>
    </row>
    <row r="8" spans="1:13" ht="12.75">
      <c r="A8" s="25" t="s">
        <v>5</v>
      </c>
      <c r="B8" s="19">
        <v>3</v>
      </c>
      <c r="C8" s="19" t="s">
        <v>4</v>
      </c>
      <c r="D8" s="19"/>
      <c r="E8" s="20">
        <v>2062247855</v>
      </c>
      <c r="F8" s="27">
        <v>13512678.63</v>
      </c>
      <c r="H8" s="24" t="s">
        <v>5</v>
      </c>
      <c r="I8" s="9">
        <v>3</v>
      </c>
      <c r="J8" s="9" t="s">
        <v>4</v>
      </c>
      <c r="K8" s="9"/>
      <c r="L8" s="10">
        <v>2062247855</v>
      </c>
      <c r="M8" s="26">
        <v>13512678.63</v>
      </c>
    </row>
    <row r="9" spans="1:13" ht="12.75">
      <c r="A9" s="25" t="s">
        <v>7</v>
      </c>
      <c r="B9" s="19">
        <v>3</v>
      </c>
      <c r="C9" s="19" t="s">
        <v>6</v>
      </c>
      <c r="D9" s="19"/>
      <c r="E9" s="20">
        <v>856974926</v>
      </c>
      <c r="F9" s="27">
        <v>4631165.91</v>
      </c>
      <c r="H9" s="24" t="s">
        <v>7</v>
      </c>
      <c r="I9" s="9">
        <v>3</v>
      </c>
      <c r="J9" s="9" t="s">
        <v>6</v>
      </c>
      <c r="K9" s="9"/>
      <c r="L9" s="10">
        <v>856974926</v>
      </c>
      <c r="M9" s="26">
        <v>4631165.91</v>
      </c>
    </row>
    <row r="10" spans="1:13" ht="12.75">
      <c r="A10" s="25" t="s">
        <v>9</v>
      </c>
      <c r="B10" s="19">
        <v>3</v>
      </c>
      <c r="C10" s="19" t="s">
        <v>8</v>
      </c>
      <c r="D10" s="19"/>
      <c r="E10" s="20">
        <v>603316570</v>
      </c>
      <c r="F10" s="27">
        <v>5728329.23</v>
      </c>
      <c r="H10" s="24" t="s">
        <v>9</v>
      </c>
      <c r="I10" s="9">
        <v>3</v>
      </c>
      <c r="J10" s="9" t="s">
        <v>8</v>
      </c>
      <c r="K10" s="9"/>
      <c r="L10" s="10">
        <v>603316570</v>
      </c>
      <c r="M10" s="26">
        <v>5728329.23</v>
      </c>
    </row>
    <row r="11" spans="1:13" ht="12.75">
      <c r="A11" s="25" t="s">
        <v>11</v>
      </c>
      <c r="B11" s="19">
        <v>3</v>
      </c>
      <c r="C11" s="19" t="s">
        <v>10</v>
      </c>
      <c r="D11" s="19"/>
      <c r="E11" s="20">
        <v>783222709</v>
      </c>
      <c r="F11" s="27">
        <v>3365536.36</v>
      </c>
      <c r="H11" s="24" t="s">
        <v>11</v>
      </c>
      <c r="I11" s="9">
        <v>3</v>
      </c>
      <c r="J11" s="9" t="s">
        <v>10</v>
      </c>
      <c r="K11" s="9"/>
      <c r="L11" s="10">
        <v>783222709</v>
      </c>
      <c r="M11" s="26">
        <v>3365536.36</v>
      </c>
    </row>
    <row r="12" spans="1:13" ht="12.75">
      <c r="A12" s="25" t="s">
        <v>507</v>
      </c>
      <c r="B12" s="19">
        <v>3</v>
      </c>
      <c r="C12" s="19" t="s">
        <v>508</v>
      </c>
      <c r="D12" s="19"/>
      <c r="E12" s="20">
        <v>1152639418</v>
      </c>
      <c r="F12" s="27">
        <v>5854908.76</v>
      </c>
      <c r="H12" s="24" t="s">
        <v>507</v>
      </c>
      <c r="I12" s="9">
        <v>3</v>
      </c>
      <c r="J12" s="9" t="s">
        <v>508</v>
      </c>
      <c r="K12" s="9"/>
      <c r="L12" s="10">
        <v>1152639418</v>
      </c>
      <c r="M12" s="26">
        <v>5854908.76</v>
      </c>
    </row>
    <row r="13" spans="1:13" ht="12.75">
      <c r="A13" s="25" t="s">
        <v>13</v>
      </c>
      <c r="B13" s="19">
        <v>3</v>
      </c>
      <c r="C13" s="19" t="s">
        <v>12</v>
      </c>
      <c r="D13" s="19"/>
      <c r="E13" s="20">
        <v>275365916</v>
      </c>
      <c r="F13" s="27">
        <v>2388894.81</v>
      </c>
      <c r="H13" s="24" t="s">
        <v>13</v>
      </c>
      <c r="I13" s="9">
        <v>3</v>
      </c>
      <c r="J13" s="9" t="s">
        <v>12</v>
      </c>
      <c r="K13" s="9"/>
      <c r="L13" s="10">
        <v>275365916</v>
      </c>
      <c r="M13" s="26">
        <v>2388894.81</v>
      </c>
    </row>
    <row r="14" spans="1:13" ht="12.75">
      <c r="A14" s="25" t="s">
        <v>15</v>
      </c>
      <c r="B14" s="19">
        <v>3</v>
      </c>
      <c r="C14" s="19" t="s">
        <v>14</v>
      </c>
      <c r="D14" s="19"/>
      <c r="E14" s="20">
        <v>330714385</v>
      </c>
      <c r="F14" s="27">
        <v>2757860.35</v>
      </c>
      <c r="H14" s="24" t="s">
        <v>15</v>
      </c>
      <c r="I14" s="9">
        <v>3</v>
      </c>
      <c r="J14" s="9" t="s">
        <v>14</v>
      </c>
      <c r="K14" s="9"/>
      <c r="L14" s="10">
        <v>330714385</v>
      </c>
      <c r="M14" s="26">
        <v>2757860.35</v>
      </c>
    </row>
    <row r="15" spans="1:13" ht="12.75">
      <c r="A15" s="25" t="s">
        <v>17</v>
      </c>
      <c r="B15" s="19">
        <v>3</v>
      </c>
      <c r="C15" s="19" t="s">
        <v>16</v>
      </c>
      <c r="D15" s="19"/>
      <c r="E15" s="20">
        <v>461499282</v>
      </c>
      <c r="F15" s="27">
        <v>2714295.42</v>
      </c>
      <c r="H15" s="24" t="s">
        <v>17</v>
      </c>
      <c r="I15" s="9">
        <v>3</v>
      </c>
      <c r="J15" s="9" t="s">
        <v>16</v>
      </c>
      <c r="K15" s="9"/>
      <c r="L15" s="10">
        <v>461499282</v>
      </c>
      <c r="M15" s="26">
        <v>2714295.42</v>
      </c>
    </row>
    <row r="16" spans="1:13" ht="12.75">
      <c r="A16" s="25" t="s">
        <v>445</v>
      </c>
      <c r="B16" s="19">
        <v>3</v>
      </c>
      <c r="C16" s="19" t="s">
        <v>18</v>
      </c>
      <c r="D16" s="19"/>
      <c r="E16" s="20">
        <v>1550112980</v>
      </c>
      <c r="F16" s="27">
        <v>7941999.96</v>
      </c>
      <c r="H16" s="24" t="s">
        <v>445</v>
      </c>
      <c r="I16" s="9">
        <v>3</v>
      </c>
      <c r="J16" s="9" t="s">
        <v>18</v>
      </c>
      <c r="K16" s="9"/>
      <c r="L16" s="10">
        <v>1550112980</v>
      </c>
      <c r="M16" s="26">
        <v>7941999.96</v>
      </c>
    </row>
    <row r="17" spans="1:13" ht="12.75">
      <c r="A17" s="25" t="s">
        <v>20</v>
      </c>
      <c r="B17" s="19">
        <v>3</v>
      </c>
      <c r="C17" s="19" t="s">
        <v>19</v>
      </c>
      <c r="D17" s="19"/>
      <c r="E17" s="20">
        <v>471965187</v>
      </c>
      <c r="F17" s="27">
        <v>3131823.07</v>
      </c>
      <c r="H17" s="24" t="s">
        <v>20</v>
      </c>
      <c r="I17" s="9">
        <v>3</v>
      </c>
      <c r="J17" s="9" t="s">
        <v>19</v>
      </c>
      <c r="K17" s="9"/>
      <c r="L17" s="10">
        <v>471965187</v>
      </c>
      <c r="M17" s="26">
        <v>3131823.07</v>
      </c>
    </row>
    <row r="18" spans="1:13" ht="12.75">
      <c r="A18" s="25" t="s">
        <v>486</v>
      </c>
      <c r="B18" s="19">
        <v>3</v>
      </c>
      <c r="C18" s="19" t="s">
        <v>487</v>
      </c>
      <c r="D18" s="19"/>
      <c r="E18" s="20">
        <v>866175369</v>
      </c>
      <c r="F18" s="27">
        <v>4596029.37</v>
      </c>
      <c r="H18" s="24" t="s">
        <v>486</v>
      </c>
      <c r="I18" s="9">
        <v>3</v>
      </c>
      <c r="J18" s="9" t="s">
        <v>487</v>
      </c>
      <c r="K18" s="9"/>
      <c r="L18" s="10">
        <v>866175369</v>
      </c>
      <c r="M18" s="26">
        <v>4596029.37</v>
      </c>
    </row>
    <row r="19" spans="1:13" ht="12.75">
      <c r="A19" s="25" t="s">
        <v>22</v>
      </c>
      <c r="B19" s="19">
        <v>3</v>
      </c>
      <c r="C19" s="19" t="s">
        <v>21</v>
      </c>
      <c r="D19" s="19"/>
      <c r="E19" s="20">
        <v>1234261191</v>
      </c>
      <c r="F19" s="27">
        <v>13008418.78</v>
      </c>
      <c r="H19" s="24" t="s">
        <v>22</v>
      </c>
      <c r="I19" s="9">
        <v>3</v>
      </c>
      <c r="J19" s="9" t="s">
        <v>21</v>
      </c>
      <c r="K19" s="9"/>
      <c r="L19" s="10">
        <v>1234261191</v>
      </c>
      <c r="M19" s="26">
        <v>13008418.78</v>
      </c>
    </row>
    <row r="20" spans="1:13" ht="12.75">
      <c r="A20" s="25" t="s">
        <v>24</v>
      </c>
      <c r="B20" s="19">
        <v>3</v>
      </c>
      <c r="C20" s="19" t="s">
        <v>23</v>
      </c>
      <c r="D20" s="19"/>
      <c r="E20" s="20">
        <v>708480484</v>
      </c>
      <c r="F20" s="27">
        <v>6541546.21</v>
      </c>
      <c r="H20" s="24" t="s">
        <v>24</v>
      </c>
      <c r="I20" s="9">
        <v>3</v>
      </c>
      <c r="J20" s="9" t="s">
        <v>23</v>
      </c>
      <c r="K20" s="9"/>
      <c r="L20" s="10">
        <v>708480484</v>
      </c>
      <c r="M20" s="26">
        <v>6541546.21</v>
      </c>
    </row>
    <row r="21" spans="1:13" ht="12.75">
      <c r="A21" s="25" t="s">
        <v>500</v>
      </c>
      <c r="B21" s="19">
        <v>3</v>
      </c>
      <c r="C21" s="19" t="s">
        <v>501</v>
      </c>
      <c r="D21" s="19"/>
      <c r="E21" s="20">
        <v>684833605</v>
      </c>
      <c r="F21" s="27">
        <v>4728877.34</v>
      </c>
      <c r="H21" s="24" t="s">
        <v>500</v>
      </c>
      <c r="I21" s="9">
        <v>3</v>
      </c>
      <c r="J21" s="9" t="s">
        <v>501</v>
      </c>
      <c r="K21" s="9"/>
      <c r="L21" s="10">
        <v>684833605</v>
      </c>
      <c r="M21" s="26">
        <v>4728877.34</v>
      </c>
    </row>
    <row r="22" spans="1:13" ht="12.75">
      <c r="A22" s="25" t="s">
        <v>26</v>
      </c>
      <c r="B22" s="19">
        <v>3</v>
      </c>
      <c r="C22" s="19" t="s">
        <v>25</v>
      </c>
      <c r="D22" s="19"/>
      <c r="E22" s="20">
        <v>1008015320</v>
      </c>
      <c r="F22" s="27">
        <v>6104108.56</v>
      </c>
      <c r="H22" s="24" t="s">
        <v>26</v>
      </c>
      <c r="I22" s="9">
        <v>3</v>
      </c>
      <c r="J22" s="9" t="s">
        <v>25</v>
      </c>
      <c r="K22" s="9"/>
      <c r="L22" s="10">
        <v>1008015320</v>
      </c>
      <c r="M22" s="26">
        <v>6104108.56</v>
      </c>
    </row>
    <row r="23" spans="1:13" ht="12.75">
      <c r="A23" s="25" t="s">
        <v>28</v>
      </c>
      <c r="B23" s="19">
        <v>3</v>
      </c>
      <c r="C23" s="19" t="s">
        <v>27</v>
      </c>
      <c r="D23" s="19"/>
      <c r="E23" s="20">
        <v>672738825</v>
      </c>
      <c r="F23" s="27">
        <v>6680357.35</v>
      </c>
      <c r="H23" s="24" t="s">
        <v>28</v>
      </c>
      <c r="I23" s="9">
        <v>3</v>
      </c>
      <c r="J23" s="9" t="s">
        <v>27</v>
      </c>
      <c r="K23" s="9"/>
      <c r="L23" s="10">
        <v>672738825</v>
      </c>
      <c r="M23" s="26">
        <v>6680357.35</v>
      </c>
    </row>
    <row r="24" spans="1:13" ht="12.75">
      <c r="A24" s="25" t="s">
        <v>30</v>
      </c>
      <c r="B24" s="19">
        <v>3</v>
      </c>
      <c r="C24" s="19" t="s">
        <v>29</v>
      </c>
      <c r="D24" s="19"/>
      <c r="E24" s="20">
        <v>4686528252</v>
      </c>
      <c r="F24" s="27">
        <v>48476700.77</v>
      </c>
      <c r="H24" s="24" t="s">
        <v>30</v>
      </c>
      <c r="I24" s="9">
        <v>3</v>
      </c>
      <c r="J24" s="9" t="s">
        <v>29</v>
      </c>
      <c r="K24" s="9"/>
      <c r="L24" s="10">
        <v>4686528252</v>
      </c>
      <c r="M24" s="26">
        <v>48476700.77</v>
      </c>
    </row>
    <row r="25" spans="1:13" ht="12.75">
      <c r="A25" s="25" t="s">
        <v>32</v>
      </c>
      <c r="B25" s="19">
        <v>3</v>
      </c>
      <c r="C25" s="19" t="s">
        <v>31</v>
      </c>
      <c r="D25" s="19"/>
      <c r="E25" s="20">
        <v>449487362</v>
      </c>
      <c r="F25" s="27">
        <v>4031159.53</v>
      </c>
      <c r="H25" s="24" t="s">
        <v>32</v>
      </c>
      <c r="I25" s="9">
        <v>3</v>
      </c>
      <c r="J25" s="9" t="s">
        <v>31</v>
      </c>
      <c r="K25" s="9"/>
      <c r="L25" s="10">
        <v>449487362</v>
      </c>
      <c r="M25" s="26">
        <v>4031159.53</v>
      </c>
    </row>
    <row r="26" spans="1:13" ht="12.75">
      <c r="A26" s="25" t="s">
        <v>34</v>
      </c>
      <c r="B26" s="19">
        <v>3</v>
      </c>
      <c r="C26" s="19" t="s">
        <v>33</v>
      </c>
      <c r="D26" s="19"/>
      <c r="E26" s="20">
        <v>393301736</v>
      </c>
      <c r="F26" s="27">
        <v>4222731.89</v>
      </c>
      <c r="H26" s="24" t="s">
        <v>34</v>
      </c>
      <c r="I26" s="9">
        <v>3</v>
      </c>
      <c r="J26" s="9" t="s">
        <v>33</v>
      </c>
      <c r="K26" s="9"/>
      <c r="L26" s="10">
        <v>393301736</v>
      </c>
      <c r="M26" s="26">
        <v>4222731.89</v>
      </c>
    </row>
    <row r="27" spans="1:13" ht="12.75">
      <c r="A27" s="25" t="s">
        <v>36</v>
      </c>
      <c r="B27" s="19">
        <v>3</v>
      </c>
      <c r="C27" s="19" t="s">
        <v>35</v>
      </c>
      <c r="D27" s="19"/>
      <c r="E27" s="20">
        <v>788660820</v>
      </c>
      <c r="F27" s="27">
        <v>5717300.8</v>
      </c>
      <c r="H27" s="24" t="s">
        <v>36</v>
      </c>
      <c r="I27" s="9">
        <v>3</v>
      </c>
      <c r="J27" s="9" t="s">
        <v>35</v>
      </c>
      <c r="K27" s="9"/>
      <c r="L27" s="10">
        <v>788660820</v>
      </c>
      <c r="M27" s="26">
        <v>5717300.8</v>
      </c>
    </row>
    <row r="28" spans="1:13" ht="12.75">
      <c r="A28" s="25" t="s">
        <v>38</v>
      </c>
      <c r="B28" s="19">
        <v>3</v>
      </c>
      <c r="C28" s="19" t="s">
        <v>37</v>
      </c>
      <c r="D28" s="19"/>
      <c r="E28" s="20">
        <v>427153085</v>
      </c>
      <c r="F28" s="27">
        <v>3733279.24</v>
      </c>
      <c r="H28" s="24" t="s">
        <v>38</v>
      </c>
      <c r="I28" s="9">
        <v>3</v>
      </c>
      <c r="J28" s="9" t="s">
        <v>37</v>
      </c>
      <c r="K28" s="9"/>
      <c r="L28" s="10">
        <v>427153085</v>
      </c>
      <c r="M28" s="26">
        <v>3733279.24</v>
      </c>
    </row>
    <row r="29" spans="1:13" ht="12.75">
      <c r="A29" s="25" t="s">
        <v>40</v>
      </c>
      <c r="B29" s="19">
        <v>3</v>
      </c>
      <c r="C29" s="19" t="s">
        <v>39</v>
      </c>
      <c r="D29" s="19"/>
      <c r="E29" s="20">
        <v>390325209</v>
      </c>
      <c r="F29" s="27">
        <v>2574889.04</v>
      </c>
      <c r="H29" s="24" t="s">
        <v>40</v>
      </c>
      <c r="I29" s="9">
        <v>3</v>
      </c>
      <c r="J29" s="9" t="s">
        <v>39</v>
      </c>
      <c r="K29" s="9"/>
      <c r="L29" s="10">
        <v>390325209</v>
      </c>
      <c r="M29" s="26">
        <v>2574889.04</v>
      </c>
    </row>
    <row r="30" spans="1:13" ht="12.75">
      <c r="A30" s="25" t="s">
        <v>42</v>
      </c>
      <c r="B30" s="19">
        <v>3</v>
      </c>
      <c r="C30" s="19" t="s">
        <v>41</v>
      </c>
      <c r="D30" s="19"/>
      <c r="E30" s="20">
        <v>1080562139</v>
      </c>
      <c r="F30" s="27">
        <v>7228641.23</v>
      </c>
      <c r="H30" s="24" t="s">
        <v>42</v>
      </c>
      <c r="I30" s="9">
        <v>3</v>
      </c>
      <c r="J30" s="9" t="s">
        <v>41</v>
      </c>
      <c r="K30" s="9"/>
      <c r="L30" s="10">
        <v>1080562139</v>
      </c>
      <c r="M30" s="26">
        <v>7228641.23</v>
      </c>
    </row>
    <row r="31" spans="1:13" ht="12.75">
      <c r="A31" s="25" t="s">
        <v>44</v>
      </c>
      <c r="B31" s="19">
        <v>3</v>
      </c>
      <c r="C31" s="19" t="s">
        <v>43</v>
      </c>
      <c r="D31" s="19"/>
      <c r="E31" s="20">
        <v>619964502</v>
      </c>
      <c r="F31" s="27">
        <v>5761877.96</v>
      </c>
      <c r="H31" s="24" t="s">
        <v>44</v>
      </c>
      <c r="I31" s="9">
        <v>3</v>
      </c>
      <c r="J31" s="9" t="s">
        <v>43</v>
      </c>
      <c r="K31" s="9"/>
      <c r="L31" s="10">
        <v>619964502</v>
      </c>
      <c r="M31" s="26">
        <v>5761877.96</v>
      </c>
    </row>
    <row r="32" spans="1:13" ht="12.75">
      <c r="A32" s="25" t="s">
        <v>46</v>
      </c>
      <c r="B32" s="19">
        <v>3</v>
      </c>
      <c r="C32" s="19" t="s">
        <v>45</v>
      </c>
      <c r="D32" s="19"/>
      <c r="E32" s="20">
        <v>630205966</v>
      </c>
      <c r="F32" s="27">
        <v>4454555.49</v>
      </c>
      <c r="H32" s="24" t="s">
        <v>46</v>
      </c>
      <c r="I32" s="9">
        <v>3</v>
      </c>
      <c r="J32" s="9" t="s">
        <v>45</v>
      </c>
      <c r="K32" s="9"/>
      <c r="L32" s="10">
        <v>630205966</v>
      </c>
      <c r="M32" s="26">
        <v>4454555.49</v>
      </c>
    </row>
    <row r="33" spans="1:13" ht="12.75">
      <c r="A33" s="25" t="s">
        <v>48</v>
      </c>
      <c r="B33" s="19">
        <v>3</v>
      </c>
      <c r="C33" s="19" t="s">
        <v>47</v>
      </c>
      <c r="D33" s="19"/>
      <c r="E33" s="20">
        <v>1533515390</v>
      </c>
      <c r="F33" s="27">
        <v>11189187.13</v>
      </c>
      <c r="H33" s="24" t="s">
        <v>48</v>
      </c>
      <c r="I33" s="9">
        <v>3</v>
      </c>
      <c r="J33" s="9" t="s">
        <v>47</v>
      </c>
      <c r="K33" s="9"/>
      <c r="L33" s="10">
        <v>1533515390</v>
      </c>
      <c r="M33" s="26">
        <v>11189187.13</v>
      </c>
    </row>
    <row r="34" spans="1:13" ht="12.75">
      <c r="A34" s="25" t="s">
        <v>50</v>
      </c>
      <c r="B34" s="19">
        <v>3</v>
      </c>
      <c r="C34" s="19" t="s">
        <v>49</v>
      </c>
      <c r="D34" s="19"/>
      <c r="E34" s="20">
        <v>1027975865</v>
      </c>
      <c r="F34" s="27">
        <v>7472498.26</v>
      </c>
      <c r="H34" s="24" t="s">
        <v>50</v>
      </c>
      <c r="I34" s="9">
        <v>3</v>
      </c>
      <c r="J34" s="9" t="s">
        <v>49</v>
      </c>
      <c r="K34" s="9"/>
      <c r="L34" s="10">
        <v>1027975865</v>
      </c>
      <c r="M34" s="26">
        <v>7472498.26</v>
      </c>
    </row>
    <row r="35" spans="1:13" ht="12.75">
      <c r="A35" s="25" t="s">
        <v>52</v>
      </c>
      <c r="B35" s="19">
        <v>3</v>
      </c>
      <c r="C35" s="19" t="s">
        <v>51</v>
      </c>
      <c r="D35" s="19"/>
      <c r="E35" s="20">
        <v>1029013631</v>
      </c>
      <c r="F35" s="27">
        <v>11208679.19</v>
      </c>
      <c r="H35" s="24" t="s">
        <v>52</v>
      </c>
      <c r="I35" s="9">
        <v>3</v>
      </c>
      <c r="J35" s="9" t="s">
        <v>51</v>
      </c>
      <c r="K35" s="9"/>
      <c r="L35" s="10">
        <v>1029013631</v>
      </c>
      <c r="M35" s="26">
        <v>11208679.19</v>
      </c>
    </row>
    <row r="36" spans="1:13" ht="12.75">
      <c r="A36" s="25" t="s">
        <v>54</v>
      </c>
      <c r="B36" s="19">
        <v>3</v>
      </c>
      <c r="C36" s="19" t="s">
        <v>53</v>
      </c>
      <c r="D36" s="19"/>
      <c r="E36" s="20">
        <v>425476184</v>
      </c>
      <c r="F36" s="27">
        <v>4517715.32</v>
      </c>
      <c r="H36" s="24" t="s">
        <v>54</v>
      </c>
      <c r="I36" s="9">
        <v>3</v>
      </c>
      <c r="J36" s="9" t="s">
        <v>53</v>
      </c>
      <c r="K36" s="9"/>
      <c r="L36" s="10">
        <v>425476184</v>
      </c>
      <c r="M36" s="26">
        <v>4517715.32</v>
      </c>
    </row>
    <row r="37" spans="1:13" ht="12.75">
      <c r="A37" s="25" t="s">
        <v>56</v>
      </c>
      <c r="B37" s="19">
        <v>3</v>
      </c>
      <c r="C37" s="19" t="s">
        <v>55</v>
      </c>
      <c r="D37" s="19"/>
      <c r="E37" s="20">
        <v>696250245</v>
      </c>
      <c r="F37" s="27">
        <v>7307153.81</v>
      </c>
      <c r="H37" s="24" t="s">
        <v>56</v>
      </c>
      <c r="I37" s="9">
        <v>3</v>
      </c>
      <c r="J37" s="9" t="s">
        <v>55</v>
      </c>
      <c r="K37" s="9"/>
      <c r="L37" s="10">
        <v>696250245</v>
      </c>
      <c r="M37" s="26">
        <v>7307153.81</v>
      </c>
    </row>
    <row r="38" spans="1:13" ht="12.75">
      <c r="A38" s="25" t="s">
        <v>58</v>
      </c>
      <c r="B38" s="19">
        <v>3</v>
      </c>
      <c r="C38" s="19" t="s">
        <v>57</v>
      </c>
      <c r="D38" s="19"/>
      <c r="E38" s="20">
        <v>981710725</v>
      </c>
      <c r="F38" s="27">
        <v>9337202.6</v>
      </c>
      <c r="H38" s="24" t="s">
        <v>58</v>
      </c>
      <c r="I38" s="9">
        <v>3</v>
      </c>
      <c r="J38" s="9" t="s">
        <v>57</v>
      </c>
      <c r="K38" s="9"/>
      <c r="L38" s="10">
        <v>981710725</v>
      </c>
      <c r="M38" s="26">
        <v>9337202.6</v>
      </c>
    </row>
    <row r="39" spans="1:13" ht="12.75">
      <c r="A39" s="25" t="s">
        <v>60</v>
      </c>
      <c r="B39" s="19">
        <v>3</v>
      </c>
      <c r="C39" s="19" t="s">
        <v>59</v>
      </c>
      <c r="D39" s="19"/>
      <c r="E39" s="20">
        <v>549609128</v>
      </c>
      <c r="F39" s="27">
        <v>5287322.73</v>
      </c>
      <c r="H39" s="24" t="s">
        <v>60</v>
      </c>
      <c r="I39" s="9">
        <v>3</v>
      </c>
      <c r="J39" s="9" t="s">
        <v>59</v>
      </c>
      <c r="K39" s="9"/>
      <c r="L39" s="10">
        <v>549609128</v>
      </c>
      <c r="M39" s="26">
        <v>5287322.73</v>
      </c>
    </row>
    <row r="40" spans="1:13" ht="12.75">
      <c r="A40" s="25" t="s">
        <v>488</v>
      </c>
      <c r="B40" s="19">
        <v>3</v>
      </c>
      <c r="C40" s="19" t="s">
        <v>61</v>
      </c>
      <c r="D40" s="19"/>
      <c r="E40" s="20">
        <v>1269028846</v>
      </c>
      <c r="F40" s="27">
        <v>6285600.19</v>
      </c>
      <c r="H40" s="24" t="s">
        <v>488</v>
      </c>
      <c r="I40" s="9">
        <v>3</v>
      </c>
      <c r="J40" s="9" t="s">
        <v>61</v>
      </c>
      <c r="K40" s="9"/>
      <c r="L40" s="10">
        <v>1269028846</v>
      </c>
      <c r="M40" s="26">
        <v>6285600.19</v>
      </c>
    </row>
    <row r="41" spans="1:13" ht="12.75">
      <c r="A41" s="25" t="s">
        <v>63</v>
      </c>
      <c r="B41" s="19">
        <v>3</v>
      </c>
      <c r="C41" s="19" t="s">
        <v>62</v>
      </c>
      <c r="D41" s="19"/>
      <c r="E41" s="20">
        <v>798590394</v>
      </c>
      <c r="F41" s="27">
        <v>3343503.21</v>
      </c>
      <c r="H41" s="24" t="s">
        <v>63</v>
      </c>
      <c r="I41" s="9">
        <v>3</v>
      </c>
      <c r="J41" s="9" t="s">
        <v>62</v>
      </c>
      <c r="K41" s="9"/>
      <c r="L41" s="10">
        <v>798590394</v>
      </c>
      <c r="M41" s="26">
        <v>3343503.21</v>
      </c>
    </row>
    <row r="42" spans="1:13" ht="12.75">
      <c r="A42" s="25" t="s">
        <v>489</v>
      </c>
      <c r="B42" s="19">
        <v>3</v>
      </c>
      <c r="C42" s="19" t="s">
        <v>64</v>
      </c>
      <c r="D42" s="19"/>
      <c r="E42" s="20">
        <v>1102510173</v>
      </c>
      <c r="F42" s="27">
        <v>7779562.83</v>
      </c>
      <c r="H42" s="24" t="s">
        <v>489</v>
      </c>
      <c r="I42" s="9">
        <v>3</v>
      </c>
      <c r="J42" s="9" t="s">
        <v>64</v>
      </c>
      <c r="K42" s="9"/>
      <c r="L42" s="10">
        <v>1102510173</v>
      </c>
      <c r="M42" s="26">
        <v>7779562.83</v>
      </c>
    </row>
    <row r="43" spans="1:13" ht="12.75">
      <c r="A43" s="25" t="s">
        <v>66</v>
      </c>
      <c r="B43" s="19">
        <v>3</v>
      </c>
      <c r="C43" s="19" t="s">
        <v>65</v>
      </c>
      <c r="D43" s="19"/>
      <c r="E43" s="20">
        <v>210982461</v>
      </c>
      <c r="F43" s="27">
        <v>2087240.79</v>
      </c>
      <c r="H43" s="24" t="s">
        <v>66</v>
      </c>
      <c r="I43" s="9">
        <v>3</v>
      </c>
      <c r="J43" s="9" t="s">
        <v>65</v>
      </c>
      <c r="K43" s="9"/>
      <c r="L43" s="10">
        <v>210982461</v>
      </c>
      <c r="M43" s="26">
        <v>2087240.79</v>
      </c>
    </row>
    <row r="44" spans="1:13" ht="12.75">
      <c r="A44" s="25" t="s">
        <v>457</v>
      </c>
      <c r="B44" s="19">
        <v>3</v>
      </c>
      <c r="C44" s="19" t="s">
        <v>458</v>
      </c>
      <c r="D44" s="19"/>
      <c r="E44" s="20">
        <v>1400100274</v>
      </c>
      <c r="F44" s="27">
        <v>8187986.51</v>
      </c>
      <c r="H44" s="24" t="s">
        <v>457</v>
      </c>
      <c r="I44" s="9">
        <v>3</v>
      </c>
      <c r="J44" s="9" t="s">
        <v>458</v>
      </c>
      <c r="K44" s="9"/>
      <c r="L44" s="10">
        <v>1400100274</v>
      </c>
      <c r="M44" s="26">
        <v>8187986.51</v>
      </c>
    </row>
    <row r="45" spans="1:13" ht="12.75">
      <c r="A45" s="25" t="s">
        <v>68</v>
      </c>
      <c r="B45" s="19">
        <v>3</v>
      </c>
      <c r="C45" s="19" t="s">
        <v>67</v>
      </c>
      <c r="D45" s="19"/>
      <c r="E45" s="20">
        <v>445516721</v>
      </c>
      <c r="F45" s="27">
        <v>4055091.1</v>
      </c>
      <c r="H45" s="24" t="s">
        <v>68</v>
      </c>
      <c r="I45" s="9">
        <v>3</v>
      </c>
      <c r="J45" s="9" t="s">
        <v>67</v>
      </c>
      <c r="K45" s="9"/>
      <c r="L45" s="10">
        <v>445516721</v>
      </c>
      <c r="M45" s="26">
        <v>4055091.1</v>
      </c>
    </row>
    <row r="46" spans="1:13" ht="12.75">
      <c r="A46" s="25" t="s">
        <v>70</v>
      </c>
      <c r="B46" s="19">
        <v>3</v>
      </c>
      <c r="C46" s="19" t="s">
        <v>69</v>
      </c>
      <c r="D46" s="19"/>
      <c r="E46" s="20">
        <v>1498365167</v>
      </c>
      <c r="F46" s="27">
        <v>8544726.34</v>
      </c>
      <c r="H46" s="24" t="s">
        <v>70</v>
      </c>
      <c r="I46" s="9">
        <v>3</v>
      </c>
      <c r="J46" s="9" t="s">
        <v>69</v>
      </c>
      <c r="K46" s="9"/>
      <c r="L46" s="10">
        <v>1498365167</v>
      </c>
      <c r="M46" s="26">
        <v>8544726.34</v>
      </c>
    </row>
    <row r="47" spans="1:13" ht="12.75">
      <c r="A47" s="25" t="s">
        <v>72</v>
      </c>
      <c r="B47" s="19">
        <v>3</v>
      </c>
      <c r="C47" s="19" t="s">
        <v>71</v>
      </c>
      <c r="D47" s="19"/>
      <c r="E47" s="20">
        <v>214510186</v>
      </c>
      <c r="F47" s="27">
        <v>1883561.95</v>
      </c>
      <c r="H47" s="24" t="s">
        <v>72</v>
      </c>
      <c r="I47" s="9">
        <v>3</v>
      </c>
      <c r="J47" s="9" t="s">
        <v>71</v>
      </c>
      <c r="K47" s="9"/>
      <c r="L47" s="10">
        <v>214510186</v>
      </c>
      <c r="M47" s="26">
        <v>1883561.95</v>
      </c>
    </row>
    <row r="48" spans="1:13" ht="12.75">
      <c r="A48" s="25" t="s">
        <v>74</v>
      </c>
      <c r="B48" s="19">
        <v>3</v>
      </c>
      <c r="C48" s="19" t="s">
        <v>73</v>
      </c>
      <c r="D48" s="19"/>
      <c r="E48" s="20">
        <v>775993107</v>
      </c>
      <c r="F48" s="27">
        <v>8147939.9</v>
      </c>
      <c r="H48" s="24" t="s">
        <v>74</v>
      </c>
      <c r="I48" s="9">
        <v>3</v>
      </c>
      <c r="J48" s="9" t="s">
        <v>73</v>
      </c>
      <c r="K48" s="9"/>
      <c r="L48" s="10">
        <v>775993107</v>
      </c>
      <c r="M48" s="26">
        <v>8147939.9</v>
      </c>
    </row>
    <row r="49" spans="1:13" ht="12.75">
      <c r="A49" s="25" t="s">
        <v>76</v>
      </c>
      <c r="B49" s="19">
        <v>3</v>
      </c>
      <c r="C49" s="19" t="s">
        <v>75</v>
      </c>
      <c r="D49" s="19"/>
      <c r="E49" s="20">
        <v>449573556</v>
      </c>
      <c r="F49" s="27">
        <v>4112506.11</v>
      </c>
      <c r="H49" s="24" t="s">
        <v>76</v>
      </c>
      <c r="I49" s="9">
        <v>3</v>
      </c>
      <c r="J49" s="9" t="s">
        <v>75</v>
      </c>
      <c r="K49" s="9"/>
      <c r="L49" s="10">
        <v>449573556</v>
      </c>
      <c r="M49" s="26">
        <v>4112506.11</v>
      </c>
    </row>
    <row r="50" spans="1:13" ht="12.75">
      <c r="A50" s="25" t="s">
        <v>78</v>
      </c>
      <c r="B50" s="19">
        <v>3</v>
      </c>
      <c r="C50" s="19" t="s">
        <v>77</v>
      </c>
      <c r="D50" s="19"/>
      <c r="E50" s="20">
        <v>372031896</v>
      </c>
      <c r="F50" s="27">
        <v>2930724.95</v>
      </c>
      <c r="H50" s="24" t="s">
        <v>78</v>
      </c>
      <c r="I50" s="9">
        <v>3</v>
      </c>
      <c r="J50" s="9" t="s">
        <v>77</v>
      </c>
      <c r="K50" s="9"/>
      <c r="L50" s="10">
        <v>372031896</v>
      </c>
      <c r="M50" s="26">
        <v>2930724.95</v>
      </c>
    </row>
    <row r="51" spans="1:13" ht="12.75">
      <c r="A51" s="25" t="s">
        <v>80</v>
      </c>
      <c r="B51" s="19">
        <v>3</v>
      </c>
      <c r="C51" s="19" t="s">
        <v>79</v>
      </c>
      <c r="D51" s="19"/>
      <c r="E51" s="20">
        <v>844247137</v>
      </c>
      <c r="F51" s="27">
        <v>5780280.93</v>
      </c>
      <c r="H51" s="24" t="s">
        <v>80</v>
      </c>
      <c r="I51" s="9">
        <v>3</v>
      </c>
      <c r="J51" s="9" t="s">
        <v>79</v>
      </c>
      <c r="K51" s="9"/>
      <c r="L51" s="10">
        <v>844247137</v>
      </c>
      <c r="M51" s="26">
        <v>5780280.93</v>
      </c>
    </row>
    <row r="52" spans="1:13" ht="12.75">
      <c r="A52" s="25" t="s">
        <v>82</v>
      </c>
      <c r="B52" s="19">
        <v>3</v>
      </c>
      <c r="C52" s="19" t="s">
        <v>81</v>
      </c>
      <c r="D52" s="19"/>
      <c r="E52" s="20">
        <v>393659835</v>
      </c>
      <c r="F52" s="27">
        <v>3628111.01</v>
      </c>
      <c r="H52" s="24" t="s">
        <v>82</v>
      </c>
      <c r="I52" s="9">
        <v>3</v>
      </c>
      <c r="J52" s="9" t="s">
        <v>81</v>
      </c>
      <c r="K52" s="9"/>
      <c r="L52" s="10">
        <v>393659835</v>
      </c>
      <c r="M52" s="26">
        <v>3628111.01</v>
      </c>
    </row>
    <row r="53" spans="1:13" ht="12.75">
      <c r="A53" s="25" t="s">
        <v>84</v>
      </c>
      <c r="B53" s="19">
        <v>3</v>
      </c>
      <c r="C53" s="19" t="s">
        <v>83</v>
      </c>
      <c r="D53" s="19"/>
      <c r="E53" s="20">
        <v>501202937</v>
      </c>
      <c r="F53" s="27">
        <v>3911382.57</v>
      </c>
      <c r="H53" s="24" t="s">
        <v>84</v>
      </c>
      <c r="I53" s="9">
        <v>3</v>
      </c>
      <c r="J53" s="9" t="s">
        <v>83</v>
      </c>
      <c r="K53" s="9"/>
      <c r="L53" s="10">
        <v>501202937</v>
      </c>
      <c r="M53" s="26">
        <v>3911382.57</v>
      </c>
    </row>
    <row r="54" spans="1:13" ht="12.75">
      <c r="A54" s="25" t="s">
        <v>86</v>
      </c>
      <c r="B54" s="19">
        <v>3</v>
      </c>
      <c r="C54" s="19" t="s">
        <v>85</v>
      </c>
      <c r="D54" s="19"/>
      <c r="E54" s="20">
        <v>469728103</v>
      </c>
      <c r="F54" s="27">
        <v>3471295.67</v>
      </c>
      <c r="H54" s="24" t="s">
        <v>86</v>
      </c>
      <c r="I54" s="9">
        <v>3</v>
      </c>
      <c r="J54" s="9" t="s">
        <v>85</v>
      </c>
      <c r="K54" s="9"/>
      <c r="L54" s="10">
        <v>469728103</v>
      </c>
      <c r="M54" s="26">
        <v>3471295.67</v>
      </c>
    </row>
    <row r="55" spans="1:13" ht="12.75">
      <c r="A55" s="25" t="s">
        <v>483</v>
      </c>
      <c r="B55" s="19">
        <v>3</v>
      </c>
      <c r="C55" s="19" t="s">
        <v>484</v>
      </c>
      <c r="D55" s="19"/>
      <c r="E55" s="20">
        <v>862996840</v>
      </c>
      <c r="F55" s="27">
        <v>4601401.72</v>
      </c>
      <c r="H55" s="24" t="s">
        <v>483</v>
      </c>
      <c r="I55" s="9">
        <v>3</v>
      </c>
      <c r="J55" s="9" t="s">
        <v>484</v>
      </c>
      <c r="K55" s="9"/>
      <c r="L55" s="10">
        <v>862996840</v>
      </c>
      <c r="M55" s="26">
        <v>4601401.72</v>
      </c>
    </row>
    <row r="56" spans="1:13" ht="12.75">
      <c r="A56" s="25" t="s">
        <v>88</v>
      </c>
      <c r="B56" s="19">
        <v>3</v>
      </c>
      <c r="C56" s="19" t="s">
        <v>87</v>
      </c>
      <c r="D56" s="19"/>
      <c r="E56" s="20">
        <v>1656785023</v>
      </c>
      <c r="F56" s="27">
        <v>16165304.58</v>
      </c>
      <c r="H56" s="24" t="s">
        <v>88</v>
      </c>
      <c r="I56" s="9">
        <v>3</v>
      </c>
      <c r="J56" s="9" t="s">
        <v>87</v>
      </c>
      <c r="K56" s="9"/>
      <c r="L56" s="10">
        <v>1656785023</v>
      </c>
      <c r="M56" s="26">
        <v>16165304.58</v>
      </c>
    </row>
    <row r="57" spans="1:13" ht="12.75">
      <c r="A57" s="25" t="s">
        <v>90</v>
      </c>
      <c r="B57" s="19">
        <v>3</v>
      </c>
      <c r="C57" s="19" t="s">
        <v>89</v>
      </c>
      <c r="D57" s="19"/>
      <c r="E57" s="20">
        <v>1601528059</v>
      </c>
      <c r="F57" s="27">
        <v>9252970.94</v>
      </c>
      <c r="H57" s="24" t="s">
        <v>90</v>
      </c>
      <c r="I57" s="9">
        <v>3</v>
      </c>
      <c r="J57" s="9" t="s">
        <v>89</v>
      </c>
      <c r="K57" s="9"/>
      <c r="L57" s="10">
        <v>1601528059</v>
      </c>
      <c r="M57" s="26">
        <v>9252970.94</v>
      </c>
    </row>
    <row r="58" spans="1:13" ht="12.75">
      <c r="A58" s="25" t="s">
        <v>92</v>
      </c>
      <c r="B58" s="19">
        <v>3</v>
      </c>
      <c r="C58" s="19" t="s">
        <v>91</v>
      </c>
      <c r="D58" s="19"/>
      <c r="E58" s="20">
        <v>474947059</v>
      </c>
      <c r="F58" s="27">
        <v>3277837.21</v>
      </c>
      <c r="H58" s="24" t="s">
        <v>92</v>
      </c>
      <c r="I58" s="9">
        <v>3</v>
      </c>
      <c r="J58" s="9" t="s">
        <v>91</v>
      </c>
      <c r="K58" s="9"/>
      <c r="L58" s="10">
        <v>474947059</v>
      </c>
      <c r="M58" s="26">
        <v>3277837.21</v>
      </c>
    </row>
    <row r="59" spans="1:13" ht="12.75">
      <c r="A59" s="25" t="s">
        <v>94</v>
      </c>
      <c r="B59" s="19">
        <v>3</v>
      </c>
      <c r="C59" s="19" t="s">
        <v>93</v>
      </c>
      <c r="D59" s="19"/>
      <c r="E59" s="20">
        <v>1068802866</v>
      </c>
      <c r="F59" s="27">
        <v>6245644.29</v>
      </c>
      <c r="H59" s="24" t="s">
        <v>94</v>
      </c>
      <c r="I59" s="9">
        <v>3</v>
      </c>
      <c r="J59" s="9" t="s">
        <v>93</v>
      </c>
      <c r="K59" s="9"/>
      <c r="L59" s="10">
        <v>1068802866</v>
      </c>
      <c r="M59" s="26">
        <v>6245644.29</v>
      </c>
    </row>
    <row r="60" spans="1:13" ht="12.75">
      <c r="A60" s="25" t="s">
        <v>96</v>
      </c>
      <c r="B60" s="19">
        <v>3</v>
      </c>
      <c r="C60" s="19" t="s">
        <v>95</v>
      </c>
      <c r="D60" s="19"/>
      <c r="E60" s="20">
        <v>654262359</v>
      </c>
      <c r="F60" s="27">
        <v>3486073.15</v>
      </c>
      <c r="H60" s="24" t="s">
        <v>96</v>
      </c>
      <c r="I60" s="9">
        <v>3</v>
      </c>
      <c r="J60" s="9" t="s">
        <v>95</v>
      </c>
      <c r="K60" s="9"/>
      <c r="L60" s="10">
        <v>654262359</v>
      </c>
      <c r="M60" s="26">
        <v>3486073.15</v>
      </c>
    </row>
    <row r="61" spans="1:13" ht="12.75">
      <c r="A61" s="25" t="s">
        <v>98</v>
      </c>
      <c r="B61" s="19">
        <v>3</v>
      </c>
      <c r="C61" s="19" t="s">
        <v>97</v>
      </c>
      <c r="D61" s="19"/>
      <c r="E61" s="20">
        <v>987558268</v>
      </c>
      <c r="F61" s="27">
        <v>7847763.66</v>
      </c>
      <c r="H61" s="24" t="s">
        <v>98</v>
      </c>
      <c r="I61" s="9">
        <v>3</v>
      </c>
      <c r="J61" s="9" t="s">
        <v>97</v>
      </c>
      <c r="K61" s="9"/>
      <c r="L61" s="10">
        <v>987558268</v>
      </c>
      <c r="M61" s="26">
        <v>7847763.66</v>
      </c>
    </row>
    <row r="62" spans="1:13" ht="12.75">
      <c r="A62" s="25" t="s">
        <v>100</v>
      </c>
      <c r="B62" s="19">
        <v>3</v>
      </c>
      <c r="C62" s="19" t="s">
        <v>99</v>
      </c>
      <c r="D62" s="19"/>
      <c r="E62" s="20">
        <v>379433016</v>
      </c>
      <c r="F62" s="27">
        <v>3238852.71</v>
      </c>
      <c r="H62" s="24" t="s">
        <v>100</v>
      </c>
      <c r="I62" s="9">
        <v>3</v>
      </c>
      <c r="J62" s="9" t="s">
        <v>99</v>
      </c>
      <c r="K62" s="9"/>
      <c r="L62" s="10">
        <v>379433016</v>
      </c>
      <c r="M62" s="26">
        <v>3238852.71</v>
      </c>
    </row>
    <row r="63" spans="1:13" ht="12.75">
      <c r="A63" s="25" t="s">
        <v>102</v>
      </c>
      <c r="B63" s="19">
        <v>3</v>
      </c>
      <c r="C63" s="19" t="s">
        <v>101</v>
      </c>
      <c r="D63" s="19"/>
      <c r="E63" s="20">
        <v>377186004</v>
      </c>
      <c r="F63" s="27">
        <v>3032562.4</v>
      </c>
      <c r="H63" s="24" t="s">
        <v>102</v>
      </c>
      <c r="I63" s="9">
        <v>3</v>
      </c>
      <c r="J63" s="9" t="s">
        <v>101</v>
      </c>
      <c r="K63" s="9"/>
      <c r="L63" s="10">
        <v>377186004</v>
      </c>
      <c r="M63" s="26">
        <v>3032562.4</v>
      </c>
    </row>
    <row r="64" spans="1:13" ht="12.75">
      <c r="A64" s="25" t="s">
        <v>104</v>
      </c>
      <c r="B64" s="19">
        <v>3</v>
      </c>
      <c r="C64" s="19" t="s">
        <v>103</v>
      </c>
      <c r="D64" s="19"/>
      <c r="E64" s="20">
        <v>466897706</v>
      </c>
      <c r="F64" s="27">
        <v>3309960.58</v>
      </c>
      <c r="H64" s="24" t="s">
        <v>104</v>
      </c>
      <c r="I64" s="9">
        <v>3</v>
      </c>
      <c r="J64" s="9" t="s">
        <v>103</v>
      </c>
      <c r="K64" s="9"/>
      <c r="L64" s="10">
        <v>466897706</v>
      </c>
      <c r="M64" s="26">
        <v>3309960.58</v>
      </c>
    </row>
    <row r="65" spans="1:13" ht="12.75">
      <c r="A65" s="25" t="s">
        <v>106</v>
      </c>
      <c r="B65" s="19">
        <v>3</v>
      </c>
      <c r="C65" s="19" t="s">
        <v>105</v>
      </c>
      <c r="D65" s="19"/>
      <c r="E65" s="20">
        <v>483516672</v>
      </c>
      <c r="F65" s="27">
        <v>3372758.23</v>
      </c>
      <c r="H65" s="24" t="s">
        <v>106</v>
      </c>
      <c r="I65" s="9">
        <v>3</v>
      </c>
      <c r="J65" s="9" t="s">
        <v>105</v>
      </c>
      <c r="K65" s="9"/>
      <c r="L65" s="10">
        <v>483516672</v>
      </c>
      <c r="M65" s="26">
        <v>3372758.23</v>
      </c>
    </row>
    <row r="66" spans="1:13" ht="12.75">
      <c r="A66" s="24" t="s">
        <v>108</v>
      </c>
      <c r="B66" s="9">
        <v>3</v>
      </c>
      <c r="C66" s="9" t="s">
        <v>107</v>
      </c>
      <c r="D66" s="9"/>
      <c r="E66" s="10">
        <v>1430870137</v>
      </c>
      <c r="F66" s="26">
        <v>14758643.2</v>
      </c>
      <c r="H66" s="24" t="s">
        <v>108</v>
      </c>
      <c r="I66" s="9">
        <v>3</v>
      </c>
      <c r="J66" s="9" t="s">
        <v>107</v>
      </c>
      <c r="K66" s="9"/>
      <c r="L66" s="10">
        <v>1430870137</v>
      </c>
      <c r="M66" s="26">
        <v>14758643.2</v>
      </c>
    </row>
    <row r="67" spans="1:13" ht="12.75">
      <c r="A67" s="24" t="s">
        <v>110</v>
      </c>
      <c r="B67" s="9">
        <v>3</v>
      </c>
      <c r="C67" s="9" t="s">
        <v>109</v>
      </c>
      <c r="D67" s="9"/>
      <c r="E67" s="10">
        <v>481186997</v>
      </c>
      <c r="F67" s="26">
        <v>3386286.16</v>
      </c>
      <c r="H67" s="24" t="s">
        <v>110</v>
      </c>
      <c r="I67" s="9">
        <v>3</v>
      </c>
      <c r="J67" s="9" t="s">
        <v>109</v>
      </c>
      <c r="K67" s="9"/>
      <c r="L67" s="10">
        <v>481186997</v>
      </c>
      <c r="M67" s="26">
        <v>3386286.16</v>
      </c>
    </row>
    <row r="68" spans="1:13" ht="12.75">
      <c r="A68" s="40" t="s">
        <v>112</v>
      </c>
      <c r="B68" s="9">
        <v>3</v>
      </c>
      <c r="C68" s="9" t="s">
        <v>111</v>
      </c>
      <c r="D68" s="9"/>
      <c r="E68" s="10">
        <v>674657457</v>
      </c>
      <c r="F68" s="26">
        <v>6826354.82</v>
      </c>
      <c r="H68" s="40" t="s">
        <v>112</v>
      </c>
      <c r="I68" s="9">
        <v>3</v>
      </c>
      <c r="J68" s="9" t="s">
        <v>111</v>
      </c>
      <c r="K68" s="9"/>
      <c r="L68" s="10">
        <v>674657457</v>
      </c>
      <c r="M68" s="26">
        <v>6826354.82</v>
      </c>
    </row>
    <row r="69" spans="1:13" ht="12.75">
      <c r="A69" s="41" t="s">
        <v>114</v>
      </c>
      <c r="B69" s="43">
        <v>3</v>
      </c>
      <c r="C69" s="43" t="s">
        <v>113</v>
      </c>
      <c r="D69" s="43"/>
      <c r="E69" s="10">
        <v>288561272</v>
      </c>
      <c r="F69" s="26">
        <v>2935522.3</v>
      </c>
      <c r="H69" s="41" t="s">
        <v>114</v>
      </c>
      <c r="I69" s="43">
        <v>3</v>
      </c>
      <c r="J69" s="43" t="s">
        <v>113</v>
      </c>
      <c r="K69" s="43"/>
      <c r="L69" s="10">
        <v>288561272</v>
      </c>
      <c r="M69" s="26">
        <v>2935522.3</v>
      </c>
    </row>
    <row r="70" spans="1:13" ht="12.75">
      <c r="A70" s="41" t="s">
        <v>116</v>
      </c>
      <c r="B70" s="43">
        <v>3</v>
      </c>
      <c r="C70" s="43" t="s">
        <v>115</v>
      </c>
      <c r="D70" s="43"/>
      <c r="E70" s="10">
        <v>1282532172</v>
      </c>
      <c r="F70" s="26">
        <v>12617800.48</v>
      </c>
      <c r="H70" s="41" t="s">
        <v>116</v>
      </c>
      <c r="I70" s="43">
        <v>3</v>
      </c>
      <c r="J70" s="43" t="s">
        <v>115</v>
      </c>
      <c r="K70" s="43"/>
      <c r="L70" s="10">
        <v>1282532172</v>
      </c>
      <c r="M70" s="26">
        <v>12617800.48</v>
      </c>
    </row>
    <row r="71" spans="1:13" ht="12.75">
      <c r="A71" s="41" t="s">
        <v>118</v>
      </c>
      <c r="B71" s="43">
        <v>3</v>
      </c>
      <c r="C71" s="43" t="s">
        <v>117</v>
      </c>
      <c r="D71" s="43"/>
      <c r="E71" s="10">
        <v>372631532</v>
      </c>
      <c r="F71" s="26">
        <v>3516665.74</v>
      </c>
      <c r="H71" s="41" t="s">
        <v>118</v>
      </c>
      <c r="I71" s="43">
        <v>3</v>
      </c>
      <c r="J71" s="43" t="s">
        <v>117</v>
      </c>
      <c r="K71" s="43"/>
      <c r="L71" s="10">
        <v>372631532</v>
      </c>
      <c r="M71" s="26">
        <v>3516665.74</v>
      </c>
    </row>
    <row r="72" spans="1:13" ht="12.75">
      <c r="A72" s="41" t="s">
        <v>120</v>
      </c>
      <c r="B72" s="43">
        <v>3</v>
      </c>
      <c r="C72" s="43" t="s">
        <v>119</v>
      </c>
      <c r="D72" s="43"/>
      <c r="E72" s="10">
        <v>913297681</v>
      </c>
      <c r="F72" s="26">
        <v>9303883.4</v>
      </c>
      <c r="H72" s="41" t="s">
        <v>120</v>
      </c>
      <c r="I72" s="43">
        <v>3</v>
      </c>
      <c r="J72" s="43" t="s">
        <v>119</v>
      </c>
      <c r="K72" s="43"/>
      <c r="L72" s="10">
        <v>913297681</v>
      </c>
      <c r="M72" s="26">
        <v>9303883.4</v>
      </c>
    </row>
    <row r="73" spans="1:13" ht="12.75">
      <c r="A73" s="41" t="s">
        <v>122</v>
      </c>
      <c r="B73" s="43">
        <v>3</v>
      </c>
      <c r="C73" s="43" t="s">
        <v>121</v>
      </c>
      <c r="D73" s="43"/>
      <c r="E73" s="10">
        <v>962029747</v>
      </c>
      <c r="F73" s="26">
        <v>9521757.06</v>
      </c>
      <c r="H73" s="41" t="s">
        <v>122</v>
      </c>
      <c r="I73" s="43">
        <v>3</v>
      </c>
      <c r="J73" s="43" t="s">
        <v>121</v>
      </c>
      <c r="K73" s="43"/>
      <c r="L73" s="10">
        <v>962029747</v>
      </c>
      <c r="M73" s="26">
        <v>9521757.06</v>
      </c>
    </row>
    <row r="74" spans="1:13" ht="12.75">
      <c r="A74" s="41" t="s">
        <v>124</v>
      </c>
      <c r="B74" s="43">
        <v>3</v>
      </c>
      <c r="C74" s="43" t="s">
        <v>123</v>
      </c>
      <c r="D74" s="43"/>
      <c r="E74" s="10">
        <v>408375606</v>
      </c>
      <c r="F74" s="26">
        <v>3968305.76</v>
      </c>
      <c r="H74" s="41" t="s">
        <v>124</v>
      </c>
      <c r="I74" s="43">
        <v>3</v>
      </c>
      <c r="J74" s="43" t="s">
        <v>123</v>
      </c>
      <c r="K74" s="43"/>
      <c r="L74" s="10">
        <v>408375606</v>
      </c>
      <c r="M74" s="26">
        <v>3968305.76</v>
      </c>
    </row>
    <row r="75" spans="1:13" ht="12.75">
      <c r="A75" s="41" t="s">
        <v>449</v>
      </c>
      <c r="B75" s="43">
        <v>3</v>
      </c>
      <c r="C75" s="43" t="s">
        <v>450</v>
      </c>
      <c r="D75" s="43"/>
      <c r="E75" s="10">
        <v>502411363</v>
      </c>
      <c r="F75" s="26">
        <v>3729030.59</v>
      </c>
      <c r="H75" s="41" t="s">
        <v>449</v>
      </c>
      <c r="I75" s="43">
        <v>3</v>
      </c>
      <c r="J75" s="43" t="s">
        <v>450</v>
      </c>
      <c r="K75" s="43"/>
      <c r="L75" s="10">
        <v>502411363</v>
      </c>
      <c r="M75" s="26">
        <v>3729030.59</v>
      </c>
    </row>
    <row r="76" spans="1:13" ht="12.75">
      <c r="A76" s="41" t="s">
        <v>126</v>
      </c>
      <c r="B76" s="43">
        <v>3</v>
      </c>
      <c r="C76" s="43" t="s">
        <v>125</v>
      </c>
      <c r="D76" s="43"/>
      <c r="E76" s="10">
        <v>509471287</v>
      </c>
      <c r="F76" s="26">
        <v>3151090.9</v>
      </c>
      <c r="H76" s="41" t="s">
        <v>126</v>
      </c>
      <c r="I76" s="43">
        <v>3</v>
      </c>
      <c r="J76" s="43" t="s">
        <v>125</v>
      </c>
      <c r="K76" s="43"/>
      <c r="L76" s="10">
        <v>509471287</v>
      </c>
      <c r="M76" s="26">
        <v>3151090.9</v>
      </c>
    </row>
    <row r="77" spans="1:13" ht="12.75">
      <c r="A77" s="41" t="s">
        <v>128</v>
      </c>
      <c r="B77" s="43">
        <v>3</v>
      </c>
      <c r="C77" s="43" t="s">
        <v>127</v>
      </c>
      <c r="D77" s="43"/>
      <c r="E77" s="10">
        <v>508208259</v>
      </c>
      <c r="F77" s="26">
        <v>4663453.19</v>
      </c>
      <c r="H77" s="41" t="s">
        <v>128</v>
      </c>
      <c r="I77" s="43">
        <v>3</v>
      </c>
      <c r="J77" s="43" t="s">
        <v>127</v>
      </c>
      <c r="K77" s="43"/>
      <c r="L77" s="10">
        <v>508208259</v>
      </c>
      <c r="M77" s="26">
        <v>4663453.19</v>
      </c>
    </row>
    <row r="78" spans="1:13" ht="12.75">
      <c r="A78" s="41" t="s">
        <v>130</v>
      </c>
      <c r="B78" s="43">
        <v>3</v>
      </c>
      <c r="C78" s="43" t="s">
        <v>129</v>
      </c>
      <c r="D78" s="43"/>
      <c r="E78" s="10">
        <v>405754096</v>
      </c>
      <c r="F78" s="26">
        <v>2626266.91</v>
      </c>
      <c r="H78" s="41" t="s">
        <v>130</v>
      </c>
      <c r="I78" s="43">
        <v>3</v>
      </c>
      <c r="J78" s="43" t="s">
        <v>129</v>
      </c>
      <c r="K78" s="43"/>
      <c r="L78" s="10">
        <v>405754096</v>
      </c>
      <c r="M78" s="26">
        <v>2626266.91</v>
      </c>
    </row>
    <row r="79" spans="1:13" ht="12.75">
      <c r="A79" s="41" t="s">
        <v>451</v>
      </c>
      <c r="B79" s="43">
        <v>3</v>
      </c>
      <c r="C79" s="43" t="s">
        <v>452</v>
      </c>
      <c r="D79" s="43"/>
      <c r="E79" s="10">
        <v>519036101</v>
      </c>
      <c r="F79" s="26">
        <v>3662521.28</v>
      </c>
      <c r="H79" s="41" t="s">
        <v>451</v>
      </c>
      <c r="I79" s="43">
        <v>3</v>
      </c>
      <c r="J79" s="43" t="s">
        <v>452</v>
      </c>
      <c r="K79" s="43"/>
      <c r="L79" s="10">
        <v>519036101</v>
      </c>
      <c r="M79" s="26">
        <v>3662521.28</v>
      </c>
    </row>
    <row r="80" spans="1:13" ht="12.75">
      <c r="A80" s="41" t="s">
        <v>132</v>
      </c>
      <c r="B80" s="43">
        <v>3</v>
      </c>
      <c r="C80" s="43" t="s">
        <v>131</v>
      </c>
      <c r="D80" s="43"/>
      <c r="E80" s="10">
        <v>3468848043</v>
      </c>
      <c r="F80" s="26">
        <v>32773345.59</v>
      </c>
      <c r="H80" s="41" t="s">
        <v>132</v>
      </c>
      <c r="I80" s="43">
        <v>3</v>
      </c>
      <c r="J80" s="43" t="s">
        <v>131</v>
      </c>
      <c r="K80" s="43"/>
      <c r="L80" s="10">
        <v>3468848043</v>
      </c>
      <c r="M80" s="26">
        <v>32773345.59</v>
      </c>
    </row>
    <row r="81" spans="1:13" ht="12.75">
      <c r="A81" s="41" t="s">
        <v>134</v>
      </c>
      <c r="B81" s="43">
        <v>3</v>
      </c>
      <c r="C81" s="43" t="s">
        <v>133</v>
      </c>
      <c r="D81" s="43"/>
      <c r="E81" s="10">
        <v>555907864</v>
      </c>
      <c r="F81" s="26">
        <v>3936035.63</v>
      </c>
      <c r="H81" s="41" t="s">
        <v>134</v>
      </c>
      <c r="I81" s="43">
        <v>3</v>
      </c>
      <c r="J81" s="43" t="s">
        <v>133</v>
      </c>
      <c r="K81" s="43"/>
      <c r="L81" s="10">
        <v>555907864</v>
      </c>
      <c r="M81" s="26">
        <v>3936035.63</v>
      </c>
    </row>
    <row r="82" spans="1:13" ht="12.75">
      <c r="A82" s="41" t="s">
        <v>136</v>
      </c>
      <c r="B82" s="43">
        <v>3</v>
      </c>
      <c r="C82" s="43" t="s">
        <v>135</v>
      </c>
      <c r="D82" s="43"/>
      <c r="E82" s="10">
        <v>993743331</v>
      </c>
      <c r="F82" s="26">
        <v>7115504.6</v>
      </c>
      <c r="H82" s="41" t="s">
        <v>136</v>
      </c>
      <c r="I82" s="43">
        <v>3</v>
      </c>
      <c r="J82" s="43" t="s">
        <v>135</v>
      </c>
      <c r="K82" s="43"/>
      <c r="L82" s="10">
        <v>993743331</v>
      </c>
      <c r="M82" s="26">
        <v>7115504.6</v>
      </c>
    </row>
    <row r="83" spans="1:13" ht="12.75">
      <c r="A83" s="41" t="s">
        <v>138</v>
      </c>
      <c r="B83" s="43">
        <v>3</v>
      </c>
      <c r="C83" s="43" t="s">
        <v>137</v>
      </c>
      <c r="D83" s="43"/>
      <c r="E83" s="10">
        <v>1214961962</v>
      </c>
      <c r="F83" s="26">
        <v>7429158.6</v>
      </c>
      <c r="H83" s="41" t="s">
        <v>138</v>
      </c>
      <c r="I83" s="43">
        <v>3</v>
      </c>
      <c r="J83" s="43" t="s">
        <v>137</v>
      </c>
      <c r="K83" s="43"/>
      <c r="L83" s="10">
        <v>1214961962</v>
      </c>
      <c r="M83" s="26">
        <v>7429158.6</v>
      </c>
    </row>
    <row r="84" spans="1:13" ht="12.75">
      <c r="A84" s="41" t="s">
        <v>140</v>
      </c>
      <c r="B84" s="43">
        <v>5</v>
      </c>
      <c r="C84" s="43" t="s">
        <v>139</v>
      </c>
      <c r="D84" s="43"/>
      <c r="E84" s="10">
        <v>32085270436</v>
      </c>
      <c r="F84" s="26">
        <v>338159289.28</v>
      </c>
      <c r="H84" s="41" t="s">
        <v>140</v>
      </c>
      <c r="I84" s="43">
        <v>5</v>
      </c>
      <c r="J84" s="43" t="s">
        <v>139</v>
      </c>
      <c r="K84" s="43"/>
      <c r="L84" s="10">
        <v>32085270436</v>
      </c>
      <c r="M84" s="26">
        <v>338159289.28</v>
      </c>
    </row>
    <row r="85" spans="1:13" ht="12.75">
      <c r="A85" s="41" t="s">
        <v>142</v>
      </c>
      <c r="B85" s="43">
        <v>3</v>
      </c>
      <c r="C85" s="43" t="s">
        <v>141</v>
      </c>
      <c r="D85" s="19"/>
      <c r="E85" s="10">
        <v>9962153340</v>
      </c>
      <c r="F85" s="26">
        <v>90627556.94</v>
      </c>
      <c r="H85" s="41" t="s">
        <v>142</v>
      </c>
      <c r="I85" s="43">
        <v>3</v>
      </c>
      <c r="J85" s="43" t="s">
        <v>141</v>
      </c>
      <c r="K85" s="9"/>
      <c r="L85" s="10">
        <v>9962153340</v>
      </c>
      <c r="M85" s="26">
        <v>90627556.94</v>
      </c>
    </row>
    <row r="86" spans="1:13" ht="12.75">
      <c r="A86" s="41" t="s">
        <v>459</v>
      </c>
      <c r="B86" s="43">
        <v>3</v>
      </c>
      <c r="C86" s="43" t="s">
        <v>460</v>
      </c>
      <c r="D86" s="19"/>
      <c r="E86" s="10">
        <v>1642605950</v>
      </c>
      <c r="F86" s="26">
        <v>11940004.3</v>
      </c>
      <c r="H86" s="41" t="s">
        <v>459</v>
      </c>
      <c r="I86" s="43">
        <v>3</v>
      </c>
      <c r="J86" s="43" t="s">
        <v>460</v>
      </c>
      <c r="K86" s="9"/>
      <c r="L86" s="10">
        <v>1642605950</v>
      </c>
      <c r="M86" s="26">
        <v>11940004.3</v>
      </c>
    </row>
    <row r="87" spans="1:13" ht="12.75">
      <c r="A87" s="41" t="s">
        <v>144</v>
      </c>
      <c r="B87" s="43">
        <v>3</v>
      </c>
      <c r="C87" s="43" t="s">
        <v>143</v>
      </c>
      <c r="D87" s="19"/>
      <c r="E87" s="10">
        <v>15108618682</v>
      </c>
      <c r="F87" s="26">
        <v>148532337.11</v>
      </c>
      <c r="H87" s="41" t="s">
        <v>144</v>
      </c>
      <c r="I87" s="43">
        <v>3</v>
      </c>
      <c r="J87" s="43" t="s">
        <v>143</v>
      </c>
      <c r="K87" s="9"/>
      <c r="L87" s="10">
        <v>15108618682</v>
      </c>
      <c r="M87" s="26">
        <v>148532337.11</v>
      </c>
    </row>
    <row r="88" spans="1:13" ht="12.75">
      <c r="A88" s="41" t="s">
        <v>146</v>
      </c>
      <c r="B88" s="43">
        <v>3</v>
      </c>
      <c r="C88" s="43" t="s">
        <v>145</v>
      </c>
      <c r="D88" s="19"/>
      <c r="E88" s="10">
        <v>2339488245</v>
      </c>
      <c r="F88" s="26">
        <v>22440624.84</v>
      </c>
      <c r="H88" s="41" t="s">
        <v>146</v>
      </c>
      <c r="I88" s="43">
        <v>3</v>
      </c>
      <c r="J88" s="43" t="s">
        <v>145</v>
      </c>
      <c r="K88" s="9"/>
      <c r="L88" s="10">
        <v>2339488245</v>
      </c>
      <c r="M88" s="26">
        <v>22440624.84</v>
      </c>
    </row>
    <row r="89" spans="1:13" ht="12.75">
      <c r="A89" s="41" t="s">
        <v>148</v>
      </c>
      <c r="B89" s="43">
        <v>3</v>
      </c>
      <c r="C89" s="43" t="s">
        <v>147</v>
      </c>
      <c r="D89" s="19"/>
      <c r="E89" s="10">
        <v>2594167243</v>
      </c>
      <c r="F89" s="26">
        <v>26408560.34</v>
      </c>
      <c r="H89" s="41" t="s">
        <v>148</v>
      </c>
      <c r="I89" s="43">
        <v>3</v>
      </c>
      <c r="J89" s="43" t="s">
        <v>147</v>
      </c>
      <c r="K89" s="9"/>
      <c r="L89" s="10">
        <v>2594167243</v>
      </c>
      <c r="M89" s="26">
        <v>26408560.34</v>
      </c>
    </row>
    <row r="90" spans="1:13" ht="12.75">
      <c r="A90" s="41" t="s">
        <v>150</v>
      </c>
      <c r="B90" s="43">
        <v>3</v>
      </c>
      <c r="C90" s="43" t="s">
        <v>149</v>
      </c>
      <c r="D90" s="19"/>
      <c r="E90" s="10">
        <v>4810104870</v>
      </c>
      <c r="F90" s="26">
        <v>44626379.82</v>
      </c>
      <c r="H90" s="41" t="s">
        <v>150</v>
      </c>
      <c r="I90" s="43">
        <v>3</v>
      </c>
      <c r="J90" s="43" t="s">
        <v>149</v>
      </c>
      <c r="K90" s="9"/>
      <c r="L90" s="10">
        <v>4810104870</v>
      </c>
      <c r="M90" s="26">
        <v>44626379.82</v>
      </c>
    </row>
    <row r="91" spans="1:13" ht="12.75">
      <c r="A91" s="41" t="s">
        <v>152</v>
      </c>
      <c r="B91" s="43">
        <v>3</v>
      </c>
      <c r="C91" s="43" t="s">
        <v>151</v>
      </c>
      <c r="D91" s="19"/>
      <c r="E91" s="10">
        <v>1054016674</v>
      </c>
      <c r="F91" s="26">
        <v>6000689.6</v>
      </c>
      <c r="H91" s="41" t="s">
        <v>152</v>
      </c>
      <c r="I91" s="43">
        <v>3</v>
      </c>
      <c r="J91" s="43" t="s">
        <v>151</v>
      </c>
      <c r="K91" s="9"/>
      <c r="L91" s="10">
        <v>1054016674</v>
      </c>
      <c r="M91" s="26">
        <v>6000689.6</v>
      </c>
    </row>
    <row r="92" spans="1:13" ht="12.75">
      <c r="A92" s="41" t="s">
        <v>439</v>
      </c>
      <c r="B92" s="43">
        <v>3</v>
      </c>
      <c r="C92" s="43" t="s">
        <v>440</v>
      </c>
      <c r="D92" s="43"/>
      <c r="E92" s="10">
        <v>744113507</v>
      </c>
      <c r="F92" s="26">
        <v>4372885.28</v>
      </c>
      <c r="H92" s="41" t="s">
        <v>439</v>
      </c>
      <c r="I92" s="43">
        <v>3</v>
      </c>
      <c r="J92" s="43" t="s">
        <v>440</v>
      </c>
      <c r="K92" s="43"/>
      <c r="L92" s="10">
        <v>744113507</v>
      </c>
      <c r="M92" s="26">
        <v>4372885.28</v>
      </c>
    </row>
    <row r="93" spans="1:13" ht="12.75">
      <c r="A93" s="41" t="s">
        <v>423</v>
      </c>
      <c r="B93" s="43">
        <v>3</v>
      </c>
      <c r="C93" s="43" t="s">
        <v>424</v>
      </c>
      <c r="D93" s="43"/>
      <c r="E93" s="10">
        <v>1221699957</v>
      </c>
      <c r="F93" s="26">
        <v>7413908.21</v>
      </c>
      <c r="H93" s="41" t="s">
        <v>423</v>
      </c>
      <c r="I93" s="43">
        <v>3</v>
      </c>
      <c r="J93" s="43" t="s">
        <v>424</v>
      </c>
      <c r="K93" s="43"/>
      <c r="L93" s="10">
        <v>1221699957</v>
      </c>
      <c r="M93" s="26">
        <v>7413908.21</v>
      </c>
    </row>
    <row r="94" spans="1:13" ht="12.75">
      <c r="A94" s="41" t="s">
        <v>154</v>
      </c>
      <c r="B94" s="43">
        <v>3</v>
      </c>
      <c r="C94" s="43" t="s">
        <v>153</v>
      </c>
      <c r="D94" s="43"/>
      <c r="E94" s="10">
        <v>527403766</v>
      </c>
      <c r="F94" s="26">
        <v>4394770.24</v>
      </c>
      <c r="H94" s="41" t="s">
        <v>154</v>
      </c>
      <c r="I94" s="43">
        <v>3</v>
      </c>
      <c r="J94" s="43" t="s">
        <v>153</v>
      </c>
      <c r="K94" s="43"/>
      <c r="L94" s="10">
        <v>527403766</v>
      </c>
      <c r="M94" s="26">
        <v>4394770.24</v>
      </c>
    </row>
    <row r="95" spans="1:13" ht="12.75">
      <c r="A95" s="41" t="s">
        <v>156</v>
      </c>
      <c r="B95" s="43">
        <v>3</v>
      </c>
      <c r="C95" s="43" t="s">
        <v>155</v>
      </c>
      <c r="D95" s="43"/>
      <c r="E95" s="10">
        <v>492741287</v>
      </c>
      <c r="F95" s="26">
        <v>4664890.3</v>
      </c>
      <c r="H95" s="41" t="s">
        <v>156</v>
      </c>
      <c r="I95" s="43">
        <v>3</v>
      </c>
      <c r="J95" s="43" t="s">
        <v>155</v>
      </c>
      <c r="K95" s="43"/>
      <c r="L95" s="10">
        <v>492741287</v>
      </c>
      <c r="M95" s="26">
        <v>4664890.3</v>
      </c>
    </row>
    <row r="96" spans="1:13" ht="12.75">
      <c r="A96" s="41" t="s">
        <v>158</v>
      </c>
      <c r="B96" s="43">
        <v>3</v>
      </c>
      <c r="C96" s="43" t="s">
        <v>157</v>
      </c>
      <c r="D96" s="43"/>
      <c r="E96" s="10">
        <v>373703202</v>
      </c>
      <c r="F96" s="26">
        <v>3112148.93</v>
      </c>
      <c r="H96" s="41" t="s">
        <v>158</v>
      </c>
      <c r="I96" s="43">
        <v>3</v>
      </c>
      <c r="J96" s="43" t="s">
        <v>157</v>
      </c>
      <c r="K96" s="43"/>
      <c r="L96" s="10">
        <v>373703202</v>
      </c>
      <c r="M96" s="26">
        <v>3112148.93</v>
      </c>
    </row>
    <row r="97" spans="1:13" ht="12.75">
      <c r="A97" s="41" t="s">
        <v>160</v>
      </c>
      <c r="B97" s="43">
        <v>3</v>
      </c>
      <c r="C97" s="43" t="s">
        <v>159</v>
      </c>
      <c r="D97" s="43"/>
      <c r="E97" s="10">
        <v>468559461</v>
      </c>
      <c r="F97" s="26">
        <v>3545742.62</v>
      </c>
      <c r="H97" s="41" t="s">
        <v>160</v>
      </c>
      <c r="I97" s="43">
        <v>3</v>
      </c>
      <c r="J97" s="43" t="s">
        <v>159</v>
      </c>
      <c r="K97" s="43"/>
      <c r="L97" s="10">
        <v>468559461</v>
      </c>
      <c r="M97" s="26">
        <v>3545742.62</v>
      </c>
    </row>
    <row r="98" spans="1:13" ht="12.75">
      <c r="A98" s="41" t="s">
        <v>162</v>
      </c>
      <c r="B98" s="43">
        <v>3</v>
      </c>
      <c r="C98" s="43" t="s">
        <v>161</v>
      </c>
      <c r="D98" s="43"/>
      <c r="E98" s="10">
        <v>316203982</v>
      </c>
      <c r="F98" s="26">
        <v>3316288.33</v>
      </c>
      <c r="H98" s="41" t="s">
        <v>162</v>
      </c>
      <c r="I98" s="43">
        <v>3</v>
      </c>
      <c r="J98" s="43" t="s">
        <v>161</v>
      </c>
      <c r="K98" s="43"/>
      <c r="L98" s="10">
        <v>316203982</v>
      </c>
      <c r="M98" s="26">
        <v>3316288.33</v>
      </c>
    </row>
    <row r="99" spans="1:13" ht="12.75">
      <c r="A99" s="41" t="s">
        <v>164</v>
      </c>
      <c r="B99" s="43">
        <v>3</v>
      </c>
      <c r="C99" s="43" t="s">
        <v>163</v>
      </c>
      <c r="D99" s="43"/>
      <c r="E99" s="10">
        <v>541622357</v>
      </c>
      <c r="F99" s="26">
        <v>3639871.02</v>
      </c>
      <c r="H99" s="41" t="s">
        <v>164</v>
      </c>
      <c r="I99" s="43">
        <v>3</v>
      </c>
      <c r="J99" s="43" t="s">
        <v>163</v>
      </c>
      <c r="K99" s="43"/>
      <c r="L99" s="10">
        <v>541622357</v>
      </c>
      <c r="M99" s="26">
        <v>3639871.02</v>
      </c>
    </row>
    <row r="100" spans="1:13" ht="12.75">
      <c r="A100" s="41" t="s">
        <v>166</v>
      </c>
      <c r="B100" s="43">
        <v>3</v>
      </c>
      <c r="C100" s="43" t="s">
        <v>165</v>
      </c>
      <c r="D100" s="43"/>
      <c r="E100" s="10">
        <v>381976028</v>
      </c>
      <c r="F100" s="26">
        <v>3582867.78</v>
      </c>
      <c r="H100" s="41" t="s">
        <v>166</v>
      </c>
      <c r="I100" s="43">
        <v>3</v>
      </c>
      <c r="J100" s="43" t="s">
        <v>165</v>
      </c>
      <c r="K100" s="43"/>
      <c r="L100" s="10">
        <v>381976028</v>
      </c>
      <c r="M100" s="26">
        <v>3582867.78</v>
      </c>
    </row>
    <row r="101" spans="1:13" ht="12.75">
      <c r="A101" s="41" t="s">
        <v>168</v>
      </c>
      <c r="B101" s="43">
        <v>3</v>
      </c>
      <c r="C101" s="43" t="s">
        <v>167</v>
      </c>
      <c r="D101" s="43"/>
      <c r="E101" s="10">
        <v>909087739</v>
      </c>
      <c r="F101" s="26">
        <v>6657032.58</v>
      </c>
      <c r="H101" s="41" t="s">
        <v>168</v>
      </c>
      <c r="I101" s="43">
        <v>3</v>
      </c>
      <c r="J101" s="43" t="s">
        <v>167</v>
      </c>
      <c r="K101" s="43"/>
      <c r="L101" s="10">
        <v>909087739</v>
      </c>
      <c r="M101" s="26">
        <v>6657032.58</v>
      </c>
    </row>
    <row r="102" spans="1:13" ht="12.75">
      <c r="A102" s="41" t="s">
        <v>170</v>
      </c>
      <c r="B102" s="43">
        <v>3</v>
      </c>
      <c r="C102" s="43" t="s">
        <v>169</v>
      </c>
      <c r="D102" s="43"/>
      <c r="E102" s="10">
        <v>435373300</v>
      </c>
      <c r="F102" s="26">
        <v>4702039.55</v>
      </c>
      <c r="H102" s="41" t="s">
        <v>170</v>
      </c>
      <c r="I102" s="43">
        <v>3</v>
      </c>
      <c r="J102" s="43" t="s">
        <v>169</v>
      </c>
      <c r="K102" s="43"/>
      <c r="L102" s="10">
        <v>435373300</v>
      </c>
      <c r="M102" s="26">
        <v>4702039.55</v>
      </c>
    </row>
    <row r="103" spans="1:13" ht="12.75">
      <c r="A103" s="41" t="s">
        <v>172</v>
      </c>
      <c r="B103" s="43">
        <v>3</v>
      </c>
      <c r="C103" s="43" t="s">
        <v>171</v>
      </c>
      <c r="D103" s="43"/>
      <c r="E103" s="10">
        <v>1560688985</v>
      </c>
      <c r="F103" s="26">
        <v>16314033.33</v>
      </c>
      <c r="H103" s="41" t="s">
        <v>172</v>
      </c>
      <c r="I103" s="43">
        <v>3</v>
      </c>
      <c r="J103" s="43" t="s">
        <v>171</v>
      </c>
      <c r="K103" s="43"/>
      <c r="L103" s="10">
        <v>1560688985</v>
      </c>
      <c r="M103" s="26">
        <v>16314033.33</v>
      </c>
    </row>
    <row r="104" spans="1:13" ht="12.75">
      <c r="A104" s="41" t="s">
        <v>492</v>
      </c>
      <c r="B104" s="43">
        <v>3</v>
      </c>
      <c r="C104" s="43" t="s">
        <v>173</v>
      </c>
      <c r="D104" s="43"/>
      <c r="E104" s="10">
        <v>637058912</v>
      </c>
      <c r="F104" s="26">
        <v>4854229.01</v>
      </c>
      <c r="H104" s="41" t="s">
        <v>492</v>
      </c>
      <c r="I104" s="43">
        <v>3</v>
      </c>
      <c r="J104" s="43" t="s">
        <v>173</v>
      </c>
      <c r="K104" s="43"/>
      <c r="L104" s="10">
        <v>637058912</v>
      </c>
      <c r="M104" s="26">
        <v>4854229.01</v>
      </c>
    </row>
    <row r="105" spans="1:13" ht="12.75">
      <c r="A105" s="41" t="s">
        <v>425</v>
      </c>
      <c r="B105" s="43">
        <v>3</v>
      </c>
      <c r="C105" s="43" t="s">
        <v>426</v>
      </c>
      <c r="D105" s="43"/>
      <c r="E105" s="10">
        <v>642142926</v>
      </c>
      <c r="F105" s="26">
        <v>4599303.58</v>
      </c>
      <c r="H105" s="41" t="s">
        <v>425</v>
      </c>
      <c r="I105" s="43">
        <v>3</v>
      </c>
      <c r="J105" s="43" t="s">
        <v>426</v>
      </c>
      <c r="K105" s="43"/>
      <c r="L105" s="10">
        <v>642142926</v>
      </c>
      <c r="M105" s="26">
        <v>4599303.58</v>
      </c>
    </row>
    <row r="106" spans="1:13" ht="12.75">
      <c r="A106" s="41" t="s">
        <v>175</v>
      </c>
      <c r="B106" s="43">
        <v>3</v>
      </c>
      <c r="C106" s="43" t="s">
        <v>174</v>
      </c>
      <c r="D106" s="43"/>
      <c r="E106" s="10">
        <v>913853438</v>
      </c>
      <c r="F106" s="26">
        <v>3334641.37</v>
      </c>
      <c r="H106" s="41" t="s">
        <v>175</v>
      </c>
      <c r="I106" s="43">
        <v>3</v>
      </c>
      <c r="J106" s="43" t="s">
        <v>174</v>
      </c>
      <c r="K106" s="43"/>
      <c r="L106" s="10">
        <v>913853438</v>
      </c>
      <c r="M106" s="26">
        <v>3334641.37</v>
      </c>
    </row>
    <row r="107" spans="1:13" ht="12.75">
      <c r="A107" s="41" t="s">
        <v>177</v>
      </c>
      <c r="B107" s="43">
        <v>3</v>
      </c>
      <c r="C107" s="43" t="s">
        <v>176</v>
      </c>
      <c r="D107" s="43"/>
      <c r="E107" s="10">
        <v>497360662</v>
      </c>
      <c r="F107" s="26">
        <v>4903781.5</v>
      </c>
      <c r="H107" s="41" t="s">
        <v>177</v>
      </c>
      <c r="I107" s="43">
        <v>3</v>
      </c>
      <c r="J107" s="43" t="s">
        <v>176</v>
      </c>
      <c r="K107" s="43"/>
      <c r="L107" s="10">
        <v>497360662</v>
      </c>
      <c r="M107" s="26">
        <v>4903781.5</v>
      </c>
    </row>
    <row r="108" spans="1:13" ht="12.75">
      <c r="A108" s="41" t="s">
        <v>179</v>
      </c>
      <c r="B108" s="43">
        <v>3</v>
      </c>
      <c r="C108" s="43" t="s">
        <v>178</v>
      </c>
      <c r="D108" s="43"/>
      <c r="E108" s="10">
        <v>627070405</v>
      </c>
      <c r="F108" s="26">
        <v>3728090.27</v>
      </c>
      <c r="H108" s="41" t="s">
        <v>179</v>
      </c>
      <c r="I108" s="43">
        <v>3</v>
      </c>
      <c r="J108" s="43" t="s">
        <v>178</v>
      </c>
      <c r="K108" s="43"/>
      <c r="L108" s="10">
        <v>627070405</v>
      </c>
      <c r="M108" s="26">
        <v>3728090.27</v>
      </c>
    </row>
    <row r="109" spans="1:13" ht="12.75">
      <c r="A109" s="41" t="s">
        <v>485</v>
      </c>
      <c r="B109" s="43">
        <v>3</v>
      </c>
      <c r="C109" s="43" t="s">
        <v>180</v>
      </c>
      <c r="D109" s="43"/>
      <c r="E109" s="10">
        <v>712516689</v>
      </c>
      <c r="F109" s="26">
        <v>2757162.64</v>
      </c>
      <c r="H109" s="41" t="s">
        <v>485</v>
      </c>
      <c r="I109" s="43">
        <v>3</v>
      </c>
      <c r="J109" s="43" t="s">
        <v>180</v>
      </c>
      <c r="K109" s="43"/>
      <c r="L109" s="10">
        <v>712516689</v>
      </c>
      <c r="M109" s="26">
        <v>2757162.64</v>
      </c>
    </row>
    <row r="110" spans="1:13" ht="12.75">
      <c r="A110" s="41" t="s">
        <v>490</v>
      </c>
      <c r="B110" s="43">
        <v>3</v>
      </c>
      <c r="C110" s="43" t="s">
        <v>491</v>
      </c>
      <c r="D110" s="43"/>
      <c r="E110" s="10">
        <v>916616174</v>
      </c>
      <c r="F110" s="26">
        <v>7084874.63</v>
      </c>
      <c r="H110" s="41" t="s">
        <v>490</v>
      </c>
      <c r="I110" s="43">
        <v>3</v>
      </c>
      <c r="J110" s="43" t="s">
        <v>491</v>
      </c>
      <c r="K110" s="43"/>
      <c r="L110" s="10">
        <v>916616174</v>
      </c>
      <c r="M110" s="26">
        <v>7084874.63</v>
      </c>
    </row>
    <row r="111" spans="1:13" ht="12.75">
      <c r="A111" s="41" t="s">
        <v>182</v>
      </c>
      <c r="B111" s="43">
        <v>3</v>
      </c>
      <c r="C111" s="43" t="s">
        <v>181</v>
      </c>
      <c r="D111" s="43"/>
      <c r="E111" s="10">
        <v>4582184326</v>
      </c>
      <c r="F111" s="26">
        <v>45821901.18</v>
      </c>
      <c r="H111" s="41" t="s">
        <v>182</v>
      </c>
      <c r="I111" s="43">
        <v>3</v>
      </c>
      <c r="J111" s="43" t="s">
        <v>181</v>
      </c>
      <c r="K111" s="43"/>
      <c r="L111" s="10">
        <v>4582184326</v>
      </c>
      <c r="M111" s="26">
        <v>45821901.18</v>
      </c>
    </row>
    <row r="112" spans="1:13" ht="12.75">
      <c r="A112" s="41" t="s">
        <v>184</v>
      </c>
      <c r="B112" s="43">
        <v>3</v>
      </c>
      <c r="C112" s="43" t="s">
        <v>183</v>
      </c>
      <c r="D112" s="43"/>
      <c r="E112" s="10">
        <v>1129314122</v>
      </c>
      <c r="F112" s="26">
        <v>7120122.69</v>
      </c>
      <c r="H112" s="41" t="s">
        <v>184</v>
      </c>
      <c r="I112" s="43">
        <v>3</v>
      </c>
      <c r="J112" s="43" t="s">
        <v>183</v>
      </c>
      <c r="K112" s="43"/>
      <c r="L112" s="10">
        <v>1129314122</v>
      </c>
      <c r="M112" s="26">
        <v>7120122.69</v>
      </c>
    </row>
    <row r="113" spans="1:13" ht="12.75">
      <c r="A113" s="41" t="s">
        <v>186</v>
      </c>
      <c r="B113" s="43">
        <v>3</v>
      </c>
      <c r="C113" s="43" t="s">
        <v>185</v>
      </c>
      <c r="D113" s="43"/>
      <c r="E113" s="10">
        <v>839925838</v>
      </c>
      <c r="F113" s="26">
        <v>8122872.89</v>
      </c>
      <c r="H113" s="41" t="s">
        <v>186</v>
      </c>
      <c r="I113" s="43">
        <v>3</v>
      </c>
      <c r="J113" s="43" t="s">
        <v>185</v>
      </c>
      <c r="K113" s="43"/>
      <c r="L113" s="10">
        <v>839925838</v>
      </c>
      <c r="M113" s="26">
        <v>8122872.89</v>
      </c>
    </row>
    <row r="114" spans="1:13" ht="12.75">
      <c r="A114" s="41" t="s">
        <v>427</v>
      </c>
      <c r="B114" s="43">
        <v>3</v>
      </c>
      <c r="C114" s="43" t="s">
        <v>428</v>
      </c>
      <c r="D114" s="43"/>
      <c r="E114" s="10">
        <v>763599499</v>
      </c>
      <c r="F114" s="26">
        <v>6795355.42</v>
      </c>
      <c r="H114" s="41" t="s">
        <v>427</v>
      </c>
      <c r="I114" s="43">
        <v>3</v>
      </c>
      <c r="J114" s="43" t="s">
        <v>428</v>
      </c>
      <c r="K114" s="43"/>
      <c r="L114" s="10">
        <v>763599499</v>
      </c>
      <c r="M114" s="26">
        <v>6795355.42</v>
      </c>
    </row>
    <row r="115" spans="1:13" ht="12.75">
      <c r="A115" s="41" t="s">
        <v>188</v>
      </c>
      <c r="B115" s="43">
        <v>3</v>
      </c>
      <c r="C115" s="43" t="s">
        <v>187</v>
      </c>
      <c r="D115" s="43"/>
      <c r="E115" s="10">
        <v>382770714</v>
      </c>
      <c r="F115" s="26">
        <v>3138891.3</v>
      </c>
      <c r="H115" s="41" t="s">
        <v>188</v>
      </c>
      <c r="I115" s="43">
        <v>3</v>
      </c>
      <c r="J115" s="43" t="s">
        <v>187</v>
      </c>
      <c r="K115" s="43"/>
      <c r="L115" s="10">
        <v>382770714</v>
      </c>
      <c r="M115" s="26">
        <v>3138891.3</v>
      </c>
    </row>
    <row r="116" spans="1:13" ht="12.75">
      <c r="A116" s="41" t="s">
        <v>190</v>
      </c>
      <c r="B116" s="43">
        <v>3</v>
      </c>
      <c r="C116" s="43" t="s">
        <v>189</v>
      </c>
      <c r="D116" s="43"/>
      <c r="E116" s="10">
        <v>379624873</v>
      </c>
      <c r="F116" s="26">
        <v>2559266.39</v>
      </c>
      <c r="H116" s="41" t="s">
        <v>190</v>
      </c>
      <c r="I116" s="43">
        <v>3</v>
      </c>
      <c r="J116" s="43" t="s">
        <v>189</v>
      </c>
      <c r="K116" s="43"/>
      <c r="L116" s="10">
        <v>379624873</v>
      </c>
      <c r="M116" s="26">
        <v>2559266.39</v>
      </c>
    </row>
    <row r="117" spans="1:13" ht="12.75">
      <c r="A117" s="41" t="s">
        <v>192</v>
      </c>
      <c r="B117" s="43">
        <v>3</v>
      </c>
      <c r="C117" s="43" t="s">
        <v>191</v>
      </c>
      <c r="D117" s="43"/>
      <c r="E117" s="10">
        <v>1880640080</v>
      </c>
      <c r="F117" s="26">
        <v>14848892.63</v>
      </c>
      <c r="H117" s="41" t="s">
        <v>192</v>
      </c>
      <c r="I117" s="43">
        <v>3</v>
      </c>
      <c r="J117" s="43" t="s">
        <v>191</v>
      </c>
      <c r="K117" s="43"/>
      <c r="L117" s="10">
        <v>1880640080</v>
      </c>
      <c r="M117" s="26">
        <v>14848892.63</v>
      </c>
    </row>
    <row r="118" spans="1:13" ht="12.75">
      <c r="A118" s="41" t="s">
        <v>194</v>
      </c>
      <c r="B118" s="43">
        <v>3</v>
      </c>
      <c r="C118" s="43" t="s">
        <v>193</v>
      </c>
      <c r="D118" s="43"/>
      <c r="E118" s="10">
        <v>446347542</v>
      </c>
      <c r="F118" s="26">
        <v>4347427.63</v>
      </c>
      <c r="H118" s="41" t="s">
        <v>194</v>
      </c>
      <c r="I118" s="43">
        <v>3</v>
      </c>
      <c r="J118" s="43" t="s">
        <v>193</v>
      </c>
      <c r="K118" s="43"/>
      <c r="L118" s="10">
        <v>446347542</v>
      </c>
      <c r="M118" s="26">
        <v>4347427.63</v>
      </c>
    </row>
    <row r="119" spans="1:13" ht="12.75">
      <c r="A119" s="41" t="s">
        <v>196</v>
      </c>
      <c r="B119" s="43">
        <v>3</v>
      </c>
      <c r="C119" s="43" t="s">
        <v>195</v>
      </c>
      <c r="D119" s="43"/>
      <c r="E119" s="10">
        <v>408981660</v>
      </c>
      <c r="F119" s="26">
        <v>2852322.05</v>
      </c>
      <c r="H119" s="41" t="s">
        <v>196</v>
      </c>
      <c r="I119" s="43">
        <v>3</v>
      </c>
      <c r="J119" s="43" t="s">
        <v>195</v>
      </c>
      <c r="K119" s="43"/>
      <c r="L119" s="10">
        <v>408981660</v>
      </c>
      <c r="M119" s="26">
        <v>2852322.05</v>
      </c>
    </row>
    <row r="120" spans="1:13" ht="12.75">
      <c r="A120" s="41" t="s">
        <v>476</v>
      </c>
      <c r="B120" s="43">
        <v>3</v>
      </c>
      <c r="C120" s="43" t="s">
        <v>477</v>
      </c>
      <c r="D120" s="43"/>
      <c r="E120" s="10">
        <v>477886517</v>
      </c>
      <c r="F120" s="26">
        <v>4033064.8</v>
      </c>
      <c r="H120" s="41" t="s">
        <v>476</v>
      </c>
      <c r="I120" s="43">
        <v>3</v>
      </c>
      <c r="J120" s="43" t="s">
        <v>477</v>
      </c>
      <c r="K120" s="43"/>
      <c r="L120" s="10">
        <v>477886517</v>
      </c>
      <c r="M120" s="26">
        <v>4033064.8</v>
      </c>
    </row>
    <row r="121" spans="1:13" ht="12.75">
      <c r="A121" s="41" t="s">
        <v>198</v>
      </c>
      <c r="B121" s="43">
        <v>3</v>
      </c>
      <c r="C121" s="43" t="s">
        <v>197</v>
      </c>
      <c r="D121" s="43"/>
      <c r="E121" s="10">
        <v>1182391309</v>
      </c>
      <c r="F121" s="26">
        <v>11154413.05</v>
      </c>
      <c r="H121" s="41" t="s">
        <v>198</v>
      </c>
      <c r="I121" s="43">
        <v>3</v>
      </c>
      <c r="J121" s="43" t="s">
        <v>197</v>
      </c>
      <c r="K121" s="43"/>
      <c r="L121" s="10">
        <v>1182391309</v>
      </c>
      <c r="M121" s="26">
        <v>11154413.05</v>
      </c>
    </row>
    <row r="122" spans="1:13" ht="12.75">
      <c r="A122" s="41" t="s">
        <v>200</v>
      </c>
      <c r="B122" s="43">
        <v>3</v>
      </c>
      <c r="C122" s="43" t="s">
        <v>199</v>
      </c>
      <c r="D122" s="43"/>
      <c r="E122" s="10">
        <v>194037125</v>
      </c>
      <c r="F122" s="26">
        <v>1761132.17</v>
      </c>
      <c r="H122" s="41" t="s">
        <v>200</v>
      </c>
      <c r="I122" s="43">
        <v>3</v>
      </c>
      <c r="J122" s="43" t="s">
        <v>199</v>
      </c>
      <c r="K122" s="43"/>
      <c r="L122" s="10">
        <v>194037125</v>
      </c>
      <c r="M122" s="26">
        <v>1761132.17</v>
      </c>
    </row>
    <row r="123" spans="1:13" ht="12.75">
      <c r="A123" s="41" t="s">
        <v>202</v>
      </c>
      <c r="B123" s="43">
        <v>3</v>
      </c>
      <c r="C123" s="43" t="s">
        <v>201</v>
      </c>
      <c r="D123" s="43"/>
      <c r="E123" s="10">
        <v>302671968</v>
      </c>
      <c r="F123" s="26">
        <v>2340400.6</v>
      </c>
      <c r="H123" s="41" t="s">
        <v>202</v>
      </c>
      <c r="I123" s="43">
        <v>3</v>
      </c>
      <c r="J123" s="43" t="s">
        <v>201</v>
      </c>
      <c r="K123" s="43"/>
      <c r="L123" s="10">
        <v>302671968</v>
      </c>
      <c r="M123" s="26">
        <v>2340400.6</v>
      </c>
    </row>
    <row r="124" spans="1:13" ht="12.75">
      <c r="A124" s="41" t="s">
        <v>468</v>
      </c>
      <c r="B124" s="43">
        <v>3</v>
      </c>
      <c r="C124" s="43" t="s">
        <v>469</v>
      </c>
      <c r="D124" s="43"/>
      <c r="E124" s="10">
        <v>1023925404</v>
      </c>
      <c r="F124" s="26">
        <v>6348638.5</v>
      </c>
      <c r="H124" s="41" t="s">
        <v>468</v>
      </c>
      <c r="I124" s="43">
        <v>3</v>
      </c>
      <c r="J124" s="43" t="s">
        <v>469</v>
      </c>
      <c r="K124" s="43"/>
      <c r="L124" s="10">
        <v>1023925404</v>
      </c>
      <c r="M124" s="26">
        <v>6348638.5</v>
      </c>
    </row>
    <row r="125" spans="1:13" ht="12.75">
      <c r="A125" s="41" t="s">
        <v>204</v>
      </c>
      <c r="B125" s="43">
        <v>3</v>
      </c>
      <c r="C125" s="43" t="s">
        <v>203</v>
      </c>
      <c r="D125" s="43"/>
      <c r="E125" s="10">
        <v>655912969</v>
      </c>
      <c r="F125" s="26">
        <v>3149776.53</v>
      </c>
      <c r="H125" s="41" t="s">
        <v>204</v>
      </c>
      <c r="I125" s="43">
        <v>3</v>
      </c>
      <c r="J125" s="43" t="s">
        <v>203</v>
      </c>
      <c r="K125" s="43"/>
      <c r="L125" s="10">
        <v>655912969</v>
      </c>
      <c r="M125" s="26">
        <v>3149776.53</v>
      </c>
    </row>
    <row r="126" spans="1:13" ht="12.75">
      <c r="A126" s="41" t="s">
        <v>206</v>
      </c>
      <c r="B126" s="43">
        <v>3</v>
      </c>
      <c r="C126" s="43" t="s">
        <v>205</v>
      </c>
      <c r="D126" s="43"/>
      <c r="E126" s="10">
        <v>725415179</v>
      </c>
      <c r="F126" s="26">
        <v>7115201.92</v>
      </c>
      <c r="H126" s="41" t="s">
        <v>206</v>
      </c>
      <c r="I126" s="43">
        <v>3</v>
      </c>
      <c r="J126" s="43" t="s">
        <v>205</v>
      </c>
      <c r="K126" s="43"/>
      <c r="L126" s="10">
        <v>725415179</v>
      </c>
      <c r="M126" s="26">
        <v>7115201.92</v>
      </c>
    </row>
    <row r="127" spans="1:13" ht="12.75">
      <c r="A127" s="41" t="s">
        <v>208</v>
      </c>
      <c r="B127" s="43">
        <v>3</v>
      </c>
      <c r="C127" s="43" t="s">
        <v>207</v>
      </c>
      <c r="D127" s="43"/>
      <c r="E127" s="10">
        <v>655100038</v>
      </c>
      <c r="F127" s="26">
        <v>6232328.99</v>
      </c>
      <c r="H127" s="41" t="s">
        <v>208</v>
      </c>
      <c r="I127" s="43">
        <v>3</v>
      </c>
      <c r="J127" s="43" t="s">
        <v>207</v>
      </c>
      <c r="K127" s="43"/>
      <c r="L127" s="10">
        <v>655100038</v>
      </c>
      <c r="M127" s="26">
        <v>6232328.99</v>
      </c>
    </row>
    <row r="128" spans="1:13" ht="12.75">
      <c r="A128" s="41" t="s">
        <v>210</v>
      </c>
      <c r="B128" s="43">
        <v>3</v>
      </c>
      <c r="C128" s="43" t="s">
        <v>209</v>
      </c>
      <c r="D128" s="43"/>
      <c r="E128" s="10">
        <v>177165560</v>
      </c>
      <c r="F128" s="26">
        <v>1822538.55</v>
      </c>
      <c r="H128" s="41" t="s">
        <v>210</v>
      </c>
      <c r="I128" s="43">
        <v>3</v>
      </c>
      <c r="J128" s="43" t="s">
        <v>209</v>
      </c>
      <c r="K128" s="43"/>
      <c r="L128" s="10">
        <v>177165560</v>
      </c>
      <c r="M128" s="26">
        <v>1822538.55</v>
      </c>
    </row>
    <row r="129" spans="1:13" ht="12.75">
      <c r="A129" s="41" t="s">
        <v>212</v>
      </c>
      <c r="B129" s="43">
        <v>3</v>
      </c>
      <c r="C129" s="43" t="s">
        <v>211</v>
      </c>
      <c r="D129" s="43"/>
      <c r="E129" s="10">
        <v>1265349186</v>
      </c>
      <c r="F129" s="26">
        <v>11598104.85</v>
      </c>
      <c r="H129" s="41" t="s">
        <v>212</v>
      </c>
      <c r="I129" s="43">
        <v>3</v>
      </c>
      <c r="J129" s="43" t="s">
        <v>211</v>
      </c>
      <c r="K129" s="43"/>
      <c r="L129" s="10">
        <v>1265349186</v>
      </c>
      <c r="M129" s="26">
        <v>11598104.85</v>
      </c>
    </row>
    <row r="130" spans="1:13" ht="12.75">
      <c r="A130" s="41" t="s">
        <v>214</v>
      </c>
      <c r="B130" s="43">
        <v>3</v>
      </c>
      <c r="C130" s="43" t="s">
        <v>213</v>
      </c>
      <c r="D130" s="43"/>
      <c r="E130" s="10">
        <v>966574582</v>
      </c>
      <c r="F130" s="26">
        <v>6430928.51</v>
      </c>
      <c r="H130" s="41" t="s">
        <v>214</v>
      </c>
      <c r="I130" s="43">
        <v>3</v>
      </c>
      <c r="J130" s="43" t="s">
        <v>213</v>
      </c>
      <c r="K130" s="43"/>
      <c r="L130" s="10">
        <v>966574582</v>
      </c>
      <c r="M130" s="26">
        <v>6430928.51</v>
      </c>
    </row>
    <row r="131" spans="1:13" ht="12.75">
      <c r="A131" s="41" t="s">
        <v>216</v>
      </c>
      <c r="B131" s="43">
        <v>3</v>
      </c>
      <c r="C131" s="43" t="s">
        <v>215</v>
      </c>
      <c r="D131" s="43"/>
      <c r="E131" s="10">
        <v>470616527</v>
      </c>
      <c r="F131" s="26">
        <v>2867079.51</v>
      </c>
      <c r="H131" s="41" t="s">
        <v>216</v>
      </c>
      <c r="I131" s="43">
        <v>3</v>
      </c>
      <c r="J131" s="43" t="s">
        <v>215</v>
      </c>
      <c r="K131" s="43"/>
      <c r="L131" s="10">
        <v>470616527</v>
      </c>
      <c r="M131" s="26">
        <v>2867079.51</v>
      </c>
    </row>
    <row r="132" spans="1:13" ht="12.75">
      <c r="A132" s="41" t="s">
        <v>218</v>
      </c>
      <c r="B132" s="43">
        <v>3</v>
      </c>
      <c r="C132" s="43" t="s">
        <v>217</v>
      </c>
      <c r="D132" s="43"/>
      <c r="E132" s="10">
        <v>351547410</v>
      </c>
      <c r="F132" s="26">
        <v>3259223.1</v>
      </c>
      <c r="H132" s="41" t="s">
        <v>218</v>
      </c>
      <c r="I132" s="43">
        <v>3</v>
      </c>
      <c r="J132" s="43" t="s">
        <v>217</v>
      </c>
      <c r="K132" s="43"/>
      <c r="L132" s="10">
        <v>351547410</v>
      </c>
      <c r="M132" s="26">
        <v>3259223.1</v>
      </c>
    </row>
    <row r="133" spans="1:13" ht="12.75">
      <c r="A133" s="41" t="s">
        <v>493</v>
      </c>
      <c r="B133" s="43">
        <v>3</v>
      </c>
      <c r="C133" s="43" t="s">
        <v>470</v>
      </c>
      <c r="D133" s="43"/>
      <c r="E133" s="10">
        <v>810202081</v>
      </c>
      <c r="F133" s="26">
        <v>8151092.69</v>
      </c>
      <c r="H133" s="41" t="s">
        <v>493</v>
      </c>
      <c r="I133" s="43">
        <v>3</v>
      </c>
      <c r="J133" s="43" t="s">
        <v>470</v>
      </c>
      <c r="K133" s="43"/>
      <c r="L133" s="10">
        <v>810202081</v>
      </c>
      <c r="M133" s="26">
        <v>8151092.69</v>
      </c>
    </row>
    <row r="134" spans="1:13" ht="12.75">
      <c r="A134" s="41" t="s">
        <v>441</v>
      </c>
      <c r="B134" s="43">
        <v>3</v>
      </c>
      <c r="C134" s="43" t="s">
        <v>442</v>
      </c>
      <c r="D134" s="43"/>
      <c r="E134" s="10">
        <v>816509930</v>
      </c>
      <c r="F134" s="26">
        <v>6045470.39</v>
      </c>
      <c r="H134" s="41" t="s">
        <v>441</v>
      </c>
      <c r="I134" s="43">
        <v>3</v>
      </c>
      <c r="J134" s="43" t="s">
        <v>442</v>
      </c>
      <c r="K134" s="43"/>
      <c r="L134" s="10">
        <v>816509930</v>
      </c>
      <c r="M134" s="26">
        <v>6045470.39</v>
      </c>
    </row>
    <row r="135" spans="1:13" ht="12.75">
      <c r="A135" s="41" t="s">
        <v>220</v>
      </c>
      <c r="B135" s="43">
        <v>3</v>
      </c>
      <c r="C135" s="43" t="s">
        <v>219</v>
      </c>
      <c r="D135" s="43"/>
      <c r="E135" s="10">
        <v>582472862</v>
      </c>
      <c r="F135" s="26">
        <v>4968091.02</v>
      </c>
      <c r="H135" s="41" t="s">
        <v>220</v>
      </c>
      <c r="I135" s="43">
        <v>3</v>
      </c>
      <c r="J135" s="43" t="s">
        <v>219</v>
      </c>
      <c r="K135" s="43"/>
      <c r="L135" s="10">
        <v>582472862</v>
      </c>
      <c r="M135" s="26">
        <v>4968091.02</v>
      </c>
    </row>
    <row r="136" spans="1:13" ht="12.75">
      <c r="A136" s="41" t="s">
        <v>222</v>
      </c>
      <c r="B136" s="43">
        <v>3</v>
      </c>
      <c r="C136" s="43" t="s">
        <v>221</v>
      </c>
      <c r="D136" s="43"/>
      <c r="E136" s="10">
        <v>1386132802</v>
      </c>
      <c r="F136" s="26">
        <v>11096157.94</v>
      </c>
      <c r="H136" s="41" t="s">
        <v>222</v>
      </c>
      <c r="I136" s="43">
        <v>3</v>
      </c>
      <c r="J136" s="43" t="s">
        <v>221</v>
      </c>
      <c r="K136" s="43"/>
      <c r="L136" s="10">
        <v>1386132802</v>
      </c>
      <c r="M136" s="26">
        <v>11096157.94</v>
      </c>
    </row>
    <row r="137" spans="1:13" ht="12.75">
      <c r="A137" s="41" t="s">
        <v>224</v>
      </c>
      <c r="B137" s="43">
        <v>3</v>
      </c>
      <c r="C137" s="43" t="s">
        <v>223</v>
      </c>
      <c r="D137" s="43"/>
      <c r="E137" s="10">
        <v>1505959039</v>
      </c>
      <c r="F137" s="26">
        <v>11185427.88</v>
      </c>
      <c r="H137" s="41" t="s">
        <v>224</v>
      </c>
      <c r="I137" s="43">
        <v>3</v>
      </c>
      <c r="J137" s="43" t="s">
        <v>223</v>
      </c>
      <c r="K137" s="43"/>
      <c r="L137" s="10">
        <v>1505959039</v>
      </c>
      <c r="M137" s="26">
        <v>11185427.88</v>
      </c>
    </row>
    <row r="138" spans="1:13" ht="12.75">
      <c r="A138" s="41" t="s">
        <v>226</v>
      </c>
      <c r="B138" s="43">
        <v>3</v>
      </c>
      <c r="C138" s="43" t="s">
        <v>225</v>
      </c>
      <c r="D138" s="43"/>
      <c r="E138" s="10">
        <v>533706193</v>
      </c>
      <c r="F138" s="26">
        <v>2919494.28</v>
      </c>
      <c r="H138" s="41" t="s">
        <v>226</v>
      </c>
      <c r="I138" s="43">
        <v>3</v>
      </c>
      <c r="J138" s="43" t="s">
        <v>225</v>
      </c>
      <c r="K138" s="43"/>
      <c r="L138" s="10">
        <v>533706193</v>
      </c>
      <c r="M138" s="26">
        <v>2919494.28</v>
      </c>
    </row>
    <row r="139" spans="1:13" ht="12.75">
      <c r="A139" s="41" t="s">
        <v>228</v>
      </c>
      <c r="B139" s="43">
        <v>3</v>
      </c>
      <c r="C139" s="43" t="s">
        <v>227</v>
      </c>
      <c r="D139" s="43"/>
      <c r="E139" s="10">
        <v>586029474</v>
      </c>
      <c r="F139" s="26">
        <v>2258471.1</v>
      </c>
      <c r="H139" s="41" t="s">
        <v>228</v>
      </c>
      <c r="I139" s="43">
        <v>3</v>
      </c>
      <c r="J139" s="43" t="s">
        <v>227</v>
      </c>
      <c r="K139" s="43"/>
      <c r="L139" s="10">
        <v>586029474</v>
      </c>
      <c r="M139" s="26">
        <v>2258471.1</v>
      </c>
    </row>
    <row r="140" spans="1:13" ht="12.75">
      <c r="A140" s="41" t="s">
        <v>230</v>
      </c>
      <c r="B140" s="43">
        <v>3</v>
      </c>
      <c r="C140" s="43" t="s">
        <v>229</v>
      </c>
      <c r="D140" s="43"/>
      <c r="E140" s="10">
        <v>643347111</v>
      </c>
      <c r="F140" s="26">
        <v>5790134.86</v>
      </c>
      <c r="H140" s="41" t="s">
        <v>230</v>
      </c>
      <c r="I140" s="43">
        <v>3</v>
      </c>
      <c r="J140" s="43" t="s">
        <v>229</v>
      </c>
      <c r="K140" s="43"/>
      <c r="L140" s="10">
        <v>643347111</v>
      </c>
      <c r="M140" s="26">
        <v>5790134.86</v>
      </c>
    </row>
    <row r="141" spans="1:13" ht="12.75">
      <c r="A141" s="41" t="s">
        <v>232</v>
      </c>
      <c r="B141" s="43">
        <v>3</v>
      </c>
      <c r="C141" s="43" t="s">
        <v>231</v>
      </c>
      <c r="D141" s="43"/>
      <c r="E141" s="10">
        <v>560113758</v>
      </c>
      <c r="F141" s="26">
        <v>4573006.54</v>
      </c>
      <c r="H141" s="41" t="s">
        <v>232</v>
      </c>
      <c r="I141" s="43">
        <v>3</v>
      </c>
      <c r="J141" s="43" t="s">
        <v>231</v>
      </c>
      <c r="K141" s="43"/>
      <c r="L141" s="10">
        <v>560113758</v>
      </c>
      <c r="M141" s="26">
        <v>4573006.54</v>
      </c>
    </row>
    <row r="142" spans="1:13" ht="12.75">
      <c r="A142" s="41" t="s">
        <v>234</v>
      </c>
      <c r="B142" s="43">
        <v>3</v>
      </c>
      <c r="C142" s="43" t="s">
        <v>233</v>
      </c>
      <c r="D142" s="43"/>
      <c r="E142" s="10">
        <v>687204811</v>
      </c>
      <c r="F142" s="26">
        <v>5145010.3</v>
      </c>
      <c r="H142" s="41" t="s">
        <v>234</v>
      </c>
      <c r="I142" s="43">
        <v>3</v>
      </c>
      <c r="J142" s="43" t="s">
        <v>233</v>
      </c>
      <c r="K142" s="43"/>
      <c r="L142" s="10">
        <v>687204811</v>
      </c>
      <c r="M142" s="26">
        <v>5145010.3</v>
      </c>
    </row>
    <row r="143" spans="1:13" ht="12.75">
      <c r="A143" s="41" t="s">
        <v>453</v>
      </c>
      <c r="B143" s="43">
        <v>3</v>
      </c>
      <c r="C143" s="43" t="s">
        <v>454</v>
      </c>
      <c r="D143" s="43"/>
      <c r="E143" s="10">
        <v>220740206</v>
      </c>
      <c r="F143" s="26">
        <v>1818143.25</v>
      </c>
      <c r="H143" s="41" t="s">
        <v>453</v>
      </c>
      <c r="I143" s="43">
        <v>3</v>
      </c>
      <c r="J143" s="43" t="s">
        <v>454</v>
      </c>
      <c r="K143" s="43"/>
      <c r="L143" s="10">
        <v>220740206</v>
      </c>
      <c r="M143" s="26">
        <v>1818143.25</v>
      </c>
    </row>
    <row r="144" spans="1:13" ht="12.75">
      <c r="A144" s="41" t="s">
        <v>236</v>
      </c>
      <c r="B144" s="43">
        <v>3</v>
      </c>
      <c r="C144" s="43" t="s">
        <v>235</v>
      </c>
      <c r="D144" s="43"/>
      <c r="E144" s="10">
        <v>6117851</v>
      </c>
      <c r="F144" s="26">
        <v>63637.4</v>
      </c>
      <c r="H144" s="41" t="s">
        <v>236</v>
      </c>
      <c r="I144" s="43">
        <v>3</v>
      </c>
      <c r="J144" s="43" t="s">
        <v>235</v>
      </c>
      <c r="K144" s="43"/>
      <c r="L144" s="10">
        <v>6117851</v>
      </c>
      <c r="M144" s="26">
        <v>63637.4</v>
      </c>
    </row>
    <row r="145" spans="1:13" ht="12.75">
      <c r="A145" s="41" t="s">
        <v>238</v>
      </c>
      <c r="B145" s="43">
        <v>3</v>
      </c>
      <c r="C145" s="43" t="s">
        <v>237</v>
      </c>
      <c r="D145" s="43"/>
      <c r="E145" s="10">
        <v>405069071</v>
      </c>
      <c r="F145" s="26">
        <v>3236813.61</v>
      </c>
      <c r="H145" s="41" t="s">
        <v>238</v>
      </c>
      <c r="I145" s="43">
        <v>3</v>
      </c>
      <c r="J145" s="43" t="s">
        <v>237</v>
      </c>
      <c r="K145" s="43"/>
      <c r="L145" s="10">
        <v>405069071</v>
      </c>
      <c r="M145" s="26">
        <v>3236813.61</v>
      </c>
    </row>
    <row r="146" spans="1:13" ht="12.75">
      <c r="A146" s="41" t="s">
        <v>509</v>
      </c>
      <c r="B146" s="43">
        <v>3</v>
      </c>
      <c r="C146" s="43" t="s">
        <v>510</v>
      </c>
      <c r="D146" s="43"/>
      <c r="E146" s="10">
        <v>350114018</v>
      </c>
      <c r="F146" s="26">
        <v>2773955.75</v>
      </c>
      <c r="H146" s="41" t="s">
        <v>509</v>
      </c>
      <c r="I146" s="43">
        <v>3</v>
      </c>
      <c r="J146" s="43" t="s">
        <v>510</v>
      </c>
      <c r="K146" s="43"/>
      <c r="L146" s="10">
        <v>350114018</v>
      </c>
      <c r="M146" s="26">
        <v>2773955.75</v>
      </c>
    </row>
    <row r="147" spans="1:13" ht="12.75">
      <c r="A147" s="41" t="s">
        <v>240</v>
      </c>
      <c r="B147" s="43">
        <v>3</v>
      </c>
      <c r="C147" s="43" t="s">
        <v>239</v>
      </c>
      <c r="D147" s="43"/>
      <c r="E147" s="10">
        <v>685062314</v>
      </c>
      <c r="F147" s="26">
        <v>4044661.84</v>
      </c>
      <c r="H147" s="41" t="s">
        <v>240</v>
      </c>
      <c r="I147" s="43">
        <v>3</v>
      </c>
      <c r="J147" s="43" t="s">
        <v>239</v>
      </c>
      <c r="K147" s="43"/>
      <c r="L147" s="10">
        <v>685062314</v>
      </c>
      <c r="M147" s="26">
        <v>4044661.84</v>
      </c>
    </row>
    <row r="148" spans="1:13" ht="12.75">
      <c r="A148" s="41" t="s">
        <v>242</v>
      </c>
      <c r="B148" s="43">
        <v>4</v>
      </c>
      <c r="C148" s="43" t="s">
        <v>241</v>
      </c>
      <c r="D148" s="43"/>
      <c r="E148" s="10">
        <v>35182490181</v>
      </c>
      <c r="F148" s="26">
        <v>334652712.73</v>
      </c>
      <c r="H148" s="41" t="s">
        <v>242</v>
      </c>
      <c r="I148" s="43">
        <v>4</v>
      </c>
      <c r="J148" s="43" t="s">
        <v>241</v>
      </c>
      <c r="K148" s="43"/>
      <c r="L148" s="10">
        <v>35182490181</v>
      </c>
      <c r="M148" s="26">
        <v>334652712.73</v>
      </c>
    </row>
    <row r="149" spans="1:13" ht="12.75">
      <c r="A149" s="41" t="s">
        <v>244</v>
      </c>
      <c r="B149" s="43">
        <v>3</v>
      </c>
      <c r="C149" s="43" t="s">
        <v>243</v>
      </c>
      <c r="D149" s="43"/>
      <c r="E149" s="10">
        <v>2431901284</v>
      </c>
      <c r="F149" s="26">
        <v>21969292.79</v>
      </c>
      <c r="H149" s="41" t="s">
        <v>244</v>
      </c>
      <c r="I149" s="43">
        <v>3</v>
      </c>
      <c r="J149" s="43" t="s">
        <v>243</v>
      </c>
      <c r="K149" s="43"/>
      <c r="L149" s="10">
        <v>2431901284</v>
      </c>
      <c r="M149" s="26">
        <v>21969292.79</v>
      </c>
    </row>
    <row r="150" spans="1:13" ht="12.75">
      <c r="A150" s="41" t="s">
        <v>246</v>
      </c>
      <c r="B150" s="43">
        <v>3</v>
      </c>
      <c r="C150" s="43" t="s">
        <v>245</v>
      </c>
      <c r="D150" s="43"/>
      <c r="E150" s="10">
        <v>531972803</v>
      </c>
      <c r="F150" s="26">
        <v>4279796.32</v>
      </c>
      <c r="H150" s="41" t="s">
        <v>246</v>
      </c>
      <c r="I150" s="43">
        <v>3</v>
      </c>
      <c r="J150" s="43" t="s">
        <v>245</v>
      </c>
      <c r="K150" s="43"/>
      <c r="L150" s="10">
        <v>531972803</v>
      </c>
      <c r="M150" s="26">
        <v>4279796.32</v>
      </c>
    </row>
    <row r="151" spans="1:13" ht="12.75">
      <c r="A151" s="41" t="s">
        <v>248</v>
      </c>
      <c r="B151" s="43">
        <v>3</v>
      </c>
      <c r="C151" s="43" t="s">
        <v>247</v>
      </c>
      <c r="D151" s="43"/>
      <c r="E151" s="10">
        <v>2247850552</v>
      </c>
      <c r="F151" s="26">
        <v>19050136.98</v>
      </c>
      <c r="H151" s="41" t="s">
        <v>248</v>
      </c>
      <c r="I151" s="43">
        <v>3</v>
      </c>
      <c r="J151" s="43" t="s">
        <v>247</v>
      </c>
      <c r="K151" s="43"/>
      <c r="L151" s="10">
        <v>2247850552</v>
      </c>
      <c r="M151" s="26">
        <v>19050136.98</v>
      </c>
    </row>
    <row r="152" spans="1:13" ht="12.75">
      <c r="A152" s="41" t="s">
        <v>250</v>
      </c>
      <c r="B152" s="43">
        <v>3</v>
      </c>
      <c r="C152" s="43" t="s">
        <v>249</v>
      </c>
      <c r="D152" s="43"/>
      <c r="E152" s="10">
        <v>983948086</v>
      </c>
      <c r="F152" s="26">
        <v>9045958.96</v>
      </c>
      <c r="H152" s="41" t="s">
        <v>250</v>
      </c>
      <c r="I152" s="43">
        <v>3</v>
      </c>
      <c r="J152" s="43" t="s">
        <v>249</v>
      </c>
      <c r="K152" s="43"/>
      <c r="L152" s="10">
        <v>983948086</v>
      </c>
      <c r="M152" s="26">
        <v>9045958.96</v>
      </c>
    </row>
    <row r="153" spans="1:13" ht="12.75">
      <c r="A153" s="41" t="s">
        <v>252</v>
      </c>
      <c r="B153" s="43">
        <v>3</v>
      </c>
      <c r="C153" s="43" t="s">
        <v>251</v>
      </c>
      <c r="D153" s="43"/>
      <c r="E153" s="10">
        <v>2936083545</v>
      </c>
      <c r="F153" s="26">
        <v>30990354.23</v>
      </c>
      <c r="H153" s="41" t="s">
        <v>252</v>
      </c>
      <c r="I153" s="43">
        <v>3</v>
      </c>
      <c r="J153" s="43" t="s">
        <v>251</v>
      </c>
      <c r="K153" s="43"/>
      <c r="L153" s="10">
        <v>2936083545</v>
      </c>
      <c r="M153" s="26">
        <v>30990354.23</v>
      </c>
    </row>
    <row r="154" spans="1:13" ht="12.75">
      <c r="A154" s="41" t="s">
        <v>254</v>
      </c>
      <c r="B154" s="43">
        <v>3</v>
      </c>
      <c r="C154" s="43" t="s">
        <v>253</v>
      </c>
      <c r="D154" s="43"/>
      <c r="E154" s="10">
        <v>367608687</v>
      </c>
      <c r="F154" s="26">
        <v>3225227.22</v>
      </c>
      <c r="H154" s="41" t="s">
        <v>254</v>
      </c>
      <c r="I154" s="43">
        <v>3</v>
      </c>
      <c r="J154" s="43" t="s">
        <v>253</v>
      </c>
      <c r="K154" s="43"/>
      <c r="L154" s="10">
        <v>367608687</v>
      </c>
      <c r="M154" s="26">
        <v>3225227.22</v>
      </c>
    </row>
    <row r="155" spans="1:13" ht="12.75">
      <c r="A155" s="41" t="s">
        <v>256</v>
      </c>
      <c r="B155" s="43">
        <v>3</v>
      </c>
      <c r="C155" s="43" t="s">
        <v>255</v>
      </c>
      <c r="D155" s="43"/>
      <c r="E155" s="10">
        <v>332876120</v>
      </c>
      <c r="F155" s="26">
        <v>2483612.74</v>
      </c>
      <c r="H155" s="41" t="s">
        <v>256</v>
      </c>
      <c r="I155" s="43">
        <v>3</v>
      </c>
      <c r="J155" s="43" t="s">
        <v>255</v>
      </c>
      <c r="K155" s="43"/>
      <c r="L155" s="10">
        <v>332876120</v>
      </c>
      <c r="M155" s="26">
        <v>2483612.74</v>
      </c>
    </row>
    <row r="156" spans="1:13" ht="12.75">
      <c r="A156" s="41" t="s">
        <v>258</v>
      </c>
      <c r="B156" s="43">
        <v>3</v>
      </c>
      <c r="C156" s="43" t="s">
        <v>257</v>
      </c>
      <c r="D156" s="43"/>
      <c r="E156" s="10">
        <v>628539328</v>
      </c>
      <c r="F156" s="26">
        <v>5556705.44</v>
      </c>
      <c r="H156" s="41" t="s">
        <v>258</v>
      </c>
      <c r="I156" s="43">
        <v>3</v>
      </c>
      <c r="J156" s="43" t="s">
        <v>257</v>
      </c>
      <c r="K156" s="43"/>
      <c r="L156" s="10">
        <v>628539328</v>
      </c>
      <c r="M156" s="26">
        <v>5556705.44</v>
      </c>
    </row>
    <row r="157" spans="1:13" ht="12.75">
      <c r="A157" s="41" t="s">
        <v>260</v>
      </c>
      <c r="B157" s="43">
        <v>3</v>
      </c>
      <c r="C157" s="43" t="s">
        <v>259</v>
      </c>
      <c r="D157" s="43"/>
      <c r="E157" s="10">
        <v>461207193</v>
      </c>
      <c r="F157" s="26">
        <v>4682029.24</v>
      </c>
      <c r="H157" s="41" t="s">
        <v>260</v>
      </c>
      <c r="I157" s="43">
        <v>3</v>
      </c>
      <c r="J157" s="43" t="s">
        <v>259</v>
      </c>
      <c r="K157" s="43"/>
      <c r="L157" s="10">
        <v>461207193</v>
      </c>
      <c r="M157" s="26">
        <v>4682029.24</v>
      </c>
    </row>
    <row r="158" spans="1:13" ht="12.75">
      <c r="A158" s="41" t="s">
        <v>262</v>
      </c>
      <c r="B158" s="43">
        <v>3</v>
      </c>
      <c r="C158" s="43" t="s">
        <v>261</v>
      </c>
      <c r="D158" s="43"/>
      <c r="E158" s="10">
        <v>552498742</v>
      </c>
      <c r="F158" s="26">
        <v>4315133.62</v>
      </c>
      <c r="H158" s="41" t="s">
        <v>262</v>
      </c>
      <c r="I158" s="43">
        <v>3</v>
      </c>
      <c r="J158" s="43" t="s">
        <v>261</v>
      </c>
      <c r="K158" s="43"/>
      <c r="L158" s="10">
        <v>552498742</v>
      </c>
      <c r="M158" s="26">
        <v>4315133.62</v>
      </c>
    </row>
    <row r="159" spans="1:13" ht="12.75">
      <c r="A159" s="41" t="s">
        <v>264</v>
      </c>
      <c r="B159" s="43">
        <v>3</v>
      </c>
      <c r="C159" s="43" t="s">
        <v>263</v>
      </c>
      <c r="D159" s="43"/>
      <c r="E159" s="10">
        <v>416654477</v>
      </c>
      <c r="F159" s="26">
        <v>2584861.62</v>
      </c>
      <c r="H159" s="41" t="s">
        <v>264</v>
      </c>
      <c r="I159" s="43">
        <v>3</v>
      </c>
      <c r="J159" s="43" t="s">
        <v>263</v>
      </c>
      <c r="K159" s="43"/>
      <c r="L159" s="10">
        <v>416654477</v>
      </c>
      <c r="M159" s="26">
        <v>2584861.62</v>
      </c>
    </row>
    <row r="160" spans="1:13" ht="12.75">
      <c r="A160" s="41" t="s">
        <v>266</v>
      </c>
      <c r="B160" s="43">
        <v>3</v>
      </c>
      <c r="C160" s="43" t="s">
        <v>265</v>
      </c>
      <c r="D160" s="43"/>
      <c r="E160" s="10">
        <v>363138219</v>
      </c>
      <c r="F160" s="26">
        <v>2307748.58</v>
      </c>
      <c r="H160" s="41" t="s">
        <v>266</v>
      </c>
      <c r="I160" s="43">
        <v>3</v>
      </c>
      <c r="J160" s="43" t="s">
        <v>265</v>
      </c>
      <c r="K160" s="43"/>
      <c r="L160" s="10">
        <v>363138219</v>
      </c>
      <c r="M160" s="26">
        <v>2307748.58</v>
      </c>
    </row>
    <row r="161" spans="1:13" ht="12.75">
      <c r="A161" s="41" t="s">
        <v>268</v>
      </c>
      <c r="B161" s="43">
        <v>3</v>
      </c>
      <c r="C161" s="43" t="s">
        <v>267</v>
      </c>
      <c r="D161" s="43"/>
      <c r="E161" s="10">
        <v>924889614</v>
      </c>
      <c r="F161" s="26">
        <v>7623176.06</v>
      </c>
      <c r="H161" s="41" t="s">
        <v>268</v>
      </c>
      <c r="I161" s="43">
        <v>3</v>
      </c>
      <c r="J161" s="43" t="s">
        <v>267</v>
      </c>
      <c r="K161" s="43"/>
      <c r="L161" s="10">
        <v>924889614</v>
      </c>
      <c r="M161" s="26">
        <v>7623176.06</v>
      </c>
    </row>
    <row r="162" spans="1:13" ht="12.75">
      <c r="A162" s="41" t="s">
        <v>270</v>
      </c>
      <c r="B162" s="43">
        <v>3</v>
      </c>
      <c r="C162" s="43" t="s">
        <v>269</v>
      </c>
      <c r="D162" s="43"/>
      <c r="E162" s="10">
        <v>3380431899</v>
      </c>
      <c r="F162" s="26">
        <v>34639078.35</v>
      </c>
      <c r="H162" s="41" t="s">
        <v>270</v>
      </c>
      <c r="I162" s="43">
        <v>3</v>
      </c>
      <c r="J162" s="43" t="s">
        <v>269</v>
      </c>
      <c r="K162" s="43"/>
      <c r="L162" s="10">
        <v>3380431899</v>
      </c>
      <c r="M162" s="26">
        <v>34639078.35</v>
      </c>
    </row>
    <row r="163" spans="1:13" ht="12.75">
      <c r="A163" s="41" t="s">
        <v>272</v>
      </c>
      <c r="B163" s="43">
        <v>3</v>
      </c>
      <c r="C163" s="43" t="s">
        <v>271</v>
      </c>
      <c r="D163" s="43"/>
      <c r="E163" s="10">
        <v>756965746</v>
      </c>
      <c r="F163" s="26">
        <v>5262882.54</v>
      </c>
      <c r="H163" s="41" t="s">
        <v>272</v>
      </c>
      <c r="I163" s="43">
        <v>3</v>
      </c>
      <c r="J163" s="43" t="s">
        <v>271</v>
      </c>
      <c r="K163" s="43"/>
      <c r="L163" s="10">
        <v>756965746</v>
      </c>
      <c r="M163" s="26">
        <v>5262882.54</v>
      </c>
    </row>
    <row r="164" spans="1:13" ht="12.75">
      <c r="A164" s="41" t="s">
        <v>274</v>
      </c>
      <c r="B164" s="43">
        <v>3</v>
      </c>
      <c r="C164" s="43" t="s">
        <v>273</v>
      </c>
      <c r="D164" s="43"/>
      <c r="E164" s="10">
        <v>682515866</v>
      </c>
      <c r="F164" s="26">
        <v>3889927.5</v>
      </c>
      <c r="H164" s="41" t="s">
        <v>274</v>
      </c>
      <c r="I164" s="43">
        <v>3</v>
      </c>
      <c r="J164" s="43" t="s">
        <v>273</v>
      </c>
      <c r="K164" s="43"/>
      <c r="L164" s="10">
        <v>682515866</v>
      </c>
      <c r="M164" s="26">
        <v>3889927.5</v>
      </c>
    </row>
    <row r="165" spans="1:13" ht="12.75">
      <c r="A165" s="41" t="s">
        <v>276</v>
      </c>
      <c r="B165" s="43">
        <v>3</v>
      </c>
      <c r="C165" s="43" t="s">
        <v>275</v>
      </c>
      <c r="D165" s="43"/>
      <c r="E165" s="10">
        <v>770630443</v>
      </c>
      <c r="F165" s="26">
        <v>5492795.46</v>
      </c>
      <c r="H165" s="41" t="s">
        <v>276</v>
      </c>
      <c r="I165" s="43">
        <v>3</v>
      </c>
      <c r="J165" s="43" t="s">
        <v>275</v>
      </c>
      <c r="K165" s="43"/>
      <c r="L165" s="10">
        <v>770630443</v>
      </c>
      <c r="M165" s="26">
        <v>5492795.46</v>
      </c>
    </row>
    <row r="166" spans="1:13" ht="12.75">
      <c r="A166" s="41" t="s">
        <v>278</v>
      </c>
      <c r="B166" s="43">
        <v>3</v>
      </c>
      <c r="C166" s="43" t="s">
        <v>277</v>
      </c>
      <c r="D166" s="43"/>
      <c r="E166" s="10">
        <v>343080754</v>
      </c>
      <c r="F166" s="26">
        <v>2566897.62</v>
      </c>
      <c r="H166" s="41" t="s">
        <v>278</v>
      </c>
      <c r="I166" s="43">
        <v>3</v>
      </c>
      <c r="J166" s="43" t="s">
        <v>277</v>
      </c>
      <c r="K166" s="43"/>
      <c r="L166" s="10">
        <v>343080754</v>
      </c>
      <c r="M166" s="26">
        <v>2566897.62</v>
      </c>
    </row>
    <row r="167" spans="1:13" ht="12.75">
      <c r="A167" s="41" t="s">
        <v>280</v>
      </c>
      <c r="B167" s="43">
        <v>3</v>
      </c>
      <c r="C167" s="43" t="s">
        <v>279</v>
      </c>
      <c r="D167" s="43"/>
      <c r="E167" s="10">
        <v>1163803466</v>
      </c>
      <c r="F167" s="26">
        <v>9479599.44</v>
      </c>
      <c r="H167" s="41" t="s">
        <v>280</v>
      </c>
      <c r="I167" s="43">
        <v>3</v>
      </c>
      <c r="J167" s="43" t="s">
        <v>279</v>
      </c>
      <c r="K167" s="43"/>
      <c r="L167" s="10">
        <v>1163803466</v>
      </c>
      <c r="M167" s="26">
        <v>9479599.44</v>
      </c>
    </row>
    <row r="168" spans="1:13" ht="12.75">
      <c r="A168" s="41" t="s">
        <v>282</v>
      </c>
      <c r="B168" s="43">
        <v>3</v>
      </c>
      <c r="C168" s="43" t="s">
        <v>281</v>
      </c>
      <c r="D168" s="43"/>
      <c r="E168" s="10">
        <v>326795182</v>
      </c>
      <c r="F168" s="26">
        <v>3082464.04</v>
      </c>
      <c r="H168" s="41" t="s">
        <v>282</v>
      </c>
      <c r="I168" s="43">
        <v>3</v>
      </c>
      <c r="J168" s="43" t="s">
        <v>281</v>
      </c>
      <c r="K168" s="43"/>
      <c r="L168" s="10">
        <v>326795182</v>
      </c>
      <c r="M168" s="26">
        <v>3082464.04</v>
      </c>
    </row>
    <row r="169" spans="1:13" ht="12.75">
      <c r="A169" s="41" t="s">
        <v>284</v>
      </c>
      <c r="B169" s="43">
        <v>3</v>
      </c>
      <c r="C169" s="43" t="s">
        <v>283</v>
      </c>
      <c r="D169" s="43"/>
      <c r="E169" s="10">
        <v>353490882</v>
      </c>
      <c r="F169" s="26">
        <v>3609379.42</v>
      </c>
      <c r="H169" s="41" t="s">
        <v>284</v>
      </c>
      <c r="I169" s="43">
        <v>3</v>
      </c>
      <c r="J169" s="43" t="s">
        <v>283</v>
      </c>
      <c r="K169" s="43"/>
      <c r="L169" s="10">
        <v>353490882</v>
      </c>
      <c r="M169" s="26">
        <v>3609379.42</v>
      </c>
    </row>
    <row r="170" spans="1:13" ht="12.75">
      <c r="A170" s="41" t="s">
        <v>286</v>
      </c>
      <c r="B170" s="43">
        <v>3</v>
      </c>
      <c r="C170" s="43" t="s">
        <v>285</v>
      </c>
      <c r="D170" s="43"/>
      <c r="E170" s="10">
        <v>705174113</v>
      </c>
      <c r="F170" s="26">
        <v>6727161.2</v>
      </c>
      <c r="H170" s="41" t="s">
        <v>286</v>
      </c>
      <c r="I170" s="43">
        <v>3</v>
      </c>
      <c r="J170" s="43" t="s">
        <v>285</v>
      </c>
      <c r="K170" s="43"/>
      <c r="L170" s="10">
        <v>705174113</v>
      </c>
      <c r="M170" s="26">
        <v>6727161.2</v>
      </c>
    </row>
    <row r="171" spans="1:13" ht="12.75">
      <c r="A171" s="41" t="s">
        <v>288</v>
      </c>
      <c r="B171" s="43">
        <v>3</v>
      </c>
      <c r="C171" s="43" t="s">
        <v>287</v>
      </c>
      <c r="D171" s="43"/>
      <c r="E171" s="10">
        <v>563913502</v>
      </c>
      <c r="F171" s="26">
        <v>4602968.16</v>
      </c>
      <c r="H171" s="41" t="s">
        <v>288</v>
      </c>
      <c r="I171" s="43">
        <v>3</v>
      </c>
      <c r="J171" s="43" t="s">
        <v>287</v>
      </c>
      <c r="K171" s="43"/>
      <c r="L171" s="10">
        <v>563913502</v>
      </c>
      <c r="M171" s="26">
        <v>4602968.16</v>
      </c>
    </row>
    <row r="172" spans="1:13" ht="12.75">
      <c r="A172" s="41" t="s">
        <v>436</v>
      </c>
      <c r="B172" s="43">
        <v>3</v>
      </c>
      <c r="C172" s="43" t="s">
        <v>437</v>
      </c>
      <c r="D172" s="43"/>
      <c r="E172" s="10">
        <v>1081909174</v>
      </c>
      <c r="F172" s="26">
        <v>8625878.41</v>
      </c>
      <c r="H172" s="41" t="s">
        <v>436</v>
      </c>
      <c r="I172" s="43">
        <v>3</v>
      </c>
      <c r="J172" s="43" t="s">
        <v>437</v>
      </c>
      <c r="K172" s="43"/>
      <c r="L172" s="10">
        <v>1081909174</v>
      </c>
      <c r="M172" s="26">
        <v>8625878.41</v>
      </c>
    </row>
    <row r="173" spans="1:13" ht="12.75">
      <c r="A173" s="41" t="s">
        <v>290</v>
      </c>
      <c r="B173" s="43">
        <v>3</v>
      </c>
      <c r="C173" s="43" t="s">
        <v>289</v>
      </c>
      <c r="D173" s="43"/>
      <c r="E173" s="10">
        <v>523431642</v>
      </c>
      <c r="F173" s="26">
        <v>2816577.28</v>
      </c>
      <c r="H173" s="41" t="s">
        <v>290</v>
      </c>
      <c r="I173" s="43">
        <v>3</v>
      </c>
      <c r="J173" s="43" t="s">
        <v>289</v>
      </c>
      <c r="K173" s="43"/>
      <c r="L173" s="10">
        <v>523431642</v>
      </c>
      <c r="M173" s="26">
        <v>2816577.28</v>
      </c>
    </row>
    <row r="174" spans="1:13" ht="12.75">
      <c r="A174" s="41" t="s">
        <v>292</v>
      </c>
      <c r="B174" s="43">
        <v>3</v>
      </c>
      <c r="C174" s="43" t="s">
        <v>291</v>
      </c>
      <c r="D174" s="43"/>
      <c r="E174" s="10">
        <v>775534889</v>
      </c>
      <c r="F174" s="26">
        <v>7367556.92</v>
      </c>
      <c r="H174" s="41" t="s">
        <v>292</v>
      </c>
      <c r="I174" s="43">
        <v>3</v>
      </c>
      <c r="J174" s="43" t="s">
        <v>291</v>
      </c>
      <c r="K174" s="43"/>
      <c r="L174" s="10">
        <v>775534889</v>
      </c>
      <c r="M174" s="26">
        <v>7367556.92</v>
      </c>
    </row>
    <row r="175" spans="1:13" ht="12.75">
      <c r="A175" s="41" t="s">
        <v>471</v>
      </c>
      <c r="B175" s="43">
        <v>3</v>
      </c>
      <c r="C175" s="43" t="s">
        <v>472</v>
      </c>
      <c r="D175" s="43"/>
      <c r="E175" s="10">
        <v>554212197</v>
      </c>
      <c r="F175" s="26">
        <v>6010540.37</v>
      </c>
      <c r="H175" s="41" t="s">
        <v>471</v>
      </c>
      <c r="I175" s="43">
        <v>3</v>
      </c>
      <c r="J175" s="43" t="s">
        <v>472</v>
      </c>
      <c r="K175" s="43"/>
      <c r="L175" s="10">
        <v>554212197</v>
      </c>
      <c r="M175" s="26">
        <v>6010540.37</v>
      </c>
    </row>
    <row r="176" spans="1:13" ht="12.75">
      <c r="A176" s="41" t="s">
        <v>429</v>
      </c>
      <c r="B176" s="43">
        <v>3</v>
      </c>
      <c r="C176" s="43" t="s">
        <v>430</v>
      </c>
      <c r="D176" s="43" t="s">
        <v>422</v>
      </c>
      <c r="E176" s="10">
        <v>1600232934</v>
      </c>
      <c r="F176" s="26">
        <v>11547539.38</v>
      </c>
      <c r="H176" s="41" t="s">
        <v>429</v>
      </c>
      <c r="I176" s="43">
        <v>3</v>
      </c>
      <c r="J176" s="43" t="s">
        <v>430</v>
      </c>
      <c r="K176" s="43" t="s">
        <v>422</v>
      </c>
      <c r="L176" s="10">
        <v>1600232934</v>
      </c>
      <c r="M176" s="26">
        <v>11547539.38</v>
      </c>
    </row>
    <row r="177" spans="1:13" ht="12.75">
      <c r="A177" s="41" t="s">
        <v>294</v>
      </c>
      <c r="B177" s="43">
        <v>3</v>
      </c>
      <c r="C177" s="43" t="s">
        <v>293</v>
      </c>
      <c r="D177" s="43"/>
      <c r="E177" s="10">
        <v>1025863647</v>
      </c>
      <c r="F177" s="26">
        <v>8218065.49</v>
      </c>
      <c r="H177" s="41" t="s">
        <v>294</v>
      </c>
      <c r="I177" s="43">
        <v>3</v>
      </c>
      <c r="J177" s="43" t="s">
        <v>293</v>
      </c>
      <c r="K177" s="43"/>
      <c r="L177" s="10">
        <v>1025863647</v>
      </c>
      <c r="M177" s="26">
        <v>8218065.49</v>
      </c>
    </row>
    <row r="178" spans="1:13" ht="12.75">
      <c r="A178" s="41" t="s">
        <v>296</v>
      </c>
      <c r="B178" s="43">
        <v>3</v>
      </c>
      <c r="C178" s="43" t="s">
        <v>295</v>
      </c>
      <c r="D178" s="43"/>
      <c r="E178" s="10">
        <v>1171517244</v>
      </c>
      <c r="F178" s="26">
        <v>11414079.29</v>
      </c>
      <c r="H178" s="41" t="s">
        <v>296</v>
      </c>
      <c r="I178" s="43">
        <v>3</v>
      </c>
      <c r="J178" s="43" t="s">
        <v>295</v>
      </c>
      <c r="K178" s="43"/>
      <c r="L178" s="10">
        <v>1171517244</v>
      </c>
      <c r="M178" s="26">
        <v>11414079.29</v>
      </c>
    </row>
    <row r="179" spans="1:13" ht="12.75">
      <c r="A179" s="41" t="s">
        <v>298</v>
      </c>
      <c r="B179" s="43">
        <v>3</v>
      </c>
      <c r="C179" s="43" t="s">
        <v>297</v>
      </c>
      <c r="D179" s="43"/>
      <c r="E179" s="10">
        <v>781802732</v>
      </c>
      <c r="F179" s="26">
        <v>6320806.8</v>
      </c>
      <c r="H179" s="41" t="s">
        <v>298</v>
      </c>
      <c r="I179" s="43">
        <v>3</v>
      </c>
      <c r="J179" s="43" t="s">
        <v>297</v>
      </c>
      <c r="K179" s="43"/>
      <c r="L179" s="10">
        <v>781802732</v>
      </c>
      <c r="M179" s="26">
        <v>6320806.8</v>
      </c>
    </row>
    <row r="180" spans="1:13" ht="12.75">
      <c r="A180" s="41" t="s">
        <v>300</v>
      </c>
      <c r="B180" s="43">
        <v>3</v>
      </c>
      <c r="C180" s="43" t="s">
        <v>299</v>
      </c>
      <c r="D180" s="43"/>
      <c r="E180" s="10">
        <v>366990688</v>
      </c>
      <c r="F180" s="26">
        <v>3354301.85</v>
      </c>
      <c r="H180" s="41" t="s">
        <v>300</v>
      </c>
      <c r="I180" s="43">
        <v>3</v>
      </c>
      <c r="J180" s="43" t="s">
        <v>299</v>
      </c>
      <c r="K180" s="43"/>
      <c r="L180" s="10">
        <v>366990688</v>
      </c>
      <c r="M180" s="26">
        <v>3354301.85</v>
      </c>
    </row>
    <row r="181" spans="1:13" ht="12.75">
      <c r="A181" s="41" t="s">
        <v>302</v>
      </c>
      <c r="B181" s="43">
        <v>3</v>
      </c>
      <c r="C181" s="43" t="s">
        <v>301</v>
      </c>
      <c r="D181" s="43"/>
      <c r="E181" s="10">
        <v>473680362</v>
      </c>
      <c r="F181" s="26">
        <v>3378534.96</v>
      </c>
      <c r="H181" s="41" t="s">
        <v>302</v>
      </c>
      <c r="I181" s="43">
        <v>3</v>
      </c>
      <c r="J181" s="43" t="s">
        <v>301</v>
      </c>
      <c r="K181" s="43"/>
      <c r="L181" s="10">
        <v>473680362</v>
      </c>
      <c r="M181" s="26">
        <v>3378534.96</v>
      </c>
    </row>
    <row r="182" spans="1:13" ht="12.75">
      <c r="A182" s="41" t="s">
        <v>461</v>
      </c>
      <c r="B182" s="43">
        <v>3</v>
      </c>
      <c r="C182" s="43" t="s">
        <v>462</v>
      </c>
      <c r="D182" s="43"/>
      <c r="E182" s="10">
        <v>1293089342</v>
      </c>
      <c r="F182" s="26">
        <v>6757166.34</v>
      </c>
      <c r="H182" s="41" t="s">
        <v>461</v>
      </c>
      <c r="I182" s="43">
        <v>3</v>
      </c>
      <c r="J182" s="43" t="s">
        <v>462</v>
      </c>
      <c r="K182" s="43"/>
      <c r="L182" s="10">
        <v>1293089342</v>
      </c>
      <c r="M182" s="26">
        <v>6757166.34</v>
      </c>
    </row>
    <row r="183" spans="1:13" ht="12.75">
      <c r="A183" s="41" t="s">
        <v>304</v>
      </c>
      <c r="B183" s="43">
        <v>3</v>
      </c>
      <c r="C183" s="43" t="s">
        <v>303</v>
      </c>
      <c r="D183" s="43"/>
      <c r="E183" s="10">
        <v>1244127824</v>
      </c>
      <c r="F183" s="26">
        <v>11187299.16</v>
      </c>
      <c r="H183" s="41" t="s">
        <v>304</v>
      </c>
      <c r="I183" s="43">
        <v>3</v>
      </c>
      <c r="J183" s="43" t="s">
        <v>303</v>
      </c>
      <c r="K183" s="43"/>
      <c r="L183" s="10">
        <v>1244127824</v>
      </c>
      <c r="M183" s="26">
        <v>11187299.16</v>
      </c>
    </row>
    <row r="184" spans="1:13" ht="12.75">
      <c r="A184" s="41" t="s">
        <v>306</v>
      </c>
      <c r="B184" s="43">
        <v>3</v>
      </c>
      <c r="C184" s="43" t="s">
        <v>305</v>
      </c>
      <c r="D184" s="43"/>
      <c r="E184" s="10">
        <v>629307990</v>
      </c>
      <c r="F184" s="26">
        <v>5338374.92</v>
      </c>
      <c r="H184" s="41" t="s">
        <v>306</v>
      </c>
      <c r="I184" s="43">
        <v>3</v>
      </c>
      <c r="J184" s="43" t="s">
        <v>305</v>
      </c>
      <c r="K184" s="43"/>
      <c r="L184" s="10">
        <v>629307990</v>
      </c>
      <c r="M184" s="26">
        <v>5338374.92</v>
      </c>
    </row>
    <row r="185" spans="1:13" ht="12.75">
      <c r="A185" s="41" t="s">
        <v>308</v>
      </c>
      <c r="B185" s="43">
        <v>3</v>
      </c>
      <c r="C185" s="43" t="s">
        <v>307</v>
      </c>
      <c r="D185" s="43"/>
      <c r="E185" s="10">
        <v>531018098</v>
      </c>
      <c r="F185" s="26">
        <v>3358045.6</v>
      </c>
      <c r="H185" s="41" t="s">
        <v>308</v>
      </c>
      <c r="I185" s="43">
        <v>3</v>
      </c>
      <c r="J185" s="43" t="s">
        <v>307</v>
      </c>
      <c r="K185" s="43"/>
      <c r="L185" s="10">
        <v>531018098</v>
      </c>
      <c r="M185" s="26">
        <v>3358045.6</v>
      </c>
    </row>
    <row r="186" spans="1:13" ht="12.75">
      <c r="A186" s="41" t="s">
        <v>310</v>
      </c>
      <c r="B186" s="43">
        <v>3</v>
      </c>
      <c r="C186" s="43" t="s">
        <v>309</v>
      </c>
      <c r="D186" s="43"/>
      <c r="E186" s="10">
        <v>962475411</v>
      </c>
      <c r="F186" s="26">
        <v>7925494.93</v>
      </c>
      <c r="H186" s="41" t="s">
        <v>310</v>
      </c>
      <c r="I186" s="43">
        <v>3</v>
      </c>
      <c r="J186" s="43" t="s">
        <v>309</v>
      </c>
      <c r="K186" s="43"/>
      <c r="L186" s="10">
        <v>962475411</v>
      </c>
      <c r="M186" s="26">
        <v>7925494.93</v>
      </c>
    </row>
    <row r="187" spans="1:13" ht="12.75">
      <c r="A187" s="41" t="s">
        <v>312</v>
      </c>
      <c r="B187" s="43">
        <v>3</v>
      </c>
      <c r="C187" s="43" t="s">
        <v>311</v>
      </c>
      <c r="D187" s="43"/>
      <c r="E187" s="10">
        <v>820307936</v>
      </c>
      <c r="F187" s="26">
        <v>5293314.96</v>
      </c>
      <c r="H187" s="41" t="s">
        <v>312</v>
      </c>
      <c r="I187" s="43">
        <v>3</v>
      </c>
      <c r="J187" s="43" t="s">
        <v>311</v>
      </c>
      <c r="K187" s="43"/>
      <c r="L187" s="10">
        <v>820307936</v>
      </c>
      <c r="M187" s="26">
        <v>5293314.96</v>
      </c>
    </row>
    <row r="188" spans="1:13" ht="12.75">
      <c r="A188" s="41" t="s">
        <v>314</v>
      </c>
      <c r="B188" s="43">
        <v>3</v>
      </c>
      <c r="C188" s="43" t="s">
        <v>313</v>
      </c>
      <c r="D188" s="43"/>
      <c r="E188" s="10">
        <v>452398947</v>
      </c>
      <c r="F188" s="26">
        <v>3316681.22</v>
      </c>
      <c r="H188" s="41" t="s">
        <v>314</v>
      </c>
      <c r="I188" s="43">
        <v>3</v>
      </c>
      <c r="J188" s="43" t="s">
        <v>313</v>
      </c>
      <c r="K188" s="43"/>
      <c r="L188" s="10">
        <v>452398947</v>
      </c>
      <c r="M188" s="26">
        <v>3316681.22</v>
      </c>
    </row>
    <row r="189" spans="1:13" ht="12.75">
      <c r="A189" s="41" t="s">
        <v>316</v>
      </c>
      <c r="B189" s="43">
        <v>3</v>
      </c>
      <c r="C189" s="43" t="s">
        <v>315</v>
      </c>
      <c r="D189" s="43"/>
      <c r="E189" s="10">
        <v>2689318679</v>
      </c>
      <c r="F189" s="26">
        <v>28416907.64</v>
      </c>
      <c r="H189" s="41" t="s">
        <v>316</v>
      </c>
      <c r="I189" s="43">
        <v>3</v>
      </c>
      <c r="J189" s="43" t="s">
        <v>315</v>
      </c>
      <c r="K189" s="43"/>
      <c r="L189" s="10">
        <v>2689318679</v>
      </c>
      <c r="M189" s="26">
        <v>28416907.64</v>
      </c>
    </row>
    <row r="190" spans="1:13" ht="12.75">
      <c r="A190" s="41" t="s">
        <v>318</v>
      </c>
      <c r="B190" s="43">
        <v>3</v>
      </c>
      <c r="C190" s="43" t="s">
        <v>317</v>
      </c>
      <c r="D190" s="43"/>
      <c r="E190" s="10">
        <v>1730853180</v>
      </c>
      <c r="F190" s="26">
        <v>9644535.21</v>
      </c>
      <c r="H190" s="41" t="s">
        <v>318</v>
      </c>
      <c r="I190" s="43">
        <v>3</v>
      </c>
      <c r="J190" s="43" t="s">
        <v>317</v>
      </c>
      <c r="K190" s="43"/>
      <c r="L190" s="10">
        <v>1730853180</v>
      </c>
      <c r="M190" s="26">
        <v>9644535.21</v>
      </c>
    </row>
    <row r="191" spans="1:13" ht="12.75">
      <c r="A191" s="41" t="s">
        <v>320</v>
      </c>
      <c r="B191" s="43">
        <v>3</v>
      </c>
      <c r="C191" s="43" t="s">
        <v>319</v>
      </c>
      <c r="D191" s="43"/>
      <c r="E191" s="10">
        <v>1028652976</v>
      </c>
      <c r="F191" s="26">
        <v>3889723.35</v>
      </c>
      <c r="H191" s="41" t="s">
        <v>320</v>
      </c>
      <c r="I191" s="43">
        <v>3</v>
      </c>
      <c r="J191" s="43" t="s">
        <v>319</v>
      </c>
      <c r="K191" s="43"/>
      <c r="L191" s="10">
        <v>1028652976</v>
      </c>
      <c r="M191" s="26">
        <v>3889723.35</v>
      </c>
    </row>
    <row r="192" spans="1:13" ht="12.75">
      <c r="A192" s="41" t="s">
        <v>463</v>
      </c>
      <c r="B192" s="43">
        <v>3</v>
      </c>
      <c r="C192" s="43" t="s">
        <v>438</v>
      </c>
      <c r="D192" s="43"/>
      <c r="E192" s="10">
        <v>869542854</v>
      </c>
      <c r="F192" s="26">
        <v>5590496.37</v>
      </c>
      <c r="H192" s="41" t="s">
        <v>463</v>
      </c>
      <c r="I192" s="43">
        <v>3</v>
      </c>
      <c r="J192" s="43" t="s">
        <v>438</v>
      </c>
      <c r="K192" s="43"/>
      <c r="L192" s="10">
        <v>869542854</v>
      </c>
      <c r="M192" s="26">
        <v>5590496.37</v>
      </c>
    </row>
    <row r="193" spans="1:13" ht="12.75">
      <c r="A193" s="41" t="s">
        <v>322</v>
      </c>
      <c r="B193" s="43">
        <v>3</v>
      </c>
      <c r="C193" s="43" t="s">
        <v>321</v>
      </c>
      <c r="D193" s="43"/>
      <c r="E193" s="10">
        <v>554798784</v>
      </c>
      <c r="F193" s="26">
        <v>4228703.7</v>
      </c>
      <c r="H193" s="41" t="s">
        <v>322</v>
      </c>
      <c r="I193" s="43">
        <v>3</v>
      </c>
      <c r="J193" s="43" t="s">
        <v>321</v>
      </c>
      <c r="K193" s="43"/>
      <c r="L193" s="10">
        <v>554798784</v>
      </c>
      <c r="M193" s="26">
        <v>4228703.7</v>
      </c>
    </row>
    <row r="194" spans="1:13" ht="12.75">
      <c r="A194" s="41" t="s">
        <v>494</v>
      </c>
      <c r="B194" s="43">
        <v>3</v>
      </c>
      <c r="C194" s="43" t="s">
        <v>323</v>
      </c>
      <c r="D194" s="43"/>
      <c r="E194" s="10">
        <v>840835424</v>
      </c>
      <c r="F194" s="26">
        <v>5227909.41</v>
      </c>
      <c r="H194" s="41" t="s">
        <v>494</v>
      </c>
      <c r="I194" s="43">
        <v>3</v>
      </c>
      <c r="J194" s="43" t="s">
        <v>323</v>
      </c>
      <c r="K194" s="43"/>
      <c r="L194" s="10">
        <v>840835424</v>
      </c>
      <c r="M194" s="26">
        <v>5227909.41</v>
      </c>
    </row>
    <row r="195" spans="1:13" ht="12.75">
      <c r="A195" s="41" t="s">
        <v>431</v>
      </c>
      <c r="B195" s="43">
        <v>3</v>
      </c>
      <c r="C195" s="43" t="s">
        <v>432</v>
      </c>
      <c r="D195" s="43"/>
      <c r="E195" s="10">
        <v>910086368</v>
      </c>
      <c r="F195" s="26">
        <v>5664858.75</v>
      </c>
      <c r="H195" s="41" t="s">
        <v>431</v>
      </c>
      <c r="I195" s="43">
        <v>3</v>
      </c>
      <c r="J195" s="43" t="s">
        <v>432</v>
      </c>
      <c r="K195" s="43"/>
      <c r="L195" s="10">
        <v>910086368</v>
      </c>
      <c r="M195" s="26">
        <v>5664858.75</v>
      </c>
    </row>
    <row r="196" spans="1:13" ht="12.75">
      <c r="A196" s="41" t="s">
        <v>325</v>
      </c>
      <c r="B196" s="43">
        <v>3</v>
      </c>
      <c r="C196" s="43" t="s">
        <v>324</v>
      </c>
      <c r="D196" s="43"/>
      <c r="E196" s="10">
        <v>968345207</v>
      </c>
      <c r="F196" s="26">
        <v>9164029.47</v>
      </c>
      <c r="H196" s="41" t="s">
        <v>325</v>
      </c>
      <c r="I196" s="43">
        <v>3</v>
      </c>
      <c r="J196" s="43" t="s">
        <v>324</v>
      </c>
      <c r="K196" s="43"/>
      <c r="L196" s="10">
        <v>968345207</v>
      </c>
      <c r="M196" s="26">
        <v>9164029.47</v>
      </c>
    </row>
    <row r="197" spans="1:13" ht="12.75">
      <c r="A197" s="41" t="s">
        <v>464</v>
      </c>
      <c r="B197" s="43">
        <v>3</v>
      </c>
      <c r="C197" s="43" t="s">
        <v>446</v>
      </c>
      <c r="D197" s="43"/>
      <c r="E197" s="10">
        <v>741698452</v>
      </c>
      <c r="F197" s="26">
        <v>4793133.14</v>
      </c>
      <c r="H197" s="41" t="s">
        <v>464</v>
      </c>
      <c r="I197" s="43">
        <v>3</v>
      </c>
      <c r="J197" s="43" t="s">
        <v>446</v>
      </c>
      <c r="K197" s="43"/>
      <c r="L197" s="10">
        <v>741698452</v>
      </c>
      <c r="M197" s="26">
        <v>4793133.14</v>
      </c>
    </row>
    <row r="198" spans="1:13" ht="12.75">
      <c r="A198" s="41" t="s">
        <v>327</v>
      </c>
      <c r="B198" s="43">
        <v>3</v>
      </c>
      <c r="C198" s="43" t="s">
        <v>326</v>
      </c>
      <c r="D198" s="43"/>
      <c r="E198" s="10">
        <v>1101046258</v>
      </c>
      <c r="F198" s="26">
        <v>8844435.01</v>
      </c>
      <c r="H198" s="41" t="s">
        <v>327</v>
      </c>
      <c r="I198" s="43">
        <v>3</v>
      </c>
      <c r="J198" s="43" t="s">
        <v>326</v>
      </c>
      <c r="K198" s="43"/>
      <c r="L198" s="10">
        <v>1101046258</v>
      </c>
      <c r="M198" s="26">
        <v>8844435.01</v>
      </c>
    </row>
    <row r="199" spans="1:13" ht="12.75">
      <c r="A199" s="41" t="s">
        <v>447</v>
      </c>
      <c r="B199" s="43">
        <v>3</v>
      </c>
      <c r="C199" s="43" t="s">
        <v>448</v>
      </c>
      <c r="D199" s="43"/>
      <c r="E199" s="10">
        <v>921337929</v>
      </c>
      <c r="F199" s="26">
        <v>5734105.25</v>
      </c>
      <c r="H199" s="41" t="s">
        <v>447</v>
      </c>
      <c r="I199" s="43">
        <v>3</v>
      </c>
      <c r="J199" s="43" t="s">
        <v>448</v>
      </c>
      <c r="K199" s="43"/>
      <c r="L199" s="10">
        <v>921337929</v>
      </c>
      <c r="M199" s="26">
        <v>5734105.25</v>
      </c>
    </row>
    <row r="200" spans="1:13" ht="12.75">
      <c r="A200" s="41" t="s">
        <v>329</v>
      </c>
      <c r="B200" s="43">
        <v>3</v>
      </c>
      <c r="C200" s="43" t="s">
        <v>328</v>
      </c>
      <c r="D200" s="43"/>
      <c r="E200" s="10">
        <v>695646874</v>
      </c>
      <c r="F200" s="26">
        <v>4055656.88</v>
      </c>
      <c r="H200" s="41" t="s">
        <v>329</v>
      </c>
      <c r="I200" s="43">
        <v>3</v>
      </c>
      <c r="J200" s="43" t="s">
        <v>328</v>
      </c>
      <c r="K200" s="43"/>
      <c r="L200" s="10">
        <v>695646874</v>
      </c>
      <c r="M200" s="26">
        <v>4055656.88</v>
      </c>
    </row>
    <row r="201" spans="1:13" ht="12.75">
      <c r="A201" s="41" t="s">
        <v>331</v>
      </c>
      <c r="B201" s="43">
        <v>3</v>
      </c>
      <c r="C201" s="43" t="s">
        <v>330</v>
      </c>
      <c r="D201" s="43"/>
      <c r="E201" s="10">
        <v>1458856286</v>
      </c>
      <c r="F201" s="26">
        <v>14078848.98</v>
      </c>
      <c r="H201" s="41" t="s">
        <v>331</v>
      </c>
      <c r="I201" s="43">
        <v>3</v>
      </c>
      <c r="J201" s="43" t="s">
        <v>330</v>
      </c>
      <c r="K201" s="43"/>
      <c r="L201" s="10">
        <v>1458856286</v>
      </c>
      <c r="M201" s="26">
        <v>14078848.98</v>
      </c>
    </row>
    <row r="202" spans="1:13" ht="12.75">
      <c r="A202" s="41" t="s">
        <v>333</v>
      </c>
      <c r="B202" s="43">
        <v>3</v>
      </c>
      <c r="C202" s="43" t="s">
        <v>332</v>
      </c>
      <c r="D202" s="43"/>
      <c r="E202" s="10">
        <v>408150719</v>
      </c>
      <c r="F202" s="26">
        <v>3040436.84</v>
      </c>
      <c r="H202" s="41" t="s">
        <v>333</v>
      </c>
      <c r="I202" s="43">
        <v>3</v>
      </c>
      <c r="J202" s="43" t="s">
        <v>332</v>
      </c>
      <c r="K202" s="43"/>
      <c r="L202" s="10">
        <v>408150719</v>
      </c>
      <c r="M202" s="26">
        <v>3040436.84</v>
      </c>
    </row>
    <row r="203" spans="1:13" ht="12.75">
      <c r="A203" s="41" t="s">
        <v>335</v>
      </c>
      <c r="B203" s="43">
        <v>3</v>
      </c>
      <c r="C203" s="43" t="s">
        <v>334</v>
      </c>
      <c r="D203" s="43"/>
      <c r="E203" s="10">
        <v>470210762</v>
      </c>
      <c r="F203" s="26">
        <v>3381891.29</v>
      </c>
      <c r="H203" s="41" t="s">
        <v>335</v>
      </c>
      <c r="I203" s="43">
        <v>3</v>
      </c>
      <c r="J203" s="43" t="s">
        <v>334</v>
      </c>
      <c r="K203" s="43"/>
      <c r="L203" s="10">
        <v>470210762</v>
      </c>
      <c r="M203" s="26">
        <v>3381891.29</v>
      </c>
    </row>
    <row r="204" spans="1:13" ht="12.75">
      <c r="A204" s="41" t="s">
        <v>337</v>
      </c>
      <c r="B204" s="43">
        <v>3</v>
      </c>
      <c r="C204" s="43" t="s">
        <v>336</v>
      </c>
      <c r="D204" s="43"/>
      <c r="E204" s="10">
        <v>754518470</v>
      </c>
      <c r="F204" s="26">
        <v>7290182.37</v>
      </c>
      <c r="H204" s="41" t="s">
        <v>337</v>
      </c>
      <c r="I204" s="43">
        <v>3</v>
      </c>
      <c r="J204" s="43" t="s">
        <v>336</v>
      </c>
      <c r="K204" s="43"/>
      <c r="L204" s="10">
        <v>754518470</v>
      </c>
      <c r="M204" s="26">
        <v>7290182.37</v>
      </c>
    </row>
    <row r="205" spans="1:13" ht="12.75">
      <c r="A205" s="41" t="s">
        <v>339</v>
      </c>
      <c r="B205" s="43">
        <v>3</v>
      </c>
      <c r="C205" s="43" t="s">
        <v>338</v>
      </c>
      <c r="D205" s="43"/>
      <c r="E205" s="10">
        <v>4536065954</v>
      </c>
      <c r="F205" s="26">
        <v>47175095.85</v>
      </c>
      <c r="H205" s="41" t="s">
        <v>339</v>
      </c>
      <c r="I205" s="43">
        <v>3</v>
      </c>
      <c r="J205" s="43" t="s">
        <v>338</v>
      </c>
      <c r="K205" s="43"/>
      <c r="L205" s="10">
        <v>4536065954</v>
      </c>
      <c r="M205" s="26">
        <v>47175095.85</v>
      </c>
    </row>
    <row r="206" spans="1:13" ht="12.75">
      <c r="A206" s="41" t="s">
        <v>341</v>
      </c>
      <c r="B206" s="43">
        <v>3</v>
      </c>
      <c r="C206" s="43" t="s">
        <v>340</v>
      </c>
      <c r="D206" s="19"/>
      <c r="E206" s="10">
        <v>8749006955</v>
      </c>
      <c r="F206" s="26">
        <v>83149246.52</v>
      </c>
      <c r="H206" s="41" t="s">
        <v>341</v>
      </c>
      <c r="I206" s="43">
        <v>3</v>
      </c>
      <c r="J206" s="43" t="s">
        <v>340</v>
      </c>
      <c r="K206" s="9"/>
      <c r="L206" s="10">
        <v>8749006955</v>
      </c>
      <c r="M206" s="26">
        <v>83149246.52</v>
      </c>
    </row>
    <row r="207" spans="1:13" ht="12.75">
      <c r="A207" s="41" t="s">
        <v>343</v>
      </c>
      <c r="B207" s="43">
        <v>3</v>
      </c>
      <c r="C207" s="43" t="s">
        <v>342</v>
      </c>
      <c r="D207" s="19"/>
      <c r="E207" s="10">
        <v>4787206500</v>
      </c>
      <c r="F207" s="26">
        <v>44670363.06</v>
      </c>
      <c r="H207" s="41" t="s">
        <v>343</v>
      </c>
      <c r="I207" s="43">
        <v>3</v>
      </c>
      <c r="J207" s="43" t="s">
        <v>342</v>
      </c>
      <c r="K207" s="9"/>
      <c r="L207" s="10">
        <v>4787206500</v>
      </c>
      <c r="M207" s="26">
        <v>44670363.06</v>
      </c>
    </row>
    <row r="208" spans="1:13" ht="12.75">
      <c r="A208" s="41" t="s">
        <v>495</v>
      </c>
      <c r="B208" s="43">
        <v>3</v>
      </c>
      <c r="C208" s="43" t="s">
        <v>344</v>
      </c>
      <c r="D208" s="19"/>
      <c r="E208" s="10">
        <v>3030281635</v>
      </c>
      <c r="F208" s="26">
        <v>17006638.53</v>
      </c>
      <c r="H208" s="41" t="s">
        <v>495</v>
      </c>
      <c r="I208" s="43">
        <v>3</v>
      </c>
      <c r="J208" s="43" t="s">
        <v>344</v>
      </c>
      <c r="K208" s="9"/>
      <c r="L208" s="10">
        <v>3030281635</v>
      </c>
      <c r="M208" s="26">
        <v>17006638.53</v>
      </c>
    </row>
    <row r="209" spans="1:13" ht="12.75">
      <c r="A209" s="41" t="s">
        <v>346</v>
      </c>
      <c r="B209" s="43">
        <v>3</v>
      </c>
      <c r="C209" s="43" t="s">
        <v>345</v>
      </c>
      <c r="D209" s="19"/>
      <c r="E209" s="10">
        <v>1324070430</v>
      </c>
      <c r="F209" s="26">
        <v>8447096.82</v>
      </c>
      <c r="H209" s="41" t="s">
        <v>346</v>
      </c>
      <c r="I209" s="43">
        <v>3</v>
      </c>
      <c r="J209" s="43" t="s">
        <v>345</v>
      </c>
      <c r="K209" s="9"/>
      <c r="L209" s="10">
        <v>1324070430</v>
      </c>
      <c r="M209" s="26">
        <v>8447096.82</v>
      </c>
    </row>
    <row r="210" spans="1:13" ht="12.75">
      <c r="A210" s="41" t="s">
        <v>348</v>
      </c>
      <c r="B210" s="43">
        <v>3</v>
      </c>
      <c r="C210" s="43" t="s">
        <v>347</v>
      </c>
      <c r="D210" s="43"/>
      <c r="E210" s="10">
        <v>419176233</v>
      </c>
      <c r="F210" s="26">
        <v>4284971.48</v>
      </c>
      <c r="H210" s="41" t="s">
        <v>348</v>
      </c>
      <c r="I210" s="43">
        <v>3</v>
      </c>
      <c r="J210" s="43" t="s">
        <v>347</v>
      </c>
      <c r="K210" s="43"/>
      <c r="L210" s="10">
        <v>419176233</v>
      </c>
      <c r="M210" s="26">
        <v>4284971.48</v>
      </c>
    </row>
    <row r="211" spans="1:13" ht="12.75">
      <c r="A211" s="41" t="s">
        <v>350</v>
      </c>
      <c r="B211" s="43">
        <v>3</v>
      </c>
      <c r="C211" s="43" t="s">
        <v>349</v>
      </c>
      <c r="D211" s="43"/>
      <c r="E211" s="10">
        <v>1307320813</v>
      </c>
      <c r="F211" s="26">
        <v>12224477.17</v>
      </c>
      <c r="H211" s="41" t="s">
        <v>350</v>
      </c>
      <c r="I211" s="43">
        <v>3</v>
      </c>
      <c r="J211" s="43" t="s">
        <v>349</v>
      </c>
      <c r="K211" s="43"/>
      <c r="L211" s="10">
        <v>1307320813</v>
      </c>
      <c r="M211" s="26">
        <v>12224477.17</v>
      </c>
    </row>
    <row r="212" spans="1:13" ht="12.75">
      <c r="A212" s="41" t="s">
        <v>352</v>
      </c>
      <c r="B212" s="43">
        <v>3</v>
      </c>
      <c r="C212" s="43" t="s">
        <v>351</v>
      </c>
      <c r="D212" s="43"/>
      <c r="E212" s="10">
        <v>495467575</v>
      </c>
      <c r="F212" s="26">
        <v>4375912.75</v>
      </c>
      <c r="H212" s="41" t="s">
        <v>352</v>
      </c>
      <c r="I212" s="43">
        <v>3</v>
      </c>
      <c r="J212" s="43" t="s">
        <v>351</v>
      </c>
      <c r="K212" s="43"/>
      <c r="L212" s="10">
        <v>495467575</v>
      </c>
      <c r="M212" s="26">
        <v>4375912.75</v>
      </c>
    </row>
    <row r="213" spans="1:13" ht="12.75">
      <c r="A213" s="41" t="s">
        <v>354</v>
      </c>
      <c r="B213" s="43">
        <v>3</v>
      </c>
      <c r="C213" s="43" t="s">
        <v>353</v>
      </c>
      <c r="D213" s="43"/>
      <c r="E213" s="10">
        <v>351878821</v>
      </c>
      <c r="F213" s="26">
        <v>3069187.81</v>
      </c>
      <c r="H213" s="41" t="s">
        <v>354</v>
      </c>
      <c r="I213" s="43">
        <v>3</v>
      </c>
      <c r="J213" s="43" t="s">
        <v>353</v>
      </c>
      <c r="K213" s="43"/>
      <c r="L213" s="10">
        <v>351878821</v>
      </c>
      <c r="M213" s="26">
        <v>3069187.81</v>
      </c>
    </row>
    <row r="214" spans="1:13" ht="12.75">
      <c r="A214" s="41" t="s">
        <v>356</v>
      </c>
      <c r="B214" s="43">
        <v>3</v>
      </c>
      <c r="C214" s="43" t="s">
        <v>355</v>
      </c>
      <c r="D214" s="43"/>
      <c r="E214" s="10">
        <v>57400310</v>
      </c>
      <c r="F214" s="26">
        <v>561346.65</v>
      </c>
      <c r="H214" s="41" t="s">
        <v>356</v>
      </c>
      <c r="I214" s="43">
        <v>3</v>
      </c>
      <c r="J214" s="43" t="s">
        <v>355</v>
      </c>
      <c r="K214" s="43"/>
      <c r="L214" s="10">
        <v>57400310</v>
      </c>
      <c r="M214" s="26">
        <v>561346.65</v>
      </c>
    </row>
    <row r="215" spans="1:13" ht="12.75">
      <c r="A215" s="41" t="s">
        <v>358</v>
      </c>
      <c r="B215" s="43">
        <v>3</v>
      </c>
      <c r="C215" s="43" t="s">
        <v>357</v>
      </c>
      <c r="D215" s="43"/>
      <c r="E215" s="10">
        <v>451916505</v>
      </c>
      <c r="F215" s="26">
        <v>4944034.86</v>
      </c>
      <c r="H215" s="41" t="s">
        <v>358</v>
      </c>
      <c r="I215" s="43">
        <v>3</v>
      </c>
      <c r="J215" s="43" t="s">
        <v>357</v>
      </c>
      <c r="K215" s="43"/>
      <c r="L215" s="10">
        <v>451916505</v>
      </c>
      <c r="M215" s="26">
        <v>4944034.86</v>
      </c>
    </row>
    <row r="216" spans="1:13" ht="12.75">
      <c r="A216" s="41" t="s">
        <v>360</v>
      </c>
      <c r="B216" s="43">
        <v>3</v>
      </c>
      <c r="C216" s="43" t="s">
        <v>359</v>
      </c>
      <c r="D216" s="43"/>
      <c r="E216" s="10">
        <v>965493793</v>
      </c>
      <c r="F216" s="26">
        <v>10279540.18</v>
      </c>
      <c r="H216" s="41" t="s">
        <v>360</v>
      </c>
      <c r="I216" s="43">
        <v>3</v>
      </c>
      <c r="J216" s="43" t="s">
        <v>359</v>
      </c>
      <c r="K216" s="43"/>
      <c r="L216" s="10">
        <v>965493793</v>
      </c>
      <c r="M216" s="26">
        <v>10279540.18</v>
      </c>
    </row>
    <row r="217" spans="1:13" ht="12.75">
      <c r="A217" s="41" t="s">
        <v>362</v>
      </c>
      <c r="B217" s="43">
        <v>3</v>
      </c>
      <c r="C217" s="43" t="s">
        <v>361</v>
      </c>
      <c r="D217" s="43"/>
      <c r="E217" s="10">
        <v>361284142</v>
      </c>
      <c r="F217" s="26">
        <v>3205092.3</v>
      </c>
      <c r="H217" s="41" t="s">
        <v>362</v>
      </c>
      <c r="I217" s="43">
        <v>3</v>
      </c>
      <c r="J217" s="43" t="s">
        <v>361</v>
      </c>
      <c r="K217" s="43"/>
      <c r="L217" s="10">
        <v>361284142</v>
      </c>
      <c r="M217" s="26">
        <v>3205092.3</v>
      </c>
    </row>
    <row r="218" spans="1:13" ht="12.75">
      <c r="A218" s="41" t="s">
        <v>364</v>
      </c>
      <c r="B218" s="43">
        <v>3</v>
      </c>
      <c r="C218" s="43" t="s">
        <v>363</v>
      </c>
      <c r="D218" s="43"/>
      <c r="E218" s="10">
        <v>1842462236</v>
      </c>
      <c r="F218" s="26">
        <v>17667083.87</v>
      </c>
      <c r="H218" s="41" t="s">
        <v>364</v>
      </c>
      <c r="I218" s="43">
        <v>3</v>
      </c>
      <c r="J218" s="43" t="s">
        <v>363</v>
      </c>
      <c r="K218" s="43"/>
      <c r="L218" s="10">
        <v>1842462236</v>
      </c>
      <c r="M218" s="26">
        <v>17667083.87</v>
      </c>
    </row>
    <row r="219" spans="1:13" ht="12.75">
      <c r="A219" s="41" t="s">
        <v>366</v>
      </c>
      <c r="B219" s="43">
        <v>3</v>
      </c>
      <c r="C219" s="43" t="s">
        <v>365</v>
      </c>
      <c r="D219" s="43"/>
      <c r="E219" s="10">
        <v>791743628</v>
      </c>
      <c r="F219" s="26">
        <v>7520941.53</v>
      </c>
      <c r="H219" s="41" t="s">
        <v>366</v>
      </c>
      <c r="I219" s="43">
        <v>3</v>
      </c>
      <c r="J219" s="43" t="s">
        <v>365</v>
      </c>
      <c r="K219" s="43"/>
      <c r="L219" s="10">
        <v>791743628</v>
      </c>
      <c r="M219" s="26">
        <v>7520941.53</v>
      </c>
    </row>
    <row r="220" spans="1:13" ht="12.75">
      <c r="A220" s="41" t="s">
        <v>368</v>
      </c>
      <c r="B220" s="43">
        <v>3</v>
      </c>
      <c r="C220" s="43" t="s">
        <v>367</v>
      </c>
      <c r="D220" s="43"/>
      <c r="E220" s="10">
        <v>1896582586</v>
      </c>
      <c r="F220" s="26">
        <v>13520801.96</v>
      </c>
      <c r="H220" s="41" t="s">
        <v>368</v>
      </c>
      <c r="I220" s="43">
        <v>3</v>
      </c>
      <c r="J220" s="43" t="s">
        <v>367</v>
      </c>
      <c r="K220" s="43"/>
      <c r="L220" s="10">
        <v>1896582586</v>
      </c>
      <c r="M220" s="26">
        <v>13520801.96</v>
      </c>
    </row>
    <row r="221" spans="1:13" ht="12.75">
      <c r="A221" s="41" t="s">
        <v>370</v>
      </c>
      <c r="B221" s="43">
        <v>3</v>
      </c>
      <c r="C221" s="43" t="s">
        <v>369</v>
      </c>
      <c r="D221" s="43"/>
      <c r="E221" s="10">
        <v>1646546450</v>
      </c>
      <c r="F221" s="26">
        <v>8001858.43</v>
      </c>
      <c r="H221" s="41" t="s">
        <v>370</v>
      </c>
      <c r="I221" s="43">
        <v>3</v>
      </c>
      <c r="J221" s="43" t="s">
        <v>369</v>
      </c>
      <c r="K221" s="43"/>
      <c r="L221" s="10">
        <v>1646546450</v>
      </c>
      <c r="M221" s="26">
        <v>8001858.43</v>
      </c>
    </row>
    <row r="222" spans="1:13" ht="12.75">
      <c r="A222" s="41" t="s">
        <v>372</v>
      </c>
      <c r="B222" s="43">
        <v>3</v>
      </c>
      <c r="C222" s="43" t="s">
        <v>371</v>
      </c>
      <c r="D222" s="43"/>
      <c r="E222" s="10">
        <v>201497343</v>
      </c>
      <c r="F222" s="26">
        <v>1841670.06</v>
      </c>
      <c r="H222" s="41" t="s">
        <v>372</v>
      </c>
      <c r="I222" s="43">
        <v>3</v>
      </c>
      <c r="J222" s="43" t="s">
        <v>371</v>
      </c>
      <c r="K222" s="43"/>
      <c r="L222" s="10">
        <v>201497343</v>
      </c>
      <c r="M222" s="26">
        <v>1841670.06</v>
      </c>
    </row>
    <row r="223" spans="1:13" ht="12.75">
      <c r="A223" s="41" t="s">
        <v>465</v>
      </c>
      <c r="B223" s="43">
        <v>3</v>
      </c>
      <c r="C223" s="43" t="s">
        <v>466</v>
      </c>
      <c r="D223" s="43"/>
      <c r="E223" s="10">
        <v>1032440333</v>
      </c>
      <c r="F223" s="26">
        <v>8312962.86</v>
      </c>
      <c r="H223" s="41" t="s">
        <v>465</v>
      </c>
      <c r="I223" s="43">
        <v>3</v>
      </c>
      <c r="J223" s="43" t="s">
        <v>466</v>
      </c>
      <c r="K223" s="43"/>
      <c r="L223" s="10">
        <v>1032440333</v>
      </c>
      <c r="M223" s="26">
        <v>8312962.86</v>
      </c>
    </row>
    <row r="224" spans="1:13" ht="12.75">
      <c r="A224" s="41" t="s">
        <v>374</v>
      </c>
      <c r="B224" s="43">
        <v>3</v>
      </c>
      <c r="C224" s="43" t="s">
        <v>373</v>
      </c>
      <c r="D224" s="43"/>
      <c r="E224" s="10">
        <v>665776409</v>
      </c>
      <c r="F224" s="26">
        <v>5239828.97</v>
      </c>
      <c r="H224" s="41" t="s">
        <v>374</v>
      </c>
      <c r="I224" s="43">
        <v>3</v>
      </c>
      <c r="J224" s="43" t="s">
        <v>373</v>
      </c>
      <c r="K224" s="43"/>
      <c r="L224" s="10">
        <v>665776409</v>
      </c>
      <c r="M224" s="26">
        <v>5239828.97</v>
      </c>
    </row>
    <row r="225" spans="1:13" ht="12.75">
      <c r="A225" s="41" t="s">
        <v>376</v>
      </c>
      <c r="B225" s="43">
        <v>3</v>
      </c>
      <c r="C225" s="43" t="s">
        <v>375</v>
      </c>
      <c r="D225" s="43"/>
      <c r="E225" s="10">
        <v>275950449</v>
      </c>
      <c r="F225" s="26">
        <v>2742427.14</v>
      </c>
      <c r="H225" s="41" t="s">
        <v>376</v>
      </c>
      <c r="I225" s="43">
        <v>3</v>
      </c>
      <c r="J225" s="43" t="s">
        <v>375</v>
      </c>
      <c r="K225" s="43"/>
      <c r="L225" s="10">
        <v>275950449</v>
      </c>
      <c r="M225" s="26">
        <v>2742427.14</v>
      </c>
    </row>
    <row r="226" spans="1:13" ht="12.75">
      <c r="A226" s="41" t="s">
        <v>378</v>
      </c>
      <c r="B226" s="43">
        <v>3</v>
      </c>
      <c r="C226" s="43" t="s">
        <v>377</v>
      </c>
      <c r="D226" s="43"/>
      <c r="E226" s="10">
        <v>570861734</v>
      </c>
      <c r="F226" s="26">
        <v>3825191.58</v>
      </c>
      <c r="H226" s="41" t="s">
        <v>378</v>
      </c>
      <c r="I226" s="43">
        <v>3</v>
      </c>
      <c r="J226" s="43" t="s">
        <v>377</v>
      </c>
      <c r="K226" s="43"/>
      <c r="L226" s="10">
        <v>570861734</v>
      </c>
      <c r="M226" s="26">
        <v>3825191.58</v>
      </c>
    </row>
    <row r="227" spans="1:13" ht="12.75">
      <c r="A227" s="41" t="s">
        <v>380</v>
      </c>
      <c r="B227" s="43">
        <v>3</v>
      </c>
      <c r="C227" s="43" t="s">
        <v>379</v>
      </c>
      <c r="D227" s="43"/>
      <c r="E227" s="10">
        <v>685170905</v>
      </c>
      <c r="F227" s="26">
        <v>6293241.71</v>
      </c>
      <c r="H227" s="41" t="s">
        <v>380</v>
      </c>
      <c r="I227" s="43">
        <v>3</v>
      </c>
      <c r="J227" s="43" t="s">
        <v>379</v>
      </c>
      <c r="K227" s="43"/>
      <c r="L227" s="10">
        <v>685170905</v>
      </c>
      <c r="M227" s="26">
        <v>6293241.71</v>
      </c>
    </row>
    <row r="228" spans="1:13" ht="12.75">
      <c r="A228" s="41" t="s">
        <v>382</v>
      </c>
      <c r="B228" s="43">
        <v>3</v>
      </c>
      <c r="C228" s="43" t="s">
        <v>381</v>
      </c>
      <c r="D228" s="43"/>
      <c r="E228" s="10">
        <v>562076008</v>
      </c>
      <c r="F228" s="26">
        <v>4063323.08</v>
      </c>
      <c r="H228" s="41" t="s">
        <v>382</v>
      </c>
      <c r="I228" s="43">
        <v>3</v>
      </c>
      <c r="J228" s="43" t="s">
        <v>381</v>
      </c>
      <c r="K228" s="43"/>
      <c r="L228" s="10">
        <v>562076008</v>
      </c>
      <c r="M228" s="26">
        <v>4063323.08</v>
      </c>
    </row>
    <row r="229" spans="1:13" ht="12.75">
      <c r="A229" s="41" t="s">
        <v>443</v>
      </c>
      <c r="B229" s="43">
        <v>3</v>
      </c>
      <c r="C229" s="43" t="s">
        <v>444</v>
      </c>
      <c r="D229" s="43"/>
      <c r="E229" s="10">
        <v>932944898</v>
      </c>
      <c r="F229" s="26">
        <v>5997887.74</v>
      </c>
      <c r="H229" s="41" t="s">
        <v>443</v>
      </c>
      <c r="I229" s="43">
        <v>3</v>
      </c>
      <c r="J229" s="43" t="s">
        <v>444</v>
      </c>
      <c r="K229" s="43"/>
      <c r="L229" s="10">
        <v>932944898</v>
      </c>
      <c r="M229" s="26">
        <v>5997887.74</v>
      </c>
    </row>
    <row r="230" spans="1:13" ht="12.75">
      <c r="A230" s="41" t="s">
        <v>433</v>
      </c>
      <c r="B230" s="43">
        <v>3</v>
      </c>
      <c r="C230" s="43" t="s">
        <v>434</v>
      </c>
      <c r="D230" s="43" t="s">
        <v>422</v>
      </c>
      <c r="E230" s="10">
        <v>913872820</v>
      </c>
      <c r="F230" s="26">
        <v>4381951.26</v>
      </c>
      <c r="H230" s="41" t="s">
        <v>433</v>
      </c>
      <c r="I230" s="43">
        <v>3</v>
      </c>
      <c r="J230" s="43" t="s">
        <v>434</v>
      </c>
      <c r="K230" s="43" t="s">
        <v>422</v>
      </c>
      <c r="L230" s="10">
        <v>913872820</v>
      </c>
      <c r="M230" s="26">
        <v>4381951.26</v>
      </c>
    </row>
    <row r="231" spans="1:13" ht="12.75">
      <c r="A231" s="41" t="s">
        <v>384</v>
      </c>
      <c r="B231" s="43">
        <v>3</v>
      </c>
      <c r="C231" s="43" t="s">
        <v>383</v>
      </c>
      <c r="D231" s="43"/>
      <c r="E231" s="10">
        <v>361054857</v>
      </c>
      <c r="F231" s="26">
        <v>2181708.33</v>
      </c>
      <c r="H231" s="41" t="s">
        <v>384</v>
      </c>
      <c r="I231" s="43">
        <v>3</v>
      </c>
      <c r="J231" s="43" t="s">
        <v>383</v>
      </c>
      <c r="K231" s="43"/>
      <c r="L231" s="10">
        <v>361054857</v>
      </c>
      <c r="M231" s="26">
        <v>2181708.33</v>
      </c>
    </row>
    <row r="232" spans="1:13" ht="12.75">
      <c r="A232" s="41" t="s">
        <v>386</v>
      </c>
      <c r="B232" s="43">
        <v>3</v>
      </c>
      <c r="C232" s="43" t="s">
        <v>385</v>
      </c>
      <c r="D232" s="43"/>
      <c r="E232" s="10">
        <v>666185854</v>
      </c>
      <c r="F232" s="26">
        <v>5498151.04</v>
      </c>
      <c r="H232" s="41" t="s">
        <v>386</v>
      </c>
      <c r="I232" s="43">
        <v>3</v>
      </c>
      <c r="J232" s="43" t="s">
        <v>385</v>
      </c>
      <c r="K232" s="43"/>
      <c r="L232" s="10">
        <v>666185854</v>
      </c>
      <c r="M232" s="26">
        <v>5498151.04</v>
      </c>
    </row>
    <row r="233" spans="1:13" ht="12.75">
      <c r="A233" s="41" t="s">
        <v>388</v>
      </c>
      <c r="B233" s="43">
        <v>3</v>
      </c>
      <c r="C233" s="43" t="s">
        <v>387</v>
      </c>
      <c r="D233" s="43"/>
      <c r="E233" s="10">
        <v>196593795</v>
      </c>
      <c r="F233" s="26">
        <v>2060291.73</v>
      </c>
      <c r="H233" s="41" t="s">
        <v>388</v>
      </c>
      <c r="I233" s="43">
        <v>3</v>
      </c>
      <c r="J233" s="43" t="s">
        <v>387</v>
      </c>
      <c r="K233" s="43"/>
      <c r="L233" s="10">
        <v>196593795</v>
      </c>
      <c r="M233" s="26">
        <v>2060291.73</v>
      </c>
    </row>
    <row r="234" spans="1:13" ht="12.75">
      <c r="A234" s="41" t="s">
        <v>467</v>
      </c>
      <c r="B234" s="43">
        <v>3</v>
      </c>
      <c r="C234" s="43" t="s">
        <v>389</v>
      </c>
      <c r="D234" s="43"/>
      <c r="E234" s="10">
        <v>21256880</v>
      </c>
      <c r="F234" s="26">
        <v>195194.43</v>
      </c>
      <c r="H234" s="41" t="s">
        <v>467</v>
      </c>
      <c r="I234" s="43">
        <v>3</v>
      </c>
      <c r="J234" s="43" t="s">
        <v>389</v>
      </c>
      <c r="K234" s="43"/>
      <c r="L234" s="10">
        <v>21256880</v>
      </c>
      <c r="M234" s="26">
        <v>195194.43</v>
      </c>
    </row>
    <row r="235" spans="1:13" ht="12.75">
      <c r="A235" s="41" t="s">
        <v>391</v>
      </c>
      <c r="B235" s="43">
        <v>3</v>
      </c>
      <c r="C235" s="43" t="s">
        <v>390</v>
      </c>
      <c r="D235" s="43"/>
      <c r="E235" s="10">
        <v>123873294</v>
      </c>
      <c r="F235" s="26">
        <v>1297987.28</v>
      </c>
      <c r="H235" s="41" t="s">
        <v>391</v>
      </c>
      <c r="I235" s="43">
        <v>3</v>
      </c>
      <c r="J235" s="43" t="s">
        <v>390</v>
      </c>
      <c r="K235" s="43"/>
      <c r="L235" s="10">
        <v>123873294</v>
      </c>
      <c r="M235" s="26">
        <v>1297987.28</v>
      </c>
    </row>
    <row r="236" spans="1:13" ht="12.75">
      <c r="A236" s="41" t="s">
        <v>393</v>
      </c>
      <c r="B236" s="43">
        <v>3</v>
      </c>
      <c r="C236" s="43" t="s">
        <v>392</v>
      </c>
      <c r="D236" s="43"/>
      <c r="E236" s="10">
        <v>879409413</v>
      </c>
      <c r="F236" s="26">
        <v>6557255.44</v>
      </c>
      <c r="H236" s="41" t="s">
        <v>393</v>
      </c>
      <c r="I236" s="43">
        <v>3</v>
      </c>
      <c r="J236" s="43" t="s">
        <v>392</v>
      </c>
      <c r="K236" s="43"/>
      <c r="L236" s="10">
        <v>879409413</v>
      </c>
      <c r="M236" s="26">
        <v>6557255.44</v>
      </c>
    </row>
    <row r="237" spans="1:13" ht="12.75">
      <c r="A237" s="41" t="s">
        <v>395</v>
      </c>
      <c r="B237" s="43">
        <v>3</v>
      </c>
      <c r="C237" s="43" t="s">
        <v>394</v>
      </c>
      <c r="D237" s="43"/>
      <c r="E237" s="10">
        <v>170267872</v>
      </c>
      <c r="F237" s="26">
        <v>1951212.97</v>
      </c>
      <c r="H237" s="41" t="s">
        <v>395</v>
      </c>
      <c r="I237" s="43">
        <v>3</v>
      </c>
      <c r="J237" s="43" t="s">
        <v>394</v>
      </c>
      <c r="K237" s="43"/>
      <c r="L237" s="10">
        <v>170267872</v>
      </c>
      <c r="M237" s="26">
        <v>1951212.97</v>
      </c>
    </row>
    <row r="238" spans="1:13" ht="12.75">
      <c r="A238" s="41" t="s">
        <v>397</v>
      </c>
      <c r="B238" s="43">
        <v>3</v>
      </c>
      <c r="C238" s="43" t="s">
        <v>396</v>
      </c>
      <c r="D238" s="43"/>
      <c r="E238" s="10">
        <v>2628159557</v>
      </c>
      <c r="F238" s="26">
        <v>20214799.16</v>
      </c>
      <c r="H238" s="41" t="s">
        <v>397</v>
      </c>
      <c r="I238" s="43">
        <v>3</v>
      </c>
      <c r="J238" s="43" t="s">
        <v>396</v>
      </c>
      <c r="K238" s="43"/>
      <c r="L238" s="10">
        <v>2628159557</v>
      </c>
      <c r="M238" s="26">
        <v>20214799.16</v>
      </c>
    </row>
    <row r="239" spans="1:13" ht="12.75">
      <c r="A239" s="41" t="s">
        <v>399</v>
      </c>
      <c r="B239" s="43">
        <v>3</v>
      </c>
      <c r="C239" s="43" t="s">
        <v>398</v>
      </c>
      <c r="D239" s="43"/>
      <c r="E239" s="10">
        <v>624257944</v>
      </c>
      <c r="F239" s="26">
        <v>6710781.65</v>
      </c>
      <c r="H239" s="41" t="s">
        <v>399</v>
      </c>
      <c r="I239" s="43">
        <v>3</v>
      </c>
      <c r="J239" s="43" t="s">
        <v>398</v>
      </c>
      <c r="K239" s="43"/>
      <c r="L239" s="10">
        <v>624257944</v>
      </c>
      <c r="M239" s="26">
        <v>6710781.65</v>
      </c>
    </row>
    <row r="240" spans="1:13" ht="12.75">
      <c r="A240" s="41" t="s">
        <v>401</v>
      </c>
      <c r="B240" s="43">
        <v>3</v>
      </c>
      <c r="C240" s="43" t="s">
        <v>400</v>
      </c>
      <c r="D240" s="43"/>
      <c r="E240" s="10">
        <v>881936720</v>
      </c>
      <c r="F240" s="26">
        <v>7278139.38</v>
      </c>
      <c r="H240" s="41" t="s">
        <v>401</v>
      </c>
      <c r="I240" s="43">
        <v>3</v>
      </c>
      <c r="J240" s="43" t="s">
        <v>400</v>
      </c>
      <c r="K240" s="43"/>
      <c r="L240" s="10">
        <v>881936720</v>
      </c>
      <c r="M240" s="26">
        <v>7278139.38</v>
      </c>
    </row>
    <row r="241" spans="1:13" ht="12.75">
      <c r="A241" s="41" t="s">
        <v>403</v>
      </c>
      <c r="B241" s="43">
        <v>3</v>
      </c>
      <c r="C241" s="43" t="s">
        <v>402</v>
      </c>
      <c r="D241" s="43"/>
      <c r="E241" s="10">
        <v>1185439163</v>
      </c>
      <c r="F241" s="26">
        <v>10261729.16</v>
      </c>
      <c r="H241" s="41" t="s">
        <v>403</v>
      </c>
      <c r="I241" s="43">
        <v>3</v>
      </c>
      <c r="J241" s="43" t="s">
        <v>402</v>
      </c>
      <c r="K241" s="43"/>
      <c r="L241" s="10">
        <v>1185439163</v>
      </c>
      <c r="M241" s="26">
        <v>10261729.16</v>
      </c>
    </row>
    <row r="242" spans="1:13" ht="12.75">
      <c r="A242" s="41" t="s">
        <v>405</v>
      </c>
      <c r="B242" s="43">
        <v>3</v>
      </c>
      <c r="C242" s="43" t="s">
        <v>404</v>
      </c>
      <c r="D242" s="43"/>
      <c r="E242" s="10">
        <v>620264160</v>
      </c>
      <c r="F242" s="26">
        <v>4720909.83</v>
      </c>
      <c r="H242" s="41" t="s">
        <v>405</v>
      </c>
      <c r="I242" s="43">
        <v>3</v>
      </c>
      <c r="J242" s="43" t="s">
        <v>404</v>
      </c>
      <c r="K242" s="43"/>
      <c r="L242" s="10">
        <v>620264160</v>
      </c>
      <c r="M242" s="26">
        <v>4720909.83</v>
      </c>
    </row>
    <row r="243" spans="1:13" ht="12.75">
      <c r="A243" s="41" t="s">
        <v>455</v>
      </c>
      <c r="B243" s="43">
        <v>3</v>
      </c>
      <c r="C243" s="43" t="s">
        <v>406</v>
      </c>
      <c r="D243" s="43"/>
      <c r="E243" s="10">
        <v>525934238</v>
      </c>
      <c r="F243" s="26">
        <v>3533744.84</v>
      </c>
      <c r="H243" s="41" t="s">
        <v>455</v>
      </c>
      <c r="I243" s="43">
        <v>3</v>
      </c>
      <c r="J243" s="43" t="s">
        <v>406</v>
      </c>
      <c r="K243" s="43"/>
      <c r="L243" s="10">
        <v>525934238</v>
      </c>
      <c r="M243" s="26">
        <v>3533744.84</v>
      </c>
    </row>
    <row r="244" spans="1:13" ht="12.75">
      <c r="A244" s="41" t="s">
        <v>408</v>
      </c>
      <c r="B244" s="43">
        <v>3</v>
      </c>
      <c r="C244" s="43" t="s">
        <v>407</v>
      </c>
      <c r="D244" s="43"/>
      <c r="E244" s="10">
        <v>439718964</v>
      </c>
      <c r="F244" s="26">
        <v>3596203.16</v>
      </c>
      <c r="H244" s="41" t="s">
        <v>408</v>
      </c>
      <c r="I244" s="43">
        <v>3</v>
      </c>
      <c r="J244" s="43" t="s">
        <v>407</v>
      </c>
      <c r="K244" s="43"/>
      <c r="L244" s="10">
        <v>439718964</v>
      </c>
      <c r="M244" s="26">
        <v>3596203.16</v>
      </c>
    </row>
    <row r="245" spans="1:13" ht="12.75">
      <c r="A245" s="41" t="s">
        <v>410</v>
      </c>
      <c r="B245" s="43">
        <v>3</v>
      </c>
      <c r="C245" s="43" t="s">
        <v>409</v>
      </c>
      <c r="D245" s="43"/>
      <c r="E245" s="10">
        <v>411377186</v>
      </c>
      <c r="F245" s="26">
        <v>3530640.2</v>
      </c>
      <c r="H245" s="41" t="s">
        <v>410</v>
      </c>
      <c r="I245" s="43">
        <v>3</v>
      </c>
      <c r="J245" s="43" t="s">
        <v>409</v>
      </c>
      <c r="K245" s="43"/>
      <c r="L245" s="10">
        <v>411377186</v>
      </c>
      <c r="M245" s="26">
        <v>3530640.2</v>
      </c>
    </row>
    <row r="246" spans="1:13" ht="12.75">
      <c r="A246" s="41" t="s">
        <v>412</v>
      </c>
      <c r="B246" s="43">
        <v>3</v>
      </c>
      <c r="C246" s="43" t="s">
        <v>411</v>
      </c>
      <c r="D246" s="43"/>
      <c r="E246" s="10">
        <v>701237252</v>
      </c>
      <c r="F246" s="26">
        <v>3824589.02</v>
      </c>
      <c r="H246" s="41" t="s">
        <v>412</v>
      </c>
      <c r="I246" s="43">
        <v>3</v>
      </c>
      <c r="J246" s="43" t="s">
        <v>411</v>
      </c>
      <c r="K246" s="43"/>
      <c r="L246" s="10">
        <v>701237252</v>
      </c>
      <c r="M246" s="26">
        <v>3824589.02</v>
      </c>
    </row>
    <row r="247" spans="1:13" ht="12.75">
      <c r="A247" s="41" t="s">
        <v>414</v>
      </c>
      <c r="B247" s="43">
        <v>3</v>
      </c>
      <c r="C247" s="43" t="s">
        <v>413</v>
      </c>
      <c r="D247" s="43"/>
      <c r="E247" s="10">
        <v>1306783620</v>
      </c>
      <c r="F247" s="26">
        <v>13403360.64</v>
      </c>
      <c r="H247" s="41" t="s">
        <v>414</v>
      </c>
      <c r="I247" s="43">
        <v>3</v>
      </c>
      <c r="J247" s="43" t="s">
        <v>413</v>
      </c>
      <c r="K247" s="43"/>
      <c r="L247" s="10">
        <v>1306783620</v>
      </c>
      <c r="M247" s="26">
        <v>13403360.64</v>
      </c>
    </row>
    <row r="248" spans="1:13" ht="12.75">
      <c r="A248" s="41" t="s">
        <v>416</v>
      </c>
      <c r="B248" s="43">
        <v>3</v>
      </c>
      <c r="C248" s="43" t="s">
        <v>415</v>
      </c>
      <c r="D248" s="43"/>
      <c r="E248" s="10">
        <v>384236841</v>
      </c>
      <c r="F248" s="26">
        <v>2971212.36</v>
      </c>
      <c r="H248" s="41" t="s">
        <v>416</v>
      </c>
      <c r="I248" s="43">
        <v>3</v>
      </c>
      <c r="J248" s="43" t="s">
        <v>415</v>
      </c>
      <c r="K248" s="43"/>
      <c r="L248" s="10">
        <v>384236841</v>
      </c>
      <c r="M248" s="26">
        <v>2971212.36</v>
      </c>
    </row>
    <row r="249" spans="1:13" ht="12.75">
      <c r="A249" s="41" t="s">
        <v>418</v>
      </c>
      <c r="B249" s="43">
        <v>3</v>
      </c>
      <c r="C249" s="43" t="s">
        <v>417</v>
      </c>
      <c r="D249" s="43"/>
      <c r="E249" s="10">
        <v>860697528</v>
      </c>
      <c r="F249" s="26">
        <v>4348798.29</v>
      </c>
      <c r="H249" s="41" t="s">
        <v>418</v>
      </c>
      <c r="I249" s="43">
        <v>3</v>
      </c>
      <c r="J249" s="43" t="s">
        <v>417</v>
      </c>
      <c r="K249" s="43"/>
      <c r="L249" s="10">
        <v>860697528</v>
      </c>
      <c r="M249" s="26">
        <v>4348798.29</v>
      </c>
    </row>
    <row r="250" spans="1:13" ht="12.75">
      <c r="A250" s="51" t="s">
        <v>512</v>
      </c>
      <c r="B250" s="52"/>
      <c r="C250" s="52"/>
      <c r="D250" s="53"/>
      <c r="E250" s="38"/>
      <c r="F250" s="59"/>
      <c r="H250" s="23" t="s">
        <v>514</v>
      </c>
      <c r="I250" s="63"/>
      <c r="J250" s="63"/>
      <c r="K250" s="64"/>
      <c r="L250" s="8"/>
      <c r="M250" s="65"/>
    </row>
    <row r="251" spans="1:13" ht="12.75">
      <c r="A251" s="25" t="s">
        <v>503</v>
      </c>
      <c r="B251" s="54"/>
      <c r="C251" s="54"/>
      <c r="D251" s="55"/>
      <c r="E251" s="20"/>
      <c r="F251" s="27"/>
      <c r="H251" s="24" t="s">
        <v>503</v>
      </c>
      <c r="I251" s="66"/>
      <c r="J251" s="66"/>
      <c r="K251" s="67"/>
      <c r="L251" s="10"/>
      <c r="M251" s="26"/>
    </row>
    <row r="252" spans="1:13" ht="13.5" thickBot="1">
      <c r="A252" s="56" t="s">
        <v>504</v>
      </c>
      <c r="B252" s="57"/>
      <c r="C252" s="57"/>
      <c r="D252" s="58"/>
      <c r="E252" s="60">
        <v>407646966367</v>
      </c>
      <c r="F252" s="61">
        <v>2771981700.5799975</v>
      </c>
      <c r="H252" s="68" t="s">
        <v>504</v>
      </c>
      <c r="I252" s="69"/>
      <c r="J252" s="69"/>
      <c r="K252" s="70"/>
      <c r="L252" s="71">
        <v>407646966367</v>
      </c>
      <c r="M252" s="72">
        <v>2771981700.5799975</v>
      </c>
    </row>
    <row r="253" spans="9:12" ht="13.5" thickTop="1">
      <c r="I253" s="44"/>
      <c r="J253" s="44"/>
      <c r="K253" s="44"/>
      <c r="L253" s="35"/>
    </row>
  </sheetData>
  <sheetProtection/>
  <printOptions/>
  <pageMargins left="0.7" right="0.7" top="0.75" bottom="0.75" header="0.3" footer="0.3"/>
  <pageSetup fitToHeight="5" fitToWidth="1" horizontalDpi="300" verticalDpi="300" orientation="portrait" scale="99" r:id="rId1"/>
  <headerFooter>
    <oddFooter>&amp;C&amp;"Times New Roman,Regular"Nebraska Department of Revenue, Property Assessment Division 2023 Annual Report&amp;R&amp;"Times New Roman,Regular"full export file</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69"/>
  <sheetViews>
    <sheetView workbookViewId="0" topLeftCell="A46">
      <selection activeCell="F76" sqref="F76"/>
    </sheetView>
  </sheetViews>
  <sheetFormatPr defaultColWidth="9.140625" defaultRowHeight="12.75"/>
  <cols>
    <col min="1" max="1" width="33.57421875" style="1" bestFit="1" customWidth="1"/>
    <col min="2" max="2" width="5.421875" style="1" bestFit="1" customWidth="1"/>
    <col min="3" max="3" width="9.00390625" style="1" bestFit="1" customWidth="1"/>
    <col min="4" max="4" width="6.57421875" style="1" bestFit="1" customWidth="1"/>
    <col min="5" max="5" width="17.7109375" style="1" customWidth="1"/>
    <col min="6" max="6" width="17.7109375" style="2" customWidth="1"/>
  </cols>
  <sheetData>
    <row r="1" spans="1:6" ht="14.25">
      <c r="A1" s="11" t="str">
        <f>'full export file'!$A$1</f>
        <v>Table 12 School Systems 2022-2023 Cumulative Totals</v>
      </c>
      <c r="B1" s="3"/>
      <c r="C1" s="3"/>
      <c r="D1" s="3"/>
      <c r="E1" s="3"/>
      <c r="F1" s="4"/>
    </row>
    <row r="2" spans="1:6" ht="12.75">
      <c r="A2" s="5"/>
      <c r="B2" s="5"/>
      <c r="C2" s="5"/>
      <c r="D2" s="5"/>
      <c r="E2" s="5"/>
      <c r="F2" s="6"/>
    </row>
    <row r="3" spans="1:6" s="15" customFormat="1" ht="12">
      <c r="A3" s="21"/>
      <c r="B3" s="12"/>
      <c r="C3" s="31" t="s">
        <v>474</v>
      </c>
      <c r="D3" s="13"/>
      <c r="E3" s="13" t="s">
        <v>419</v>
      </c>
      <c r="F3" s="14" t="s">
        <v>435</v>
      </c>
    </row>
    <row r="4" spans="1:6" s="15" customFormat="1" ht="12">
      <c r="A4" s="22" t="s">
        <v>473</v>
      </c>
      <c r="B4" s="16" t="s">
        <v>421</v>
      </c>
      <c r="C4" s="32" t="s">
        <v>475</v>
      </c>
      <c r="D4" s="17" t="s">
        <v>497</v>
      </c>
      <c r="E4" s="17" t="s">
        <v>420</v>
      </c>
      <c r="F4" s="18" t="s">
        <v>496</v>
      </c>
    </row>
    <row r="5" spans="1:6" ht="12.75">
      <c r="A5" s="73" t="s">
        <v>478</v>
      </c>
      <c r="B5" s="74">
        <v>0</v>
      </c>
      <c r="C5" s="74" t="s">
        <v>479</v>
      </c>
      <c r="D5" s="74" t="s">
        <v>499</v>
      </c>
      <c r="E5" s="75">
        <v>89644969820</v>
      </c>
      <c r="F5" s="76">
        <v>12397156.57</v>
      </c>
    </row>
    <row r="6" spans="1:6" ht="12.75">
      <c r="A6" s="73" t="s">
        <v>1</v>
      </c>
      <c r="B6" s="74">
        <v>3</v>
      </c>
      <c r="C6" s="74" t="s">
        <v>0</v>
      </c>
      <c r="D6" s="74"/>
      <c r="E6" s="75">
        <v>505686829</v>
      </c>
      <c r="F6" s="77">
        <v>4165086.49</v>
      </c>
    </row>
    <row r="7" spans="1:6" ht="12.75">
      <c r="A7" s="73" t="s">
        <v>3</v>
      </c>
      <c r="B7" s="74">
        <v>3</v>
      </c>
      <c r="C7" s="74" t="s">
        <v>2</v>
      </c>
      <c r="D7" s="74"/>
      <c r="E7" s="75">
        <v>1571142153</v>
      </c>
      <c r="F7" s="77">
        <v>17471112.29</v>
      </c>
    </row>
    <row r="8" spans="1:6" ht="12.75">
      <c r="A8" s="73" t="s">
        <v>5</v>
      </c>
      <c r="B8" s="74">
        <v>3</v>
      </c>
      <c r="C8" s="74" t="s">
        <v>4</v>
      </c>
      <c r="D8" s="74"/>
      <c r="E8" s="75">
        <v>2062247855</v>
      </c>
      <c r="F8" s="77">
        <v>13512678.63</v>
      </c>
    </row>
    <row r="9" spans="1:6" ht="12.75">
      <c r="A9" s="73" t="s">
        <v>7</v>
      </c>
      <c r="B9" s="74">
        <v>3</v>
      </c>
      <c r="C9" s="74" t="s">
        <v>6</v>
      </c>
      <c r="D9" s="74"/>
      <c r="E9" s="75">
        <v>856974926</v>
      </c>
      <c r="F9" s="77">
        <v>4631165.91</v>
      </c>
    </row>
    <row r="10" spans="1:6" ht="12.75">
      <c r="A10" s="78" t="s">
        <v>9</v>
      </c>
      <c r="B10" s="79">
        <v>3</v>
      </c>
      <c r="C10" s="79" t="s">
        <v>8</v>
      </c>
      <c r="D10" s="79"/>
      <c r="E10" s="80">
        <v>603316570</v>
      </c>
      <c r="F10" s="81">
        <v>5728329.23</v>
      </c>
    </row>
    <row r="11" spans="1:6" ht="12.75">
      <c r="A11" s="78" t="s">
        <v>11</v>
      </c>
      <c r="B11" s="79">
        <v>3</v>
      </c>
      <c r="C11" s="79" t="s">
        <v>10</v>
      </c>
      <c r="D11" s="79"/>
      <c r="E11" s="80">
        <v>783222709</v>
      </c>
      <c r="F11" s="81">
        <v>3365536.36</v>
      </c>
    </row>
    <row r="12" spans="1:6" ht="12.75">
      <c r="A12" s="78" t="s">
        <v>507</v>
      </c>
      <c r="B12" s="79">
        <v>3</v>
      </c>
      <c r="C12" s="79" t="s">
        <v>508</v>
      </c>
      <c r="D12" s="79"/>
      <c r="E12" s="80">
        <v>1152639418</v>
      </c>
      <c r="F12" s="81">
        <v>5854908.76</v>
      </c>
    </row>
    <row r="13" spans="1:6" ht="12.75">
      <c r="A13" s="78" t="s">
        <v>13</v>
      </c>
      <c r="B13" s="79">
        <v>3</v>
      </c>
      <c r="C13" s="79" t="s">
        <v>12</v>
      </c>
      <c r="D13" s="79"/>
      <c r="E13" s="80">
        <v>275365916</v>
      </c>
      <c r="F13" s="81">
        <v>2388894.81</v>
      </c>
    </row>
    <row r="14" spans="1:6" ht="12.75">
      <c r="A14" s="78" t="s">
        <v>15</v>
      </c>
      <c r="B14" s="79">
        <v>3</v>
      </c>
      <c r="C14" s="79" t="s">
        <v>14</v>
      </c>
      <c r="D14" s="79"/>
      <c r="E14" s="80">
        <v>330714385</v>
      </c>
      <c r="F14" s="81">
        <v>2757860.35</v>
      </c>
    </row>
    <row r="15" spans="1:6" ht="12.75">
      <c r="A15" s="73" t="s">
        <v>17</v>
      </c>
      <c r="B15" s="74">
        <v>3</v>
      </c>
      <c r="C15" s="74" t="s">
        <v>16</v>
      </c>
      <c r="D15" s="74"/>
      <c r="E15" s="75">
        <v>461499282</v>
      </c>
      <c r="F15" s="77">
        <v>2714295.42</v>
      </c>
    </row>
    <row r="16" spans="1:6" ht="12.75">
      <c r="A16" s="73" t="s">
        <v>445</v>
      </c>
      <c r="B16" s="74">
        <v>3</v>
      </c>
      <c r="C16" s="74" t="s">
        <v>18</v>
      </c>
      <c r="D16" s="74"/>
      <c r="E16" s="75">
        <v>1550112980</v>
      </c>
      <c r="F16" s="77">
        <v>7941999.96</v>
      </c>
    </row>
    <row r="17" spans="1:6" ht="12.75">
      <c r="A17" s="73" t="s">
        <v>20</v>
      </c>
      <c r="B17" s="74">
        <v>3</v>
      </c>
      <c r="C17" s="74" t="s">
        <v>19</v>
      </c>
      <c r="D17" s="74"/>
      <c r="E17" s="75">
        <v>471965187</v>
      </c>
      <c r="F17" s="77">
        <v>3131823.07</v>
      </c>
    </row>
    <row r="18" spans="1:6" ht="12.75">
      <c r="A18" s="73" t="s">
        <v>486</v>
      </c>
      <c r="B18" s="74">
        <v>3</v>
      </c>
      <c r="C18" s="74" t="s">
        <v>487</v>
      </c>
      <c r="D18" s="74"/>
      <c r="E18" s="75">
        <v>866175369</v>
      </c>
      <c r="F18" s="77">
        <v>4596029.37</v>
      </c>
    </row>
    <row r="19" spans="1:6" ht="12.75">
      <c r="A19" s="73" t="s">
        <v>22</v>
      </c>
      <c r="B19" s="74">
        <v>3</v>
      </c>
      <c r="C19" s="74" t="s">
        <v>21</v>
      </c>
      <c r="D19" s="74"/>
      <c r="E19" s="75">
        <v>1234261191</v>
      </c>
      <c r="F19" s="77">
        <v>13008418.78</v>
      </c>
    </row>
    <row r="20" spans="1:6" ht="12.75">
      <c r="A20" s="78" t="s">
        <v>24</v>
      </c>
      <c r="B20" s="79">
        <v>3</v>
      </c>
      <c r="C20" s="79" t="s">
        <v>23</v>
      </c>
      <c r="D20" s="79"/>
      <c r="E20" s="80">
        <v>708480484</v>
      </c>
      <c r="F20" s="81">
        <v>6541546.21</v>
      </c>
    </row>
    <row r="21" spans="1:6" ht="12.75">
      <c r="A21" s="78" t="s">
        <v>500</v>
      </c>
      <c r="B21" s="79">
        <v>3</v>
      </c>
      <c r="C21" s="79" t="s">
        <v>501</v>
      </c>
      <c r="D21" s="79"/>
      <c r="E21" s="80">
        <v>684833605</v>
      </c>
      <c r="F21" s="81">
        <v>4728877.34</v>
      </c>
    </row>
    <row r="22" spans="1:6" ht="12.75">
      <c r="A22" s="78" t="s">
        <v>26</v>
      </c>
      <c r="B22" s="79">
        <v>3</v>
      </c>
      <c r="C22" s="79" t="s">
        <v>25</v>
      </c>
      <c r="D22" s="79"/>
      <c r="E22" s="80">
        <v>1008015320</v>
      </c>
      <c r="F22" s="81">
        <v>6104108.56</v>
      </c>
    </row>
    <row r="23" spans="1:6" ht="12.75">
      <c r="A23" s="78" t="s">
        <v>28</v>
      </c>
      <c r="B23" s="79">
        <v>3</v>
      </c>
      <c r="C23" s="79" t="s">
        <v>27</v>
      </c>
      <c r="D23" s="79"/>
      <c r="E23" s="80">
        <v>672738825</v>
      </c>
      <c r="F23" s="81">
        <v>6680357.35</v>
      </c>
    </row>
    <row r="24" spans="1:6" ht="12.75">
      <c r="A24" s="78" t="s">
        <v>30</v>
      </c>
      <c r="B24" s="79">
        <v>3</v>
      </c>
      <c r="C24" s="79" t="s">
        <v>29</v>
      </c>
      <c r="D24" s="79"/>
      <c r="E24" s="80">
        <v>4686528252</v>
      </c>
      <c r="F24" s="81">
        <v>48476700.77</v>
      </c>
    </row>
    <row r="25" spans="1:6" ht="12.75">
      <c r="A25" s="73" t="s">
        <v>32</v>
      </c>
      <c r="B25" s="74">
        <v>3</v>
      </c>
      <c r="C25" s="74" t="s">
        <v>31</v>
      </c>
      <c r="D25" s="74"/>
      <c r="E25" s="75">
        <v>449487362</v>
      </c>
      <c r="F25" s="77">
        <v>4031159.53</v>
      </c>
    </row>
    <row r="26" spans="1:6" ht="12.75">
      <c r="A26" s="73" t="s">
        <v>34</v>
      </c>
      <c r="B26" s="74">
        <v>3</v>
      </c>
      <c r="C26" s="74" t="s">
        <v>33</v>
      </c>
      <c r="D26" s="74"/>
      <c r="E26" s="75">
        <v>393301736</v>
      </c>
      <c r="F26" s="77">
        <v>4222731.89</v>
      </c>
    </row>
    <row r="27" spans="1:6" ht="12.75">
      <c r="A27" s="73" t="s">
        <v>36</v>
      </c>
      <c r="B27" s="74">
        <v>3</v>
      </c>
      <c r="C27" s="74" t="s">
        <v>35</v>
      </c>
      <c r="D27" s="74"/>
      <c r="E27" s="75">
        <v>788660820</v>
      </c>
      <c r="F27" s="77">
        <v>5717300.8</v>
      </c>
    </row>
    <row r="28" spans="1:6" ht="12.75">
      <c r="A28" s="73" t="s">
        <v>38</v>
      </c>
      <c r="B28" s="74">
        <v>3</v>
      </c>
      <c r="C28" s="74" t="s">
        <v>37</v>
      </c>
      <c r="D28" s="74"/>
      <c r="E28" s="75">
        <v>427153085</v>
      </c>
      <c r="F28" s="77">
        <v>3733279.24</v>
      </c>
    </row>
    <row r="29" spans="1:6" ht="12.75">
      <c r="A29" s="73" t="s">
        <v>40</v>
      </c>
      <c r="B29" s="74">
        <v>3</v>
      </c>
      <c r="C29" s="74" t="s">
        <v>39</v>
      </c>
      <c r="D29" s="74"/>
      <c r="E29" s="75">
        <v>390325209</v>
      </c>
      <c r="F29" s="77">
        <v>2574889.04</v>
      </c>
    </row>
    <row r="30" spans="1:6" ht="12.75">
      <c r="A30" s="78" t="s">
        <v>42</v>
      </c>
      <c r="B30" s="79">
        <v>3</v>
      </c>
      <c r="C30" s="79" t="s">
        <v>41</v>
      </c>
      <c r="D30" s="79"/>
      <c r="E30" s="80">
        <v>1080562139</v>
      </c>
      <c r="F30" s="81">
        <v>7228641.23</v>
      </c>
    </row>
    <row r="31" spans="1:6" ht="12.75">
      <c r="A31" s="78" t="s">
        <v>44</v>
      </c>
      <c r="B31" s="79">
        <v>3</v>
      </c>
      <c r="C31" s="79" t="s">
        <v>43</v>
      </c>
      <c r="D31" s="79"/>
      <c r="E31" s="80">
        <v>619964502</v>
      </c>
      <c r="F31" s="81">
        <v>5761877.96</v>
      </c>
    </row>
    <row r="32" spans="1:6" ht="12.75">
      <c r="A32" s="78" t="s">
        <v>46</v>
      </c>
      <c r="B32" s="79">
        <v>3</v>
      </c>
      <c r="C32" s="79" t="s">
        <v>45</v>
      </c>
      <c r="D32" s="79"/>
      <c r="E32" s="80">
        <v>630205966</v>
      </c>
      <c r="F32" s="81">
        <v>4454555.49</v>
      </c>
    </row>
    <row r="33" spans="1:6" ht="12.75">
      <c r="A33" s="78" t="s">
        <v>48</v>
      </c>
      <c r="B33" s="79">
        <v>3</v>
      </c>
      <c r="C33" s="79" t="s">
        <v>47</v>
      </c>
      <c r="D33" s="79"/>
      <c r="E33" s="80">
        <v>1533515390</v>
      </c>
      <c r="F33" s="81">
        <v>11189187.13</v>
      </c>
    </row>
    <row r="34" spans="1:6" ht="12.75">
      <c r="A34" s="78" t="s">
        <v>50</v>
      </c>
      <c r="B34" s="79">
        <v>3</v>
      </c>
      <c r="C34" s="79" t="s">
        <v>49</v>
      </c>
      <c r="D34" s="79"/>
      <c r="E34" s="80">
        <v>1027975865</v>
      </c>
      <c r="F34" s="81">
        <v>7472498.26</v>
      </c>
    </row>
    <row r="35" spans="1:6" ht="12.75">
      <c r="A35" s="73" t="s">
        <v>52</v>
      </c>
      <c r="B35" s="74">
        <v>3</v>
      </c>
      <c r="C35" s="74" t="s">
        <v>51</v>
      </c>
      <c r="D35" s="74"/>
      <c r="E35" s="75">
        <v>1029013631</v>
      </c>
      <c r="F35" s="77">
        <v>11208679.19</v>
      </c>
    </row>
    <row r="36" spans="1:6" ht="12.75">
      <c r="A36" s="73" t="s">
        <v>54</v>
      </c>
      <c r="B36" s="74">
        <v>3</v>
      </c>
      <c r="C36" s="74" t="s">
        <v>53</v>
      </c>
      <c r="D36" s="74"/>
      <c r="E36" s="75">
        <v>425476184</v>
      </c>
      <c r="F36" s="77">
        <v>4517715.32</v>
      </c>
    </row>
    <row r="37" spans="1:6" ht="12.75">
      <c r="A37" s="73" t="s">
        <v>56</v>
      </c>
      <c r="B37" s="74">
        <v>3</v>
      </c>
      <c r="C37" s="74" t="s">
        <v>55</v>
      </c>
      <c r="D37" s="74"/>
      <c r="E37" s="75">
        <v>696250245</v>
      </c>
      <c r="F37" s="77">
        <v>7307153.81</v>
      </c>
    </row>
    <row r="38" spans="1:6" ht="12.75">
      <c r="A38" s="73" t="s">
        <v>58</v>
      </c>
      <c r="B38" s="74">
        <v>3</v>
      </c>
      <c r="C38" s="74" t="s">
        <v>57</v>
      </c>
      <c r="D38" s="74"/>
      <c r="E38" s="75">
        <v>981710725</v>
      </c>
      <c r="F38" s="77">
        <v>9337202.6</v>
      </c>
    </row>
    <row r="39" spans="1:6" ht="12.75">
      <c r="A39" s="73" t="s">
        <v>60</v>
      </c>
      <c r="B39" s="74">
        <v>3</v>
      </c>
      <c r="C39" s="74" t="s">
        <v>59</v>
      </c>
      <c r="D39" s="74"/>
      <c r="E39" s="75">
        <v>549609128</v>
      </c>
      <c r="F39" s="77">
        <v>5287322.73</v>
      </c>
    </row>
    <row r="40" spans="1:6" ht="12.75">
      <c r="A40" s="78" t="s">
        <v>488</v>
      </c>
      <c r="B40" s="79">
        <v>3</v>
      </c>
      <c r="C40" s="79" t="s">
        <v>61</v>
      </c>
      <c r="D40" s="79"/>
      <c r="E40" s="80">
        <v>1269028846</v>
      </c>
      <c r="F40" s="81">
        <v>6285600.19</v>
      </c>
    </row>
    <row r="41" spans="1:6" ht="12.75">
      <c r="A41" s="78" t="s">
        <v>63</v>
      </c>
      <c r="B41" s="79">
        <v>3</v>
      </c>
      <c r="C41" s="79" t="s">
        <v>62</v>
      </c>
      <c r="D41" s="79"/>
      <c r="E41" s="80">
        <v>798590394</v>
      </c>
      <c r="F41" s="81">
        <v>3343503.21</v>
      </c>
    </row>
    <row r="42" spans="1:6" ht="12.75">
      <c r="A42" s="78" t="s">
        <v>489</v>
      </c>
      <c r="B42" s="79">
        <v>3</v>
      </c>
      <c r="C42" s="79" t="s">
        <v>64</v>
      </c>
      <c r="D42" s="79"/>
      <c r="E42" s="80">
        <v>1102510173</v>
      </c>
      <c r="F42" s="81">
        <v>7779562.83</v>
      </c>
    </row>
    <row r="43" spans="1:6" ht="12.75">
      <c r="A43" s="78" t="s">
        <v>66</v>
      </c>
      <c r="B43" s="79">
        <v>3</v>
      </c>
      <c r="C43" s="79" t="s">
        <v>65</v>
      </c>
      <c r="D43" s="79"/>
      <c r="E43" s="80">
        <v>210982461</v>
      </c>
      <c r="F43" s="81">
        <v>2087240.79</v>
      </c>
    </row>
    <row r="44" spans="1:6" ht="12.75">
      <c r="A44" s="78" t="s">
        <v>457</v>
      </c>
      <c r="B44" s="79">
        <v>3</v>
      </c>
      <c r="C44" s="79" t="s">
        <v>458</v>
      </c>
      <c r="D44" s="79"/>
      <c r="E44" s="80">
        <v>1400100274</v>
      </c>
      <c r="F44" s="81">
        <v>8187986.51</v>
      </c>
    </row>
    <row r="45" spans="1:6" ht="12.75">
      <c r="A45" s="73" t="s">
        <v>68</v>
      </c>
      <c r="B45" s="74">
        <v>3</v>
      </c>
      <c r="C45" s="74" t="s">
        <v>67</v>
      </c>
      <c r="D45" s="74"/>
      <c r="E45" s="75">
        <v>445516721</v>
      </c>
      <c r="F45" s="77">
        <v>4055091.1</v>
      </c>
    </row>
    <row r="46" spans="1:6" ht="12.75">
      <c r="A46" s="73" t="s">
        <v>70</v>
      </c>
      <c r="B46" s="74">
        <v>3</v>
      </c>
      <c r="C46" s="74" t="s">
        <v>69</v>
      </c>
      <c r="D46" s="74"/>
      <c r="E46" s="75">
        <v>1498365167</v>
      </c>
      <c r="F46" s="77">
        <v>8544726.34</v>
      </c>
    </row>
    <row r="47" spans="1:6" ht="12.75">
      <c r="A47" s="73" t="s">
        <v>72</v>
      </c>
      <c r="B47" s="74">
        <v>3</v>
      </c>
      <c r="C47" s="74" t="s">
        <v>71</v>
      </c>
      <c r="D47" s="74"/>
      <c r="E47" s="75">
        <v>214510186</v>
      </c>
      <c r="F47" s="77">
        <v>1883561.95</v>
      </c>
    </row>
    <row r="48" spans="1:6" ht="12.75">
      <c r="A48" s="73" t="s">
        <v>74</v>
      </c>
      <c r="B48" s="74">
        <v>3</v>
      </c>
      <c r="C48" s="74" t="s">
        <v>73</v>
      </c>
      <c r="D48" s="74"/>
      <c r="E48" s="75">
        <v>775993107</v>
      </c>
      <c r="F48" s="77">
        <v>8147939.9</v>
      </c>
    </row>
    <row r="49" spans="1:6" ht="12.75">
      <c r="A49" s="73" t="s">
        <v>76</v>
      </c>
      <c r="B49" s="74">
        <v>3</v>
      </c>
      <c r="C49" s="74" t="s">
        <v>75</v>
      </c>
      <c r="D49" s="74"/>
      <c r="E49" s="75">
        <v>449573556</v>
      </c>
      <c r="F49" s="77">
        <v>4112506.11</v>
      </c>
    </row>
    <row r="50" spans="1:6" ht="12.75">
      <c r="A50" s="78" t="s">
        <v>78</v>
      </c>
      <c r="B50" s="79">
        <v>3</v>
      </c>
      <c r="C50" s="79" t="s">
        <v>77</v>
      </c>
      <c r="D50" s="79"/>
      <c r="E50" s="80">
        <v>372031896</v>
      </c>
      <c r="F50" s="81">
        <v>2930724.95</v>
      </c>
    </row>
    <row r="51" spans="1:6" ht="12.75">
      <c r="A51" s="78" t="s">
        <v>80</v>
      </c>
      <c r="B51" s="79">
        <v>3</v>
      </c>
      <c r="C51" s="79" t="s">
        <v>79</v>
      </c>
      <c r="D51" s="79"/>
      <c r="E51" s="80">
        <v>844247137</v>
      </c>
      <c r="F51" s="81">
        <v>5780280.93</v>
      </c>
    </row>
    <row r="52" spans="1:6" ht="12.75">
      <c r="A52" s="78" t="s">
        <v>82</v>
      </c>
      <c r="B52" s="79">
        <v>3</v>
      </c>
      <c r="C52" s="79" t="s">
        <v>81</v>
      </c>
      <c r="D52" s="79"/>
      <c r="E52" s="80">
        <v>393659835</v>
      </c>
      <c r="F52" s="81">
        <v>3628111.01</v>
      </c>
    </row>
    <row r="53" spans="1:6" ht="12.75">
      <c r="A53" s="78" t="s">
        <v>84</v>
      </c>
      <c r="B53" s="79">
        <v>3</v>
      </c>
      <c r="C53" s="79" t="s">
        <v>83</v>
      </c>
      <c r="D53" s="79"/>
      <c r="E53" s="80">
        <v>501202937</v>
      </c>
      <c r="F53" s="81">
        <v>3911382.57</v>
      </c>
    </row>
    <row r="54" spans="1:6" ht="12.75">
      <c r="A54" s="78" t="s">
        <v>86</v>
      </c>
      <c r="B54" s="79">
        <v>3</v>
      </c>
      <c r="C54" s="79" t="s">
        <v>85</v>
      </c>
      <c r="D54" s="79"/>
      <c r="E54" s="80">
        <v>469728103</v>
      </c>
      <c r="F54" s="81">
        <v>3471295.67</v>
      </c>
    </row>
    <row r="55" spans="1:6" ht="12.75">
      <c r="A55" s="73" t="s">
        <v>483</v>
      </c>
      <c r="B55" s="74">
        <v>3</v>
      </c>
      <c r="C55" s="74" t="s">
        <v>484</v>
      </c>
      <c r="D55" s="74"/>
      <c r="E55" s="75">
        <v>862996840</v>
      </c>
      <c r="F55" s="77">
        <v>4601401.72</v>
      </c>
    </row>
    <row r="56" spans="1:6" ht="12.75">
      <c r="A56" s="73" t="s">
        <v>88</v>
      </c>
      <c r="B56" s="74">
        <v>3</v>
      </c>
      <c r="C56" s="74" t="s">
        <v>87</v>
      </c>
      <c r="D56" s="74"/>
      <c r="E56" s="75">
        <v>1656785023</v>
      </c>
      <c r="F56" s="77">
        <v>16165304.58</v>
      </c>
    </row>
    <row r="57" spans="1:6" ht="12.75">
      <c r="A57" s="73" t="s">
        <v>90</v>
      </c>
      <c r="B57" s="74">
        <v>3</v>
      </c>
      <c r="C57" s="74" t="s">
        <v>89</v>
      </c>
      <c r="D57" s="74"/>
      <c r="E57" s="75">
        <v>1601528059</v>
      </c>
      <c r="F57" s="77">
        <v>9252970.94</v>
      </c>
    </row>
    <row r="58" spans="1:6" ht="12.75">
      <c r="A58" s="73" t="s">
        <v>92</v>
      </c>
      <c r="B58" s="74">
        <v>3</v>
      </c>
      <c r="C58" s="74" t="s">
        <v>91</v>
      </c>
      <c r="D58" s="74"/>
      <c r="E58" s="75">
        <v>474947059</v>
      </c>
      <c r="F58" s="77">
        <v>3277837.21</v>
      </c>
    </row>
    <row r="59" spans="1:6" ht="12.75">
      <c r="A59" s="73" t="s">
        <v>94</v>
      </c>
      <c r="B59" s="74">
        <v>3</v>
      </c>
      <c r="C59" s="74" t="s">
        <v>93</v>
      </c>
      <c r="D59" s="74"/>
      <c r="E59" s="75">
        <v>1068802866</v>
      </c>
      <c r="F59" s="77">
        <v>6245644.29</v>
      </c>
    </row>
    <row r="60" spans="1:6" ht="12.75">
      <c r="A60" s="78" t="s">
        <v>96</v>
      </c>
      <c r="B60" s="79">
        <v>3</v>
      </c>
      <c r="C60" s="79" t="s">
        <v>95</v>
      </c>
      <c r="D60" s="79"/>
      <c r="E60" s="80">
        <v>654262359</v>
      </c>
      <c r="F60" s="81">
        <v>3486073.15</v>
      </c>
    </row>
    <row r="61" spans="1:6" ht="12.75">
      <c r="A61" s="78" t="s">
        <v>98</v>
      </c>
      <c r="B61" s="79">
        <v>3</v>
      </c>
      <c r="C61" s="79" t="s">
        <v>97</v>
      </c>
      <c r="D61" s="79"/>
      <c r="E61" s="80">
        <v>987558268</v>
      </c>
      <c r="F61" s="81">
        <v>7847763.66</v>
      </c>
    </row>
    <row r="62" spans="1:6" ht="12.75">
      <c r="A62" s="78" t="s">
        <v>100</v>
      </c>
      <c r="B62" s="79">
        <v>3</v>
      </c>
      <c r="C62" s="79" t="s">
        <v>99</v>
      </c>
      <c r="D62" s="79"/>
      <c r="E62" s="80">
        <v>379433016</v>
      </c>
      <c r="F62" s="81">
        <v>3238852.71</v>
      </c>
    </row>
    <row r="63" spans="1:6" ht="12.75">
      <c r="A63" s="78" t="s">
        <v>102</v>
      </c>
      <c r="B63" s="79">
        <v>3</v>
      </c>
      <c r="C63" s="79" t="s">
        <v>101</v>
      </c>
      <c r="D63" s="79"/>
      <c r="E63" s="80">
        <v>377186004</v>
      </c>
      <c r="F63" s="81">
        <v>3032562.4</v>
      </c>
    </row>
    <row r="64" spans="1:6" ht="12.75">
      <c r="A64" s="78" t="s">
        <v>104</v>
      </c>
      <c r="B64" s="79">
        <v>3</v>
      </c>
      <c r="C64" s="79" t="s">
        <v>103</v>
      </c>
      <c r="D64" s="79"/>
      <c r="E64" s="80">
        <v>466897706</v>
      </c>
      <c r="F64" s="81">
        <v>3309960.58</v>
      </c>
    </row>
    <row r="65" spans="1:6" ht="12.75">
      <c r="A65" s="73" t="s">
        <v>106</v>
      </c>
      <c r="B65" s="74">
        <v>3</v>
      </c>
      <c r="C65" s="74" t="s">
        <v>105</v>
      </c>
      <c r="D65" s="74"/>
      <c r="E65" s="75">
        <v>483516672</v>
      </c>
      <c r="F65" s="77">
        <v>3372758.23</v>
      </c>
    </row>
    <row r="66" spans="1:6" ht="12.75">
      <c r="A66" s="73" t="s">
        <v>108</v>
      </c>
      <c r="B66" s="74">
        <v>3</v>
      </c>
      <c r="C66" s="74" t="s">
        <v>107</v>
      </c>
      <c r="D66" s="74"/>
      <c r="E66" s="75">
        <v>1430870137</v>
      </c>
      <c r="F66" s="77">
        <v>14758643.2</v>
      </c>
    </row>
    <row r="67" spans="1:6" ht="12.75">
      <c r="A67" s="73" t="s">
        <v>110</v>
      </c>
      <c r="B67" s="74">
        <v>3</v>
      </c>
      <c r="C67" s="74" t="s">
        <v>109</v>
      </c>
      <c r="D67" s="74"/>
      <c r="E67" s="75">
        <v>481186997</v>
      </c>
      <c r="F67" s="77">
        <v>3386286.16</v>
      </c>
    </row>
    <row r="68" spans="1:6" ht="12.75">
      <c r="A68" s="73" t="s">
        <v>112</v>
      </c>
      <c r="B68" s="74">
        <v>3</v>
      </c>
      <c r="C68" s="74" t="s">
        <v>111</v>
      </c>
      <c r="D68" s="74"/>
      <c r="E68" s="75">
        <v>674657457</v>
      </c>
      <c r="F68" s="76">
        <v>6826354.82</v>
      </c>
    </row>
    <row r="69" spans="1:6" ht="12.75">
      <c r="A69" s="49" t="s">
        <v>498</v>
      </c>
      <c r="F69" s="1"/>
    </row>
  </sheetData>
  <sheetProtection/>
  <printOptions horizontalCentered="1"/>
  <pageMargins left="0.25" right="0.25" top="0.25" bottom="0.5" header="0" footer="0.25"/>
  <pageSetup fitToHeight="1" fitToWidth="1" horizontalDpi="600" verticalDpi="600" orientation="portrait" scale="87" r:id="rId1"/>
  <headerFooter alignWithMargins="0">
    <oddFooter>&amp;C&amp;"Times New Roman,Regular"Nebraska Department of Revenue, Property Assessment Division 2023 Annual Report&amp;R&amp;"Times New Roman,Regular"Table 12, Page 52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70"/>
  <sheetViews>
    <sheetView workbookViewId="0" topLeftCell="A49">
      <selection activeCell="E69" sqref="E69:F69"/>
    </sheetView>
  </sheetViews>
  <sheetFormatPr defaultColWidth="9.140625" defaultRowHeight="12.75"/>
  <cols>
    <col min="1" max="1" width="28.28125" style="1" bestFit="1" customWidth="1"/>
    <col min="2" max="2" width="5.421875" style="1" bestFit="1" customWidth="1"/>
    <col min="3" max="3" width="9.00390625" style="1" bestFit="1" customWidth="1"/>
    <col min="4" max="4" width="6.57421875" style="1" bestFit="1" customWidth="1"/>
    <col min="5" max="5" width="17.7109375" style="1" customWidth="1"/>
    <col min="6" max="6" width="17.7109375" style="2" customWidth="1"/>
  </cols>
  <sheetData>
    <row r="1" spans="1:6" ht="14.25">
      <c r="A1" s="11" t="str">
        <f>'table 12.1'!$A$1&amp;" (continued) "</f>
        <v>Table 12 School Systems 2022-2023 Cumulative Totals (continued) </v>
      </c>
      <c r="B1" s="3"/>
      <c r="C1" s="3"/>
      <c r="D1" s="3"/>
      <c r="E1" s="3"/>
      <c r="F1" s="4"/>
    </row>
    <row r="2" spans="1:6" ht="12.75">
      <c r="A2" s="5"/>
      <c r="B2" s="5"/>
      <c r="C2" s="5"/>
      <c r="D2" s="5"/>
      <c r="E2" s="5"/>
      <c r="F2" s="6"/>
    </row>
    <row r="3" spans="1:6" s="15" customFormat="1" ht="12">
      <c r="A3" s="21"/>
      <c r="B3" s="12"/>
      <c r="C3" s="31" t="s">
        <v>474</v>
      </c>
      <c r="D3" s="13"/>
      <c r="E3" s="13" t="s">
        <v>419</v>
      </c>
      <c r="F3" s="14" t="s">
        <v>435</v>
      </c>
    </row>
    <row r="4" spans="1:6" s="15" customFormat="1" ht="12">
      <c r="A4" s="22" t="s">
        <v>473</v>
      </c>
      <c r="B4" s="16" t="s">
        <v>421</v>
      </c>
      <c r="C4" s="32" t="s">
        <v>475</v>
      </c>
      <c r="D4" s="17" t="s">
        <v>497</v>
      </c>
      <c r="E4" s="17" t="s">
        <v>420</v>
      </c>
      <c r="F4" s="18" t="s">
        <v>496</v>
      </c>
    </row>
    <row r="5" spans="1:6" ht="12.75">
      <c r="A5" s="82" t="s">
        <v>114</v>
      </c>
      <c r="B5" s="83">
        <v>3</v>
      </c>
      <c r="C5" s="83" t="s">
        <v>113</v>
      </c>
      <c r="D5" s="83"/>
      <c r="E5" s="84">
        <v>288561272</v>
      </c>
      <c r="F5" s="85">
        <v>2935522.3</v>
      </c>
    </row>
    <row r="6" spans="1:6" ht="12.75">
      <c r="A6" s="82" t="s">
        <v>116</v>
      </c>
      <c r="B6" s="83">
        <v>3</v>
      </c>
      <c r="C6" s="83" t="s">
        <v>115</v>
      </c>
      <c r="D6" s="83"/>
      <c r="E6" s="84">
        <v>1282532172</v>
      </c>
      <c r="F6" s="86">
        <v>12617800.48</v>
      </c>
    </row>
    <row r="7" spans="1:6" ht="12.75">
      <c r="A7" s="82" t="s">
        <v>118</v>
      </c>
      <c r="B7" s="83">
        <v>3</v>
      </c>
      <c r="C7" s="83" t="s">
        <v>117</v>
      </c>
      <c r="D7" s="83"/>
      <c r="E7" s="84">
        <v>372631532</v>
      </c>
      <c r="F7" s="86">
        <v>3516665.74</v>
      </c>
    </row>
    <row r="8" spans="1:6" ht="12.75">
      <c r="A8" s="82" t="s">
        <v>120</v>
      </c>
      <c r="B8" s="83">
        <v>3</v>
      </c>
      <c r="C8" s="83" t="s">
        <v>119</v>
      </c>
      <c r="D8" s="83"/>
      <c r="E8" s="84">
        <v>913297681</v>
      </c>
      <c r="F8" s="86">
        <v>9303883.4</v>
      </c>
    </row>
    <row r="9" spans="1:6" ht="12.75">
      <c r="A9" s="82" t="s">
        <v>122</v>
      </c>
      <c r="B9" s="83">
        <v>3</v>
      </c>
      <c r="C9" s="83" t="s">
        <v>121</v>
      </c>
      <c r="D9" s="83"/>
      <c r="E9" s="84">
        <v>962029747</v>
      </c>
      <c r="F9" s="86">
        <v>9521757.06</v>
      </c>
    </row>
    <row r="10" spans="1:6" ht="12.75">
      <c r="A10" s="78" t="s">
        <v>124</v>
      </c>
      <c r="B10" s="79">
        <v>3</v>
      </c>
      <c r="C10" s="79" t="s">
        <v>123</v>
      </c>
      <c r="D10" s="79"/>
      <c r="E10" s="80">
        <v>408375606</v>
      </c>
      <c r="F10" s="81">
        <v>3968305.76</v>
      </c>
    </row>
    <row r="11" spans="1:6" ht="12.75">
      <c r="A11" s="78" t="s">
        <v>449</v>
      </c>
      <c r="B11" s="79">
        <v>3</v>
      </c>
      <c r="C11" s="79" t="s">
        <v>450</v>
      </c>
      <c r="D11" s="79"/>
      <c r="E11" s="80">
        <v>502411363</v>
      </c>
      <c r="F11" s="81">
        <v>3729030.59</v>
      </c>
    </row>
    <row r="12" spans="1:6" ht="12.75">
      <c r="A12" s="78" t="s">
        <v>126</v>
      </c>
      <c r="B12" s="79">
        <v>3</v>
      </c>
      <c r="C12" s="79" t="s">
        <v>125</v>
      </c>
      <c r="D12" s="79"/>
      <c r="E12" s="80">
        <v>509471287</v>
      </c>
      <c r="F12" s="81">
        <v>3151090.9</v>
      </c>
    </row>
    <row r="13" spans="1:6" ht="12.75">
      <c r="A13" s="78" t="s">
        <v>128</v>
      </c>
      <c r="B13" s="79">
        <v>3</v>
      </c>
      <c r="C13" s="79" t="s">
        <v>127</v>
      </c>
      <c r="D13" s="79"/>
      <c r="E13" s="80">
        <v>508208259</v>
      </c>
      <c r="F13" s="81">
        <v>4663453.19</v>
      </c>
    </row>
    <row r="14" spans="1:6" ht="12.75">
      <c r="A14" s="78" t="s">
        <v>130</v>
      </c>
      <c r="B14" s="79">
        <v>3</v>
      </c>
      <c r="C14" s="79" t="s">
        <v>129</v>
      </c>
      <c r="D14" s="79"/>
      <c r="E14" s="80">
        <v>405754096</v>
      </c>
      <c r="F14" s="81">
        <v>2626266.91</v>
      </c>
    </row>
    <row r="15" spans="1:6" ht="12.75">
      <c r="A15" s="82" t="s">
        <v>451</v>
      </c>
      <c r="B15" s="83">
        <v>3</v>
      </c>
      <c r="C15" s="83" t="s">
        <v>452</v>
      </c>
      <c r="D15" s="83"/>
      <c r="E15" s="84">
        <v>519036101</v>
      </c>
      <c r="F15" s="86">
        <v>3662521.28</v>
      </c>
    </row>
    <row r="16" spans="1:6" ht="12.75">
      <c r="A16" s="82" t="s">
        <v>132</v>
      </c>
      <c r="B16" s="83">
        <v>3</v>
      </c>
      <c r="C16" s="83" t="s">
        <v>131</v>
      </c>
      <c r="D16" s="83"/>
      <c r="E16" s="84">
        <v>3468848043</v>
      </c>
      <c r="F16" s="86">
        <v>32773345.59</v>
      </c>
    </row>
    <row r="17" spans="1:6" ht="12.75">
      <c r="A17" s="82" t="s">
        <v>134</v>
      </c>
      <c r="B17" s="83">
        <v>3</v>
      </c>
      <c r="C17" s="83" t="s">
        <v>133</v>
      </c>
      <c r="D17" s="83"/>
      <c r="E17" s="84">
        <v>555907864</v>
      </c>
      <c r="F17" s="86">
        <v>3936035.63</v>
      </c>
    </row>
    <row r="18" spans="1:6" ht="12.75">
      <c r="A18" s="82" t="s">
        <v>136</v>
      </c>
      <c r="B18" s="83">
        <v>3</v>
      </c>
      <c r="C18" s="83" t="s">
        <v>135</v>
      </c>
      <c r="D18" s="83"/>
      <c r="E18" s="84">
        <v>993743331</v>
      </c>
      <c r="F18" s="86">
        <v>7115504.6</v>
      </c>
    </row>
    <row r="19" spans="1:6" ht="12.75">
      <c r="A19" s="82" t="s">
        <v>138</v>
      </c>
      <c r="B19" s="83">
        <v>3</v>
      </c>
      <c r="C19" s="83" t="s">
        <v>137</v>
      </c>
      <c r="D19" s="83"/>
      <c r="E19" s="84">
        <v>1214961962</v>
      </c>
      <c r="F19" s="86">
        <v>7429158.6</v>
      </c>
    </row>
    <row r="20" spans="1:6" ht="12.75">
      <c r="A20" s="78" t="s">
        <v>140</v>
      </c>
      <c r="B20" s="79">
        <v>5</v>
      </c>
      <c r="C20" s="79" t="s">
        <v>139</v>
      </c>
      <c r="D20" s="79"/>
      <c r="E20" s="80">
        <v>32085270436</v>
      </c>
      <c r="F20" s="81">
        <v>338159289.28</v>
      </c>
    </row>
    <row r="21" spans="1:6" ht="12.75">
      <c r="A21" s="78" t="s">
        <v>142</v>
      </c>
      <c r="B21" s="79">
        <v>3</v>
      </c>
      <c r="C21" s="79" t="s">
        <v>141</v>
      </c>
      <c r="D21" s="79"/>
      <c r="E21" s="80">
        <v>9962153340</v>
      </c>
      <c r="F21" s="81">
        <v>90627556.94</v>
      </c>
    </row>
    <row r="22" spans="1:6" ht="12.75">
      <c r="A22" s="78" t="s">
        <v>459</v>
      </c>
      <c r="B22" s="79">
        <v>3</v>
      </c>
      <c r="C22" s="79" t="s">
        <v>460</v>
      </c>
      <c r="D22" s="79"/>
      <c r="E22" s="80">
        <v>1642605950</v>
      </c>
      <c r="F22" s="81">
        <v>11940004.3</v>
      </c>
    </row>
    <row r="23" spans="1:6" ht="12.75">
      <c r="A23" s="78" t="s">
        <v>144</v>
      </c>
      <c r="B23" s="79">
        <v>3</v>
      </c>
      <c r="C23" s="79" t="s">
        <v>143</v>
      </c>
      <c r="D23" s="79"/>
      <c r="E23" s="80">
        <v>15108618682</v>
      </c>
      <c r="F23" s="81">
        <v>148532337.11</v>
      </c>
    </row>
    <row r="24" spans="1:6" ht="12.75">
      <c r="A24" s="78" t="s">
        <v>146</v>
      </c>
      <c r="B24" s="79">
        <v>3</v>
      </c>
      <c r="C24" s="79" t="s">
        <v>145</v>
      </c>
      <c r="D24" s="79"/>
      <c r="E24" s="80">
        <v>2339488245</v>
      </c>
      <c r="F24" s="81">
        <v>22440624.84</v>
      </c>
    </row>
    <row r="25" spans="1:6" ht="12.75">
      <c r="A25" s="82" t="s">
        <v>148</v>
      </c>
      <c r="B25" s="83">
        <v>3</v>
      </c>
      <c r="C25" s="83" t="s">
        <v>147</v>
      </c>
      <c r="D25" s="83"/>
      <c r="E25" s="84">
        <v>2594167243</v>
      </c>
      <c r="F25" s="86">
        <v>26408560.34</v>
      </c>
    </row>
    <row r="26" spans="1:6" ht="12.75">
      <c r="A26" s="82" t="s">
        <v>150</v>
      </c>
      <c r="B26" s="83">
        <v>3</v>
      </c>
      <c r="C26" s="83" t="s">
        <v>149</v>
      </c>
      <c r="D26" s="83"/>
      <c r="E26" s="84">
        <v>4810104870</v>
      </c>
      <c r="F26" s="86">
        <v>44626379.82</v>
      </c>
    </row>
    <row r="27" spans="1:6" ht="12.75">
      <c r="A27" s="82" t="s">
        <v>152</v>
      </c>
      <c r="B27" s="83">
        <v>3</v>
      </c>
      <c r="C27" s="83" t="s">
        <v>151</v>
      </c>
      <c r="D27" s="83"/>
      <c r="E27" s="84">
        <v>1054016674</v>
      </c>
      <c r="F27" s="86">
        <v>6000689.6</v>
      </c>
    </row>
    <row r="28" spans="1:6" ht="12.75">
      <c r="A28" s="82" t="s">
        <v>439</v>
      </c>
      <c r="B28" s="83">
        <v>3</v>
      </c>
      <c r="C28" s="83" t="s">
        <v>440</v>
      </c>
      <c r="D28" s="83"/>
      <c r="E28" s="84">
        <v>744113507</v>
      </c>
      <c r="F28" s="86">
        <v>4372885.28</v>
      </c>
    </row>
    <row r="29" spans="1:6" ht="12.75">
      <c r="A29" s="82" t="s">
        <v>423</v>
      </c>
      <c r="B29" s="83">
        <v>3</v>
      </c>
      <c r="C29" s="83" t="s">
        <v>424</v>
      </c>
      <c r="D29" s="83"/>
      <c r="E29" s="84">
        <v>1221699957</v>
      </c>
      <c r="F29" s="86">
        <v>7413908.21</v>
      </c>
    </row>
    <row r="30" spans="1:6" ht="12.75">
      <c r="A30" s="78" t="s">
        <v>154</v>
      </c>
      <c r="B30" s="79">
        <v>3</v>
      </c>
      <c r="C30" s="79" t="s">
        <v>153</v>
      </c>
      <c r="D30" s="79"/>
      <c r="E30" s="80">
        <v>527403766</v>
      </c>
      <c r="F30" s="81">
        <v>4394770.24</v>
      </c>
    </row>
    <row r="31" spans="1:6" ht="12.75">
      <c r="A31" s="78" t="s">
        <v>156</v>
      </c>
      <c r="B31" s="79">
        <v>3</v>
      </c>
      <c r="C31" s="79" t="s">
        <v>155</v>
      </c>
      <c r="D31" s="79"/>
      <c r="E31" s="80">
        <v>492741287</v>
      </c>
      <c r="F31" s="81">
        <v>4664890.3</v>
      </c>
    </row>
    <row r="32" spans="1:6" ht="12.75">
      <c r="A32" s="78" t="s">
        <v>158</v>
      </c>
      <c r="B32" s="79">
        <v>3</v>
      </c>
      <c r="C32" s="79" t="s">
        <v>157</v>
      </c>
      <c r="D32" s="79"/>
      <c r="E32" s="80">
        <v>373703202</v>
      </c>
      <c r="F32" s="81">
        <v>3112148.93</v>
      </c>
    </row>
    <row r="33" spans="1:6" ht="12.75">
      <c r="A33" s="78" t="s">
        <v>160</v>
      </c>
      <c r="B33" s="79">
        <v>3</v>
      </c>
      <c r="C33" s="79" t="s">
        <v>159</v>
      </c>
      <c r="D33" s="79"/>
      <c r="E33" s="80">
        <v>468559461</v>
      </c>
      <c r="F33" s="81">
        <v>3545742.62</v>
      </c>
    </row>
    <row r="34" spans="1:6" ht="12.75">
      <c r="A34" s="78" t="s">
        <v>162</v>
      </c>
      <c r="B34" s="79">
        <v>3</v>
      </c>
      <c r="C34" s="79" t="s">
        <v>161</v>
      </c>
      <c r="D34" s="79"/>
      <c r="E34" s="80">
        <v>316203982</v>
      </c>
      <c r="F34" s="81">
        <v>3316288.33</v>
      </c>
    </row>
    <row r="35" spans="1:6" ht="12.75">
      <c r="A35" s="82" t="s">
        <v>164</v>
      </c>
      <c r="B35" s="83">
        <v>3</v>
      </c>
      <c r="C35" s="83" t="s">
        <v>163</v>
      </c>
      <c r="D35" s="83"/>
      <c r="E35" s="84">
        <v>541622357</v>
      </c>
      <c r="F35" s="86">
        <v>3639871.02</v>
      </c>
    </row>
    <row r="36" spans="1:6" ht="12.75">
      <c r="A36" s="82" t="s">
        <v>166</v>
      </c>
      <c r="B36" s="83">
        <v>3</v>
      </c>
      <c r="C36" s="83" t="s">
        <v>165</v>
      </c>
      <c r="D36" s="83"/>
      <c r="E36" s="84">
        <v>381976028</v>
      </c>
      <c r="F36" s="86">
        <v>3582867.78</v>
      </c>
    </row>
    <row r="37" spans="1:6" ht="12.75">
      <c r="A37" s="82" t="s">
        <v>168</v>
      </c>
      <c r="B37" s="83">
        <v>3</v>
      </c>
      <c r="C37" s="83" t="s">
        <v>167</v>
      </c>
      <c r="D37" s="83"/>
      <c r="E37" s="84">
        <v>909087739</v>
      </c>
      <c r="F37" s="86">
        <v>6657032.58</v>
      </c>
    </row>
    <row r="38" spans="1:6" ht="12.75">
      <c r="A38" s="82" t="s">
        <v>170</v>
      </c>
      <c r="B38" s="83">
        <v>3</v>
      </c>
      <c r="C38" s="83" t="s">
        <v>169</v>
      </c>
      <c r="D38" s="83"/>
      <c r="E38" s="84">
        <v>435373300</v>
      </c>
      <c r="F38" s="86">
        <v>4702039.55</v>
      </c>
    </row>
    <row r="39" spans="1:6" ht="12.75">
      <c r="A39" s="82" t="s">
        <v>172</v>
      </c>
      <c r="B39" s="83">
        <v>3</v>
      </c>
      <c r="C39" s="83" t="s">
        <v>171</v>
      </c>
      <c r="D39" s="83"/>
      <c r="E39" s="84">
        <v>1560688985</v>
      </c>
      <c r="F39" s="86">
        <v>16314033.33</v>
      </c>
    </row>
    <row r="40" spans="1:6" ht="12.75">
      <c r="A40" s="78" t="s">
        <v>492</v>
      </c>
      <c r="B40" s="79">
        <v>3</v>
      </c>
      <c r="C40" s="79" t="s">
        <v>173</v>
      </c>
      <c r="D40" s="79"/>
      <c r="E40" s="80">
        <v>637058912</v>
      </c>
      <c r="F40" s="81">
        <v>4854229.01</v>
      </c>
    </row>
    <row r="41" spans="1:6" ht="12.75">
      <c r="A41" s="78" t="s">
        <v>425</v>
      </c>
      <c r="B41" s="79">
        <v>3</v>
      </c>
      <c r="C41" s="79" t="s">
        <v>426</v>
      </c>
      <c r="D41" s="79"/>
      <c r="E41" s="80">
        <v>642142926</v>
      </c>
      <c r="F41" s="81">
        <v>4599303.58</v>
      </c>
    </row>
    <row r="42" spans="1:6" ht="12.75">
      <c r="A42" s="78" t="s">
        <v>175</v>
      </c>
      <c r="B42" s="79">
        <v>3</v>
      </c>
      <c r="C42" s="79" t="s">
        <v>174</v>
      </c>
      <c r="D42" s="79"/>
      <c r="E42" s="80">
        <v>913853438</v>
      </c>
      <c r="F42" s="81">
        <v>3334641.37</v>
      </c>
    </row>
    <row r="43" spans="1:6" ht="12.75">
      <c r="A43" s="78" t="s">
        <v>177</v>
      </c>
      <c r="B43" s="79">
        <v>3</v>
      </c>
      <c r="C43" s="79" t="s">
        <v>176</v>
      </c>
      <c r="D43" s="79"/>
      <c r="E43" s="80">
        <v>497360662</v>
      </c>
      <c r="F43" s="81">
        <v>4903781.5</v>
      </c>
    </row>
    <row r="44" spans="1:6" ht="12.75">
      <c r="A44" s="78" t="s">
        <v>179</v>
      </c>
      <c r="B44" s="79">
        <v>3</v>
      </c>
      <c r="C44" s="79" t="s">
        <v>178</v>
      </c>
      <c r="D44" s="79"/>
      <c r="E44" s="80">
        <v>627070405</v>
      </c>
      <c r="F44" s="81">
        <v>3728090.27</v>
      </c>
    </row>
    <row r="45" spans="1:6" ht="12.75">
      <c r="A45" s="82" t="s">
        <v>485</v>
      </c>
      <c r="B45" s="83">
        <v>3</v>
      </c>
      <c r="C45" s="83" t="s">
        <v>180</v>
      </c>
      <c r="D45" s="83"/>
      <c r="E45" s="84">
        <v>712516689</v>
      </c>
      <c r="F45" s="86">
        <v>2757162.64</v>
      </c>
    </row>
    <row r="46" spans="1:6" ht="12.75">
      <c r="A46" s="82" t="s">
        <v>490</v>
      </c>
      <c r="B46" s="83">
        <v>3</v>
      </c>
      <c r="C46" s="83" t="s">
        <v>491</v>
      </c>
      <c r="D46" s="83"/>
      <c r="E46" s="84">
        <v>916616174</v>
      </c>
      <c r="F46" s="86">
        <v>7084874.63</v>
      </c>
    </row>
    <row r="47" spans="1:6" ht="12.75">
      <c r="A47" s="82" t="s">
        <v>182</v>
      </c>
      <c r="B47" s="83">
        <v>3</v>
      </c>
      <c r="C47" s="83" t="s">
        <v>181</v>
      </c>
      <c r="D47" s="83"/>
      <c r="E47" s="84">
        <v>4582184326</v>
      </c>
      <c r="F47" s="86">
        <v>45821901.18</v>
      </c>
    </row>
    <row r="48" spans="1:6" ht="12.75">
      <c r="A48" s="82" t="s">
        <v>184</v>
      </c>
      <c r="B48" s="83">
        <v>3</v>
      </c>
      <c r="C48" s="83" t="s">
        <v>183</v>
      </c>
      <c r="D48" s="83"/>
      <c r="E48" s="84">
        <v>1129314122</v>
      </c>
      <c r="F48" s="86">
        <v>7120122.69</v>
      </c>
    </row>
    <row r="49" spans="1:6" ht="12.75">
      <c r="A49" s="82" t="s">
        <v>186</v>
      </c>
      <c r="B49" s="83">
        <v>3</v>
      </c>
      <c r="C49" s="83" t="s">
        <v>185</v>
      </c>
      <c r="D49" s="83"/>
      <c r="E49" s="84">
        <v>839925838</v>
      </c>
      <c r="F49" s="86">
        <v>8122872.89</v>
      </c>
    </row>
    <row r="50" spans="1:6" ht="12.75">
      <c r="A50" s="78" t="s">
        <v>427</v>
      </c>
      <c r="B50" s="79">
        <v>3</v>
      </c>
      <c r="C50" s="79" t="s">
        <v>428</v>
      </c>
      <c r="D50" s="79"/>
      <c r="E50" s="80">
        <v>763599499</v>
      </c>
      <c r="F50" s="81">
        <v>6795355.42</v>
      </c>
    </row>
    <row r="51" spans="1:6" ht="12.75">
      <c r="A51" s="78" t="s">
        <v>188</v>
      </c>
      <c r="B51" s="79">
        <v>3</v>
      </c>
      <c r="C51" s="79" t="s">
        <v>187</v>
      </c>
      <c r="D51" s="79"/>
      <c r="E51" s="80">
        <v>382770714</v>
      </c>
      <c r="F51" s="81">
        <v>3138891.3</v>
      </c>
    </row>
    <row r="52" spans="1:6" ht="12.75">
      <c r="A52" s="78" t="s">
        <v>190</v>
      </c>
      <c r="B52" s="79">
        <v>3</v>
      </c>
      <c r="C52" s="79" t="s">
        <v>189</v>
      </c>
      <c r="D52" s="79"/>
      <c r="E52" s="80">
        <v>379624873</v>
      </c>
      <c r="F52" s="81">
        <v>2559266.39</v>
      </c>
    </row>
    <row r="53" spans="1:6" ht="12.75">
      <c r="A53" s="78" t="s">
        <v>192</v>
      </c>
      <c r="B53" s="79">
        <v>3</v>
      </c>
      <c r="C53" s="79" t="s">
        <v>191</v>
      </c>
      <c r="D53" s="79"/>
      <c r="E53" s="80">
        <v>1880640080</v>
      </c>
      <c r="F53" s="81">
        <v>14848892.63</v>
      </c>
    </row>
    <row r="54" spans="1:6" ht="12.75">
      <c r="A54" s="78" t="s">
        <v>194</v>
      </c>
      <c r="B54" s="79">
        <v>3</v>
      </c>
      <c r="C54" s="79" t="s">
        <v>193</v>
      </c>
      <c r="D54" s="79"/>
      <c r="E54" s="80">
        <v>446347542</v>
      </c>
      <c r="F54" s="81">
        <v>4347427.63</v>
      </c>
    </row>
    <row r="55" spans="1:6" ht="12.75">
      <c r="A55" s="82" t="s">
        <v>196</v>
      </c>
      <c r="B55" s="83">
        <v>3</v>
      </c>
      <c r="C55" s="83" t="s">
        <v>195</v>
      </c>
      <c r="D55" s="83"/>
      <c r="E55" s="84">
        <v>408981660</v>
      </c>
      <c r="F55" s="86">
        <v>2852322.05</v>
      </c>
    </row>
    <row r="56" spans="1:6" ht="12.75">
      <c r="A56" s="82" t="s">
        <v>476</v>
      </c>
      <c r="B56" s="83">
        <v>3</v>
      </c>
      <c r="C56" s="83" t="s">
        <v>477</v>
      </c>
      <c r="D56" s="83"/>
      <c r="E56" s="84">
        <v>477886517</v>
      </c>
      <c r="F56" s="86">
        <v>4033064.8</v>
      </c>
    </row>
    <row r="57" spans="1:6" ht="12.75">
      <c r="A57" s="82" t="s">
        <v>198</v>
      </c>
      <c r="B57" s="83">
        <v>3</v>
      </c>
      <c r="C57" s="83" t="s">
        <v>197</v>
      </c>
      <c r="D57" s="83"/>
      <c r="E57" s="84">
        <v>1182391309</v>
      </c>
      <c r="F57" s="86">
        <v>11154413.05</v>
      </c>
    </row>
    <row r="58" spans="1:6" ht="12.75">
      <c r="A58" s="82" t="s">
        <v>200</v>
      </c>
      <c r="B58" s="83">
        <v>3</v>
      </c>
      <c r="C58" s="83" t="s">
        <v>199</v>
      </c>
      <c r="D58" s="83"/>
      <c r="E58" s="84">
        <v>194037125</v>
      </c>
      <c r="F58" s="86">
        <v>1761132.17</v>
      </c>
    </row>
    <row r="59" spans="1:6" ht="12.75">
      <c r="A59" s="82" t="s">
        <v>202</v>
      </c>
      <c r="B59" s="83">
        <v>3</v>
      </c>
      <c r="C59" s="83" t="s">
        <v>201</v>
      </c>
      <c r="D59" s="83"/>
      <c r="E59" s="84">
        <v>302671968</v>
      </c>
      <c r="F59" s="86">
        <v>2340400.6</v>
      </c>
    </row>
    <row r="60" spans="1:6" ht="12.75">
      <c r="A60" s="78" t="s">
        <v>468</v>
      </c>
      <c r="B60" s="79">
        <v>3</v>
      </c>
      <c r="C60" s="79" t="s">
        <v>469</v>
      </c>
      <c r="D60" s="79"/>
      <c r="E60" s="80">
        <v>1023925404</v>
      </c>
      <c r="F60" s="81">
        <v>6348638.5</v>
      </c>
    </row>
    <row r="61" spans="1:6" ht="12.75">
      <c r="A61" s="78" t="s">
        <v>204</v>
      </c>
      <c r="B61" s="79">
        <v>3</v>
      </c>
      <c r="C61" s="79" t="s">
        <v>203</v>
      </c>
      <c r="D61" s="79"/>
      <c r="E61" s="80">
        <v>655912969</v>
      </c>
      <c r="F61" s="81">
        <v>3149776.53</v>
      </c>
    </row>
    <row r="62" spans="1:6" ht="12.75">
      <c r="A62" s="78" t="s">
        <v>206</v>
      </c>
      <c r="B62" s="79">
        <v>3</v>
      </c>
      <c r="C62" s="79" t="s">
        <v>205</v>
      </c>
      <c r="D62" s="79"/>
      <c r="E62" s="80">
        <v>725415179</v>
      </c>
      <c r="F62" s="81">
        <v>7115201.92</v>
      </c>
    </row>
    <row r="63" spans="1:6" ht="12.75">
      <c r="A63" s="78" t="s">
        <v>208</v>
      </c>
      <c r="B63" s="79">
        <v>3</v>
      </c>
      <c r="C63" s="79" t="s">
        <v>207</v>
      </c>
      <c r="D63" s="79"/>
      <c r="E63" s="80">
        <v>655100038</v>
      </c>
      <c r="F63" s="81">
        <v>6232328.99</v>
      </c>
    </row>
    <row r="64" spans="1:6" ht="12.75">
      <c r="A64" s="78" t="s">
        <v>210</v>
      </c>
      <c r="B64" s="79">
        <v>3</v>
      </c>
      <c r="C64" s="79" t="s">
        <v>209</v>
      </c>
      <c r="D64" s="79"/>
      <c r="E64" s="80">
        <v>177165560</v>
      </c>
      <c r="F64" s="81">
        <v>1822538.55</v>
      </c>
    </row>
    <row r="65" spans="1:6" ht="12.75">
      <c r="A65" s="82" t="s">
        <v>212</v>
      </c>
      <c r="B65" s="83">
        <v>3</v>
      </c>
      <c r="C65" s="83" t="s">
        <v>211</v>
      </c>
      <c r="D65" s="83"/>
      <c r="E65" s="84">
        <v>1265349186</v>
      </c>
      <c r="F65" s="86">
        <v>11598104.85</v>
      </c>
    </row>
    <row r="66" spans="1:6" ht="12.75">
      <c r="A66" s="82" t="s">
        <v>214</v>
      </c>
      <c r="B66" s="83">
        <v>3</v>
      </c>
      <c r="C66" s="83" t="s">
        <v>213</v>
      </c>
      <c r="D66" s="83"/>
      <c r="E66" s="84">
        <v>966574582</v>
      </c>
      <c r="F66" s="86">
        <v>6430928.51</v>
      </c>
    </row>
    <row r="67" spans="1:6" ht="12.75">
      <c r="A67" s="82" t="s">
        <v>216</v>
      </c>
      <c r="B67" s="83">
        <v>3</v>
      </c>
      <c r="C67" s="83" t="s">
        <v>215</v>
      </c>
      <c r="D67" s="83"/>
      <c r="E67" s="84">
        <v>470616527</v>
      </c>
      <c r="F67" s="86">
        <v>2867079.51</v>
      </c>
    </row>
    <row r="68" spans="1:6" ht="12.75">
      <c r="A68" s="82" t="s">
        <v>218</v>
      </c>
      <c r="B68" s="83">
        <v>3</v>
      </c>
      <c r="C68" s="83" t="s">
        <v>217</v>
      </c>
      <c r="D68" s="83"/>
      <c r="E68" s="84">
        <v>351547410</v>
      </c>
      <c r="F68" s="85">
        <v>3259223.1</v>
      </c>
    </row>
    <row r="69" spans="1:6" ht="12.75">
      <c r="A69" s="49" t="s">
        <v>498</v>
      </c>
      <c r="F69" s="1"/>
    </row>
    <row r="70" ht="12.75">
      <c r="F70" s="1"/>
    </row>
  </sheetData>
  <sheetProtection/>
  <printOptions horizontalCentered="1"/>
  <pageMargins left="0.25" right="0.25" top="0.25" bottom="0.5" header="0" footer="0.25"/>
  <pageSetup fitToHeight="1" fitToWidth="1" horizontalDpi="600" verticalDpi="600" orientation="portrait" scale="87" r:id="rId1"/>
  <headerFooter alignWithMargins="0">
    <oddFooter>&amp;C&amp;"Times New Roman,Regular"Nebraska Department of Revenue, Property Assessment Division 2023 Annual Report&amp;R&amp;"Times New Roman,Regular"Table 12, Page 53</oddFooter>
  </headerFooter>
  <rowBreaks count="1" manualBreakCount="1">
    <brk id="4"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F70"/>
  <sheetViews>
    <sheetView workbookViewId="0" topLeftCell="A43">
      <selection activeCell="E69" sqref="E69:F69"/>
    </sheetView>
  </sheetViews>
  <sheetFormatPr defaultColWidth="9.140625" defaultRowHeight="12.75"/>
  <cols>
    <col min="1" max="1" width="28.28125" style="1" customWidth="1"/>
    <col min="2" max="2" width="5.421875" style="1" bestFit="1" customWidth="1"/>
    <col min="3" max="3" width="9.00390625" style="1" bestFit="1" customWidth="1"/>
    <col min="4" max="4" width="6.57421875" style="1" bestFit="1" customWidth="1"/>
    <col min="5" max="5" width="17.7109375" style="1" customWidth="1"/>
    <col min="6" max="6" width="17.7109375" style="2" customWidth="1"/>
  </cols>
  <sheetData>
    <row r="1" spans="1:6" ht="14.25">
      <c r="A1" s="11" t="str">
        <f>'table 12.1'!$A$1&amp;" (continued) "</f>
        <v>Table 12 School Systems 2022-2023 Cumulative Totals (continued) </v>
      </c>
      <c r="B1" s="3"/>
      <c r="C1" s="3"/>
      <c r="D1" s="3"/>
      <c r="E1" s="3"/>
      <c r="F1" s="4"/>
    </row>
    <row r="2" spans="1:6" ht="12.75">
      <c r="A2" s="5"/>
      <c r="B2" s="5"/>
      <c r="C2" s="5"/>
      <c r="D2" s="5"/>
      <c r="E2" s="5"/>
      <c r="F2" s="6"/>
    </row>
    <row r="3" spans="1:6" s="15" customFormat="1" ht="12">
      <c r="A3" s="21"/>
      <c r="B3" s="12"/>
      <c r="C3" s="31" t="s">
        <v>474</v>
      </c>
      <c r="D3" s="13"/>
      <c r="E3" s="13" t="s">
        <v>419</v>
      </c>
      <c r="F3" s="14" t="s">
        <v>435</v>
      </c>
    </row>
    <row r="4" spans="1:6" s="15" customFormat="1" ht="12">
      <c r="A4" s="22" t="s">
        <v>473</v>
      </c>
      <c r="B4" s="16" t="s">
        <v>421</v>
      </c>
      <c r="C4" s="32" t="s">
        <v>475</v>
      </c>
      <c r="D4" s="17" t="s">
        <v>497</v>
      </c>
      <c r="E4" s="17" t="s">
        <v>420</v>
      </c>
      <c r="F4" s="18" t="s">
        <v>496</v>
      </c>
    </row>
    <row r="5" spans="1:6" ht="12.75">
      <c r="A5" s="82" t="s">
        <v>493</v>
      </c>
      <c r="B5" s="83">
        <v>3</v>
      </c>
      <c r="C5" s="83" t="s">
        <v>470</v>
      </c>
      <c r="D5" s="83"/>
      <c r="E5" s="84">
        <v>810202081</v>
      </c>
      <c r="F5" s="85">
        <v>8151092.69</v>
      </c>
    </row>
    <row r="6" spans="1:6" ht="12.75">
      <c r="A6" s="82" t="s">
        <v>441</v>
      </c>
      <c r="B6" s="83">
        <v>3</v>
      </c>
      <c r="C6" s="83" t="s">
        <v>442</v>
      </c>
      <c r="D6" s="83"/>
      <c r="E6" s="84">
        <v>816509930</v>
      </c>
      <c r="F6" s="86">
        <v>6045470.39</v>
      </c>
    </row>
    <row r="7" spans="1:6" ht="12.75">
      <c r="A7" s="82" t="s">
        <v>220</v>
      </c>
      <c r="B7" s="83">
        <v>3</v>
      </c>
      <c r="C7" s="83" t="s">
        <v>219</v>
      </c>
      <c r="D7" s="83"/>
      <c r="E7" s="84">
        <v>582472862</v>
      </c>
      <c r="F7" s="86">
        <v>4968091.02</v>
      </c>
    </row>
    <row r="8" spans="1:6" ht="12.75">
      <c r="A8" s="82" t="s">
        <v>222</v>
      </c>
      <c r="B8" s="83">
        <v>3</v>
      </c>
      <c r="C8" s="83" t="s">
        <v>221</v>
      </c>
      <c r="D8" s="83"/>
      <c r="E8" s="84">
        <v>1386132802</v>
      </c>
      <c r="F8" s="86">
        <v>11096157.94</v>
      </c>
    </row>
    <row r="9" spans="1:6" ht="12.75">
      <c r="A9" s="82" t="s">
        <v>224</v>
      </c>
      <c r="B9" s="83">
        <v>3</v>
      </c>
      <c r="C9" s="83" t="s">
        <v>223</v>
      </c>
      <c r="D9" s="83"/>
      <c r="E9" s="84">
        <v>1505959039</v>
      </c>
      <c r="F9" s="86">
        <v>11185427.88</v>
      </c>
    </row>
    <row r="10" spans="1:6" ht="12.75">
      <c r="A10" s="78" t="s">
        <v>226</v>
      </c>
      <c r="B10" s="79">
        <v>3</v>
      </c>
      <c r="C10" s="79" t="s">
        <v>225</v>
      </c>
      <c r="D10" s="79"/>
      <c r="E10" s="80">
        <v>533706193</v>
      </c>
      <c r="F10" s="81">
        <v>2919494.28</v>
      </c>
    </row>
    <row r="11" spans="1:6" ht="12.75">
      <c r="A11" s="78" t="s">
        <v>228</v>
      </c>
      <c r="B11" s="79">
        <v>3</v>
      </c>
      <c r="C11" s="79" t="s">
        <v>227</v>
      </c>
      <c r="D11" s="79"/>
      <c r="E11" s="80">
        <v>586029474</v>
      </c>
      <c r="F11" s="81">
        <v>2258471.1</v>
      </c>
    </row>
    <row r="12" spans="1:6" ht="12.75">
      <c r="A12" s="78" t="s">
        <v>230</v>
      </c>
      <c r="B12" s="79">
        <v>3</v>
      </c>
      <c r="C12" s="79" t="s">
        <v>229</v>
      </c>
      <c r="D12" s="79"/>
      <c r="E12" s="80">
        <v>643347111</v>
      </c>
      <c r="F12" s="81">
        <v>5790134.86</v>
      </c>
    </row>
    <row r="13" spans="1:6" ht="12.75">
      <c r="A13" s="78" t="s">
        <v>232</v>
      </c>
      <c r="B13" s="79">
        <v>3</v>
      </c>
      <c r="C13" s="79" t="s">
        <v>231</v>
      </c>
      <c r="D13" s="79"/>
      <c r="E13" s="80">
        <v>560113758</v>
      </c>
      <c r="F13" s="81">
        <v>4573006.54</v>
      </c>
    </row>
    <row r="14" spans="1:6" ht="12.75">
      <c r="A14" s="78" t="s">
        <v>234</v>
      </c>
      <c r="B14" s="79">
        <v>3</v>
      </c>
      <c r="C14" s="79" t="s">
        <v>233</v>
      </c>
      <c r="D14" s="79"/>
      <c r="E14" s="80">
        <v>687204811</v>
      </c>
      <c r="F14" s="81">
        <v>5145010.3</v>
      </c>
    </row>
    <row r="15" spans="1:6" ht="12.75">
      <c r="A15" s="82" t="s">
        <v>453</v>
      </c>
      <c r="B15" s="83">
        <v>3</v>
      </c>
      <c r="C15" s="83" t="s">
        <v>454</v>
      </c>
      <c r="D15" s="83"/>
      <c r="E15" s="84">
        <v>220740206</v>
      </c>
      <c r="F15" s="86">
        <v>1818143.25</v>
      </c>
    </row>
    <row r="16" spans="1:6" ht="12.75">
      <c r="A16" s="82" t="s">
        <v>236</v>
      </c>
      <c r="B16" s="83">
        <v>3</v>
      </c>
      <c r="C16" s="83" t="s">
        <v>235</v>
      </c>
      <c r="D16" s="83"/>
      <c r="E16" s="84">
        <v>6117851</v>
      </c>
      <c r="F16" s="86">
        <v>63637.4</v>
      </c>
    </row>
    <row r="17" spans="1:6" ht="12.75">
      <c r="A17" s="82" t="s">
        <v>238</v>
      </c>
      <c r="B17" s="83">
        <v>3</v>
      </c>
      <c r="C17" s="83" t="s">
        <v>237</v>
      </c>
      <c r="D17" s="83"/>
      <c r="E17" s="84">
        <v>405069071</v>
      </c>
      <c r="F17" s="86">
        <v>3236813.61</v>
      </c>
    </row>
    <row r="18" spans="1:6" ht="12.75">
      <c r="A18" s="82" t="s">
        <v>509</v>
      </c>
      <c r="B18" s="83">
        <v>3</v>
      </c>
      <c r="C18" s="83" t="s">
        <v>510</v>
      </c>
      <c r="D18" s="83"/>
      <c r="E18" s="84">
        <v>350114018</v>
      </c>
      <c r="F18" s="86">
        <v>2773955.75</v>
      </c>
    </row>
    <row r="19" spans="1:6" ht="12.75">
      <c r="A19" s="82" t="s">
        <v>240</v>
      </c>
      <c r="B19" s="83">
        <v>3</v>
      </c>
      <c r="C19" s="83" t="s">
        <v>239</v>
      </c>
      <c r="D19" s="83"/>
      <c r="E19" s="84">
        <v>685062314</v>
      </c>
      <c r="F19" s="86">
        <v>4044661.84</v>
      </c>
    </row>
    <row r="20" spans="1:6" ht="12.75">
      <c r="A20" s="78" t="s">
        <v>242</v>
      </c>
      <c r="B20" s="79">
        <v>4</v>
      </c>
      <c r="C20" s="79" t="s">
        <v>241</v>
      </c>
      <c r="D20" s="79"/>
      <c r="E20" s="80">
        <v>35182490181</v>
      </c>
      <c r="F20" s="81">
        <v>334652712.73</v>
      </c>
    </row>
    <row r="21" spans="1:6" ht="12.75">
      <c r="A21" s="78" t="s">
        <v>244</v>
      </c>
      <c r="B21" s="79">
        <v>3</v>
      </c>
      <c r="C21" s="79" t="s">
        <v>243</v>
      </c>
      <c r="D21" s="79"/>
      <c r="E21" s="80">
        <v>2431901284</v>
      </c>
      <c r="F21" s="81">
        <v>21969292.79</v>
      </c>
    </row>
    <row r="22" spans="1:6" ht="12.75">
      <c r="A22" s="78" t="s">
        <v>246</v>
      </c>
      <c r="B22" s="79">
        <v>3</v>
      </c>
      <c r="C22" s="79" t="s">
        <v>245</v>
      </c>
      <c r="D22" s="79"/>
      <c r="E22" s="80">
        <v>531972803</v>
      </c>
      <c r="F22" s="81">
        <v>4279796.32</v>
      </c>
    </row>
    <row r="23" spans="1:6" ht="12.75">
      <c r="A23" s="78" t="s">
        <v>248</v>
      </c>
      <c r="B23" s="79">
        <v>3</v>
      </c>
      <c r="C23" s="79" t="s">
        <v>247</v>
      </c>
      <c r="D23" s="79"/>
      <c r="E23" s="80">
        <v>2247850552</v>
      </c>
      <c r="F23" s="81">
        <v>19050136.98</v>
      </c>
    </row>
    <row r="24" spans="1:6" ht="12.75">
      <c r="A24" s="78" t="s">
        <v>250</v>
      </c>
      <c r="B24" s="79">
        <v>3</v>
      </c>
      <c r="C24" s="79" t="s">
        <v>249</v>
      </c>
      <c r="D24" s="79"/>
      <c r="E24" s="80">
        <v>983948086</v>
      </c>
      <c r="F24" s="81">
        <v>9045958.96</v>
      </c>
    </row>
    <row r="25" spans="1:6" ht="12.75">
      <c r="A25" s="82" t="s">
        <v>252</v>
      </c>
      <c r="B25" s="83">
        <v>3</v>
      </c>
      <c r="C25" s="83" t="s">
        <v>251</v>
      </c>
      <c r="D25" s="83"/>
      <c r="E25" s="84">
        <v>2936083545</v>
      </c>
      <c r="F25" s="86">
        <v>30990354.23</v>
      </c>
    </row>
    <row r="26" spans="1:6" ht="12.75">
      <c r="A26" s="82" t="s">
        <v>254</v>
      </c>
      <c r="B26" s="83">
        <v>3</v>
      </c>
      <c r="C26" s="83" t="s">
        <v>253</v>
      </c>
      <c r="D26" s="83"/>
      <c r="E26" s="84">
        <v>367608687</v>
      </c>
      <c r="F26" s="86">
        <v>3225227.22</v>
      </c>
    </row>
    <row r="27" spans="1:6" ht="12.75">
      <c r="A27" s="82" t="s">
        <v>256</v>
      </c>
      <c r="B27" s="83">
        <v>3</v>
      </c>
      <c r="C27" s="83" t="s">
        <v>255</v>
      </c>
      <c r="D27" s="83"/>
      <c r="E27" s="84">
        <v>332876120</v>
      </c>
      <c r="F27" s="86">
        <v>2483612.74</v>
      </c>
    </row>
    <row r="28" spans="1:6" ht="12.75">
      <c r="A28" s="82" t="s">
        <v>258</v>
      </c>
      <c r="B28" s="83">
        <v>3</v>
      </c>
      <c r="C28" s="83" t="s">
        <v>257</v>
      </c>
      <c r="D28" s="83"/>
      <c r="E28" s="84">
        <v>628539328</v>
      </c>
      <c r="F28" s="86">
        <v>5556705.44</v>
      </c>
    </row>
    <row r="29" spans="1:6" ht="12.75">
      <c r="A29" s="82" t="s">
        <v>260</v>
      </c>
      <c r="B29" s="83">
        <v>3</v>
      </c>
      <c r="C29" s="83" t="s">
        <v>259</v>
      </c>
      <c r="D29" s="83"/>
      <c r="E29" s="84">
        <v>461207193</v>
      </c>
      <c r="F29" s="86">
        <v>4682029.24</v>
      </c>
    </row>
    <row r="30" spans="1:6" ht="12.75">
      <c r="A30" s="78" t="s">
        <v>262</v>
      </c>
      <c r="B30" s="79">
        <v>3</v>
      </c>
      <c r="C30" s="79" t="s">
        <v>261</v>
      </c>
      <c r="D30" s="79"/>
      <c r="E30" s="80">
        <v>552498742</v>
      </c>
      <c r="F30" s="81">
        <v>4315133.62</v>
      </c>
    </row>
    <row r="31" spans="1:6" ht="12.75">
      <c r="A31" s="78" t="s">
        <v>264</v>
      </c>
      <c r="B31" s="79">
        <v>3</v>
      </c>
      <c r="C31" s="79" t="s">
        <v>263</v>
      </c>
      <c r="D31" s="79"/>
      <c r="E31" s="80">
        <v>416654477</v>
      </c>
      <c r="F31" s="81">
        <v>2584861.62</v>
      </c>
    </row>
    <row r="32" spans="1:6" ht="12.75">
      <c r="A32" s="78" t="s">
        <v>266</v>
      </c>
      <c r="B32" s="79">
        <v>3</v>
      </c>
      <c r="C32" s="79" t="s">
        <v>265</v>
      </c>
      <c r="D32" s="79"/>
      <c r="E32" s="80">
        <v>363138219</v>
      </c>
      <c r="F32" s="81">
        <v>2307748.58</v>
      </c>
    </row>
    <row r="33" spans="1:6" ht="12.75">
      <c r="A33" s="78" t="s">
        <v>268</v>
      </c>
      <c r="B33" s="79">
        <v>3</v>
      </c>
      <c r="C33" s="79" t="s">
        <v>267</v>
      </c>
      <c r="D33" s="79"/>
      <c r="E33" s="80">
        <v>924889614</v>
      </c>
      <c r="F33" s="81">
        <v>7623176.06</v>
      </c>
    </row>
    <row r="34" spans="1:6" ht="12.75">
      <c r="A34" s="78" t="s">
        <v>270</v>
      </c>
      <c r="B34" s="79">
        <v>3</v>
      </c>
      <c r="C34" s="79" t="s">
        <v>269</v>
      </c>
      <c r="D34" s="79"/>
      <c r="E34" s="80">
        <v>3380431899</v>
      </c>
      <c r="F34" s="81">
        <v>34639078.35</v>
      </c>
    </row>
    <row r="35" spans="1:6" ht="12.75">
      <c r="A35" s="82" t="s">
        <v>272</v>
      </c>
      <c r="B35" s="83">
        <v>3</v>
      </c>
      <c r="C35" s="83" t="s">
        <v>271</v>
      </c>
      <c r="D35" s="83"/>
      <c r="E35" s="84">
        <v>756965746</v>
      </c>
      <c r="F35" s="86">
        <v>5262882.54</v>
      </c>
    </row>
    <row r="36" spans="1:6" ht="12.75">
      <c r="A36" s="82" t="s">
        <v>274</v>
      </c>
      <c r="B36" s="83">
        <v>3</v>
      </c>
      <c r="C36" s="83" t="s">
        <v>273</v>
      </c>
      <c r="D36" s="83"/>
      <c r="E36" s="84">
        <v>682515866</v>
      </c>
      <c r="F36" s="86">
        <v>3889927.5</v>
      </c>
    </row>
    <row r="37" spans="1:6" ht="12.75">
      <c r="A37" s="82" t="s">
        <v>276</v>
      </c>
      <c r="B37" s="83">
        <v>3</v>
      </c>
      <c r="C37" s="83" t="s">
        <v>275</v>
      </c>
      <c r="D37" s="83"/>
      <c r="E37" s="84">
        <v>770630443</v>
      </c>
      <c r="F37" s="86">
        <v>5492795.46</v>
      </c>
    </row>
    <row r="38" spans="1:6" ht="12.75">
      <c r="A38" s="82" t="s">
        <v>278</v>
      </c>
      <c r="B38" s="83">
        <v>3</v>
      </c>
      <c r="C38" s="83" t="s">
        <v>277</v>
      </c>
      <c r="D38" s="83"/>
      <c r="E38" s="84">
        <v>343080754</v>
      </c>
      <c r="F38" s="86">
        <v>2566897.62</v>
      </c>
    </row>
    <row r="39" spans="1:6" ht="12.75">
      <c r="A39" s="82" t="s">
        <v>280</v>
      </c>
      <c r="B39" s="83">
        <v>3</v>
      </c>
      <c r="C39" s="83" t="s">
        <v>279</v>
      </c>
      <c r="D39" s="83"/>
      <c r="E39" s="84">
        <v>1163803466</v>
      </c>
      <c r="F39" s="86">
        <v>9479599.44</v>
      </c>
    </row>
    <row r="40" spans="1:6" ht="12.75">
      <c r="A40" s="78" t="s">
        <v>282</v>
      </c>
      <c r="B40" s="79">
        <v>3</v>
      </c>
      <c r="C40" s="79" t="s">
        <v>281</v>
      </c>
      <c r="D40" s="79"/>
      <c r="E40" s="80">
        <v>326795182</v>
      </c>
      <c r="F40" s="81">
        <v>3082464.04</v>
      </c>
    </row>
    <row r="41" spans="1:6" ht="12.75">
      <c r="A41" s="78" t="s">
        <v>284</v>
      </c>
      <c r="B41" s="79">
        <v>3</v>
      </c>
      <c r="C41" s="79" t="s">
        <v>283</v>
      </c>
      <c r="D41" s="79"/>
      <c r="E41" s="80">
        <v>353490882</v>
      </c>
      <c r="F41" s="81">
        <v>3609379.42</v>
      </c>
    </row>
    <row r="42" spans="1:6" ht="12.75">
      <c r="A42" s="78" t="s">
        <v>286</v>
      </c>
      <c r="B42" s="79">
        <v>3</v>
      </c>
      <c r="C42" s="79" t="s">
        <v>285</v>
      </c>
      <c r="D42" s="79"/>
      <c r="E42" s="80">
        <v>705174113</v>
      </c>
      <c r="F42" s="81">
        <v>6727161.2</v>
      </c>
    </row>
    <row r="43" spans="1:6" ht="12.75">
      <c r="A43" s="78" t="s">
        <v>288</v>
      </c>
      <c r="B43" s="79">
        <v>3</v>
      </c>
      <c r="C43" s="79" t="s">
        <v>287</v>
      </c>
      <c r="D43" s="79"/>
      <c r="E43" s="80">
        <v>563913502</v>
      </c>
      <c r="F43" s="81">
        <v>4602968.16</v>
      </c>
    </row>
    <row r="44" spans="1:6" ht="12.75">
      <c r="A44" s="78" t="s">
        <v>436</v>
      </c>
      <c r="B44" s="79">
        <v>3</v>
      </c>
      <c r="C44" s="79" t="s">
        <v>437</v>
      </c>
      <c r="D44" s="79"/>
      <c r="E44" s="80">
        <v>1081909174</v>
      </c>
      <c r="F44" s="81">
        <v>8625878.41</v>
      </c>
    </row>
    <row r="45" spans="1:6" ht="12.75">
      <c r="A45" s="82" t="s">
        <v>290</v>
      </c>
      <c r="B45" s="83">
        <v>3</v>
      </c>
      <c r="C45" s="83" t="s">
        <v>289</v>
      </c>
      <c r="D45" s="83"/>
      <c r="E45" s="84">
        <v>523431642</v>
      </c>
      <c r="F45" s="86">
        <v>2816577.28</v>
      </c>
    </row>
    <row r="46" spans="1:6" ht="12.75">
      <c r="A46" s="82" t="s">
        <v>292</v>
      </c>
      <c r="B46" s="83">
        <v>3</v>
      </c>
      <c r="C46" s="83" t="s">
        <v>291</v>
      </c>
      <c r="D46" s="83"/>
      <c r="E46" s="84">
        <v>775534889</v>
      </c>
      <c r="F46" s="86">
        <v>7367556.92</v>
      </c>
    </row>
    <row r="47" spans="1:6" ht="12.75">
      <c r="A47" s="82" t="s">
        <v>471</v>
      </c>
      <c r="B47" s="83">
        <v>3</v>
      </c>
      <c r="C47" s="83" t="s">
        <v>472</v>
      </c>
      <c r="D47" s="83"/>
      <c r="E47" s="84">
        <v>554212197</v>
      </c>
      <c r="F47" s="86">
        <v>6010540.37</v>
      </c>
    </row>
    <row r="48" spans="1:6" ht="12.75">
      <c r="A48" s="82" t="s">
        <v>429</v>
      </c>
      <c r="B48" s="83">
        <v>3</v>
      </c>
      <c r="C48" s="83" t="s">
        <v>430</v>
      </c>
      <c r="D48" s="83" t="s">
        <v>422</v>
      </c>
      <c r="E48" s="84">
        <v>1600232934</v>
      </c>
      <c r="F48" s="86">
        <v>11547539.38</v>
      </c>
    </row>
    <row r="49" spans="1:6" ht="12.75">
      <c r="A49" s="82" t="s">
        <v>294</v>
      </c>
      <c r="B49" s="83">
        <v>3</v>
      </c>
      <c r="C49" s="83" t="s">
        <v>293</v>
      </c>
      <c r="D49" s="83"/>
      <c r="E49" s="84">
        <v>1025863647</v>
      </c>
      <c r="F49" s="86">
        <v>8218065.49</v>
      </c>
    </row>
    <row r="50" spans="1:6" ht="12.75">
      <c r="A50" s="78" t="s">
        <v>296</v>
      </c>
      <c r="B50" s="79">
        <v>3</v>
      </c>
      <c r="C50" s="79" t="s">
        <v>295</v>
      </c>
      <c r="D50" s="79"/>
      <c r="E50" s="80">
        <v>1171517244</v>
      </c>
      <c r="F50" s="81">
        <v>11414079.29</v>
      </c>
    </row>
    <row r="51" spans="1:6" ht="12.75">
      <c r="A51" s="78" t="s">
        <v>298</v>
      </c>
      <c r="B51" s="79">
        <v>3</v>
      </c>
      <c r="C51" s="79" t="s">
        <v>297</v>
      </c>
      <c r="D51" s="79"/>
      <c r="E51" s="80">
        <v>781802732</v>
      </c>
      <c r="F51" s="81">
        <v>6320806.8</v>
      </c>
    </row>
    <row r="52" spans="1:6" ht="12.75">
      <c r="A52" s="78" t="s">
        <v>300</v>
      </c>
      <c r="B52" s="79">
        <v>3</v>
      </c>
      <c r="C52" s="79" t="s">
        <v>299</v>
      </c>
      <c r="D52" s="79"/>
      <c r="E52" s="80">
        <v>366990688</v>
      </c>
      <c r="F52" s="81">
        <v>3354301.85</v>
      </c>
    </row>
    <row r="53" spans="1:6" ht="12.75">
      <c r="A53" s="78" t="s">
        <v>302</v>
      </c>
      <c r="B53" s="79">
        <v>3</v>
      </c>
      <c r="C53" s="79" t="s">
        <v>301</v>
      </c>
      <c r="D53" s="79"/>
      <c r="E53" s="80">
        <v>473680362</v>
      </c>
      <c r="F53" s="81">
        <v>3378534.96</v>
      </c>
    </row>
    <row r="54" spans="1:6" ht="12.75">
      <c r="A54" s="78" t="s">
        <v>461</v>
      </c>
      <c r="B54" s="79">
        <v>3</v>
      </c>
      <c r="C54" s="79" t="s">
        <v>462</v>
      </c>
      <c r="D54" s="79"/>
      <c r="E54" s="80">
        <v>1293089342</v>
      </c>
      <c r="F54" s="81">
        <v>6757166.34</v>
      </c>
    </row>
    <row r="55" spans="1:6" ht="12.75">
      <c r="A55" s="82" t="s">
        <v>304</v>
      </c>
      <c r="B55" s="83">
        <v>3</v>
      </c>
      <c r="C55" s="83" t="s">
        <v>303</v>
      </c>
      <c r="D55" s="83"/>
      <c r="E55" s="84">
        <v>1244127824</v>
      </c>
      <c r="F55" s="86">
        <v>11187299.16</v>
      </c>
    </row>
    <row r="56" spans="1:6" ht="12.75">
      <c r="A56" s="82" t="s">
        <v>306</v>
      </c>
      <c r="B56" s="83">
        <v>3</v>
      </c>
      <c r="C56" s="83" t="s">
        <v>305</v>
      </c>
      <c r="D56" s="83"/>
      <c r="E56" s="84">
        <v>629307990</v>
      </c>
      <c r="F56" s="86">
        <v>5338374.92</v>
      </c>
    </row>
    <row r="57" spans="1:6" ht="12.75">
      <c r="A57" s="82" t="s">
        <v>308</v>
      </c>
      <c r="B57" s="83">
        <v>3</v>
      </c>
      <c r="C57" s="83" t="s">
        <v>307</v>
      </c>
      <c r="D57" s="83"/>
      <c r="E57" s="84">
        <v>531018098</v>
      </c>
      <c r="F57" s="86">
        <v>3358045.6</v>
      </c>
    </row>
    <row r="58" spans="1:6" ht="12.75">
      <c r="A58" s="82" t="s">
        <v>310</v>
      </c>
      <c r="B58" s="83">
        <v>3</v>
      </c>
      <c r="C58" s="83" t="s">
        <v>309</v>
      </c>
      <c r="D58" s="83"/>
      <c r="E58" s="84">
        <v>962475411</v>
      </c>
      <c r="F58" s="86">
        <v>7925494.93</v>
      </c>
    </row>
    <row r="59" spans="1:6" ht="12.75">
      <c r="A59" s="82" t="s">
        <v>312</v>
      </c>
      <c r="B59" s="83">
        <v>3</v>
      </c>
      <c r="C59" s="83" t="s">
        <v>311</v>
      </c>
      <c r="D59" s="83"/>
      <c r="E59" s="84">
        <v>820307936</v>
      </c>
      <c r="F59" s="86">
        <v>5293314.96</v>
      </c>
    </row>
    <row r="60" spans="1:6" ht="12.75">
      <c r="A60" s="78" t="s">
        <v>314</v>
      </c>
      <c r="B60" s="79">
        <v>3</v>
      </c>
      <c r="C60" s="79" t="s">
        <v>313</v>
      </c>
      <c r="D60" s="79"/>
      <c r="E60" s="80">
        <v>452398947</v>
      </c>
      <c r="F60" s="81">
        <v>3316681.22</v>
      </c>
    </row>
    <row r="61" spans="1:6" ht="12.75">
      <c r="A61" s="78" t="s">
        <v>316</v>
      </c>
      <c r="B61" s="79">
        <v>3</v>
      </c>
      <c r="C61" s="79" t="s">
        <v>315</v>
      </c>
      <c r="D61" s="79"/>
      <c r="E61" s="80">
        <v>2689318679</v>
      </c>
      <c r="F61" s="81">
        <v>28416907.64</v>
      </c>
    </row>
    <row r="62" spans="1:6" ht="12.75">
      <c r="A62" s="78" t="s">
        <v>318</v>
      </c>
      <c r="B62" s="79">
        <v>3</v>
      </c>
      <c r="C62" s="79" t="s">
        <v>317</v>
      </c>
      <c r="D62" s="79"/>
      <c r="E62" s="80">
        <v>1730853180</v>
      </c>
      <c r="F62" s="81">
        <v>9644535.21</v>
      </c>
    </row>
    <row r="63" spans="1:6" ht="12.75">
      <c r="A63" s="78" t="s">
        <v>320</v>
      </c>
      <c r="B63" s="79">
        <v>3</v>
      </c>
      <c r="C63" s="79" t="s">
        <v>319</v>
      </c>
      <c r="D63" s="79"/>
      <c r="E63" s="80">
        <v>1028652976</v>
      </c>
      <c r="F63" s="81">
        <v>3889723.35</v>
      </c>
    </row>
    <row r="64" spans="1:6" ht="12.75">
      <c r="A64" s="78" t="s">
        <v>463</v>
      </c>
      <c r="B64" s="79">
        <v>3</v>
      </c>
      <c r="C64" s="79" t="s">
        <v>438</v>
      </c>
      <c r="D64" s="79"/>
      <c r="E64" s="80">
        <v>869542854</v>
      </c>
      <c r="F64" s="81">
        <v>5590496.37</v>
      </c>
    </row>
    <row r="65" spans="1:6" ht="12.75">
      <c r="A65" s="82" t="s">
        <v>322</v>
      </c>
      <c r="B65" s="83">
        <v>3</v>
      </c>
      <c r="C65" s="83" t="s">
        <v>321</v>
      </c>
      <c r="D65" s="83"/>
      <c r="E65" s="84">
        <v>554798784</v>
      </c>
      <c r="F65" s="86">
        <v>4228703.7</v>
      </c>
    </row>
    <row r="66" spans="1:6" ht="12.75">
      <c r="A66" s="82" t="s">
        <v>494</v>
      </c>
      <c r="B66" s="83">
        <v>3</v>
      </c>
      <c r="C66" s="83" t="s">
        <v>323</v>
      </c>
      <c r="D66" s="83"/>
      <c r="E66" s="84">
        <v>840835424</v>
      </c>
      <c r="F66" s="86">
        <v>5227909.41</v>
      </c>
    </row>
    <row r="67" spans="1:6" ht="12.75">
      <c r="A67" s="82" t="s">
        <v>431</v>
      </c>
      <c r="B67" s="83">
        <v>3</v>
      </c>
      <c r="C67" s="83" t="s">
        <v>432</v>
      </c>
      <c r="D67" s="83"/>
      <c r="E67" s="84">
        <v>910086368</v>
      </c>
      <c r="F67" s="86">
        <v>5664858.75</v>
      </c>
    </row>
    <row r="68" spans="1:6" ht="12.75">
      <c r="A68" s="82" t="s">
        <v>325</v>
      </c>
      <c r="B68" s="83">
        <v>3</v>
      </c>
      <c r="C68" s="83" t="s">
        <v>324</v>
      </c>
      <c r="D68" s="83"/>
      <c r="E68" s="84">
        <v>968345207</v>
      </c>
      <c r="F68" s="86">
        <v>9164029.47</v>
      </c>
    </row>
    <row r="69" spans="1:6" ht="12.75">
      <c r="A69" s="49" t="s">
        <v>498</v>
      </c>
      <c r="F69" s="1"/>
    </row>
    <row r="70" ht="12.75">
      <c r="F70" s="1"/>
    </row>
  </sheetData>
  <sheetProtection/>
  <printOptions horizontalCentered="1"/>
  <pageMargins left="0.25" right="0.25" top="0.25" bottom="0.5" header="0" footer="0.25"/>
  <pageSetup fitToHeight="1" fitToWidth="1" horizontalDpi="600" verticalDpi="600" orientation="portrait" scale="87" r:id="rId1"/>
  <headerFooter alignWithMargins="0">
    <oddFooter>&amp;C&amp;"Times New Roman,Regular"Nebraska Department of Revenue, Property Assessment Division 2023 Annual Report&amp;R&amp;"Times New Roman,Regular"Table 12, Page 54</oddFooter>
  </headerFooter>
  <rowBreaks count="1" manualBreakCount="1">
    <brk id="4"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H67"/>
  <sheetViews>
    <sheetView workbookViewId="0" topLeftCell="A40">
      <selection activeCell="K65" sqref="K65"/>
    </sheetView>
  </sheetViews>
  <sheetFormatPr defaultColWidth="9.140625" defaultRowHeight="12.75"/>
  <cols>
    <col min="1" max="1" width="29.140625" style="1" customWidth="1"/>
    <col min="2" max="2" width="5.421875" style="1" bestFit="1" customWidth="1"/>
    <col min="3" max="3" width="9.00390625" style="1" bestFit="1" customWidth="1"/>
    <col min="4" max="4" width="6.57421875" style="1" bestFit="1" customWidth="1"/>
    <col min="5" max="5" width="17.7109375" style="1" customWidth="1"/>
    <col min="6" max="6" width="17.7109375" style="2" customWidth="1"/>
    <col min="8" max="8" width="14.8515625" style="35" bestFit="1" customWidth="1"/>
    <col min="9" max="9" width="17.7109375" style="0" bestFit="1" customWidth="1"/>
    <col min="11" max="11" width="13.140625" style="0" bestFit="1" customWidth="1"/>
    <col min="12" max="12" width="12.00390625" style="0" bestFit="1" customWidth="1"/>
  </cols>
  <sheetData>
    <row r="1" spans="1:6" ht="14.25">
      <c r="A1" s="11" t="str">
        <f>'table 12.1'!$A$1&amp;" (continued) "</f>
        <v>Table 12 School Systems 2022-2023 Cumulative Totals (continued) </v>
      </c>
      <c r="B1" s="3"/>
      <c r="C1" s="3"/>
      <c r="D1" s="3"/>
      <c r="E1" s="3"/>
      <c r="F1" s="4"/>
    </row>
    <row r="2" spans="1:6" ht="12.75">
      <c r="A2" s="5"/>
      <c r="B2" s="5"/>
      <c r="C2" s="5"/>
      <c r="D2" s="5"/>
      <c r="E2" s="5"/>
      <c r="F2" s="6"/>
    </row>
    <row r="3" spans="1:8" s="15" customFormat="1" ht="12">
      <c r="A3" s="21"/>
      <c r="B3" s="12"/>
      <c r="C3" s="31" t="s">
        <v>474</v>
      </c>
      <c r="D3" s="13"/>
      <c r="E3" s="13" t="s">
        <v>419</v>
      </c>
      <c r="F3" s="14" t="s">
        <v>435</v>
      </c>
      <c r="H3" s="62"/>
    </row>
    <row r="4" spans="1:8" s="15" customFormat="1" ht="12">
      <c r="A4" s="22" t="s">
        <v>473</v>
      </c>
      <c r="B4" s="16" t="s">
        <v>421</v>
      </c>
      <c r="C4" s="32" t="s">
        <v>475</v>
      </c>
      <c r="D4" s="17" t="s">
        <v>497</v>
      </c>
      <c r="E4" s="17" t="s">
        <v>420</v>
      </c>
      <c r="F4" s="18" t="s">
        <v>496</v>
      </c>
      <c r="H4" s="62"/>
    </row>
    <row r="5" spans="1:6" ht="12.75">
      <c r="A5" s="82" t="s">
        <v>464</v>
      </c>
      <c r="B5" s="83">
        <v>3</v>
      </c>
      <c r="C5" s="83" t="s">
        <v>446</v>
      </c>
      <c r="D5" s="83"/>
      <c r="E5" s="84">
        <v>741698452</v>
      </c>
      <c r="F5" s="85">
        <v>4793133.14</v>
      </c>
    </row>
    <row r="6" spans="1:6" ht="12.75">
      <c r="A6" s="82" t="s">
        <v>327</v>
      </c>
      <c r="B6" s="83">
        <v>3</v>
      </c>
      <c r="C6" s="83" t="s">
        <v>326</v>
      </c>
      <c r="D6" s="83"/>
      <c r="E6" s="84">
        <v>1101046258</v>
      </c>
      <c r="F6" s="86">
        <v>8844435.01</v>
      </c>
    </row>
    <row r="7" spans="1:6" ht="12.75">
      <c r="A7" s="82" t="s">
        <v>447</v>
      </c>
      <c r="B7" s="83">
        <v>3</v>
      </c>
      <c r="C7" s="83" t="s">
        <v>448</v>
      </c>
      <c r="D7" s="83"/>
      <c r="E7" s="84">
        <v>921337929</v>
      </c>
      <c r="F7" s="86">
        <v>5734105.25</v>
      </c>
    </row>
    <row r="8" spans="1:6" ht="12.75">
      <c r="A8" s="82" t="s">
        <v>329</v>
      </c>
      <c r="B8" s="83">
        <v>3</v>
      </c>
      <c r="C8" s="83" t="s">
        <v>328</v>
      </c>
      <c r="D8" s="83"/>
      <c r="E8" s="84">
        <v>695646874</v>
      </c>
      <c r="F8" s="86">
        <v>4055656.88</v>
      </c>
    </row>
    <row r="9" spans="1:6" ht="12.75">
      <c r="A9" s="82" t="s">
        <v>331</v>
      </c>
      <c r="B9" s="83">
        <v>3</v>
      </c>
      <c r="C9" s="83" t="s">
        <v>330</v>
      </c>
      <c r="D9" s="83"/>
      <c r="E9" s="84">
        <v>1458856286</v>
      </c>
      <c r="F9" s="86">
        <v>14078848.98</v>
      </c>
    </row>
    <row r="10" spans="1:6" ht="12.75">
      <c r="A10" s="78" t="s">
        <v>333</v>
      </c>
      <c r="B10" s="79">
        <v>3</v>
      </c>
      <c r="C10" s="79" t="s">
        <v>332</v>
      </c>
      <c r="D10" s="79"/>
      <c r="E10" s="80">
        <v>408150719</v>
      </c>
      <c r="F10" s="81">
        <v>3040436.84</v>
      </c>
    </row>
    <row r="11" spans="1:6" ht="12.75">
      <c r="A11" s="78" t="s">
        <v>335</v>
      </c>
      <c r="B11" s="79">
        <v>3</v>
      </c>
      <c r="C11" s="79" t="s">
        <v>334</v>
      </c>
      <c r="D11" s="79"/>
      <c r="E11" s="80">
        <v>470210762</v>
      </c>
      <c r="F11" s="81">
        <v>3381891.29</v>
      </c>
    </row>
    <row r="12" spans="1:6" ht="12.75">
      <c r="A12" s="78" t="s">
        <v>337</v>
      </c>
      <c r="B12" s="79">
        <v>3</v>
      </c>
      <c r="C12" s="79" t="s">
        <v>336</v>
      </c>
      <c r="D12" s="79"/>
      <c r="E12" s="80">
        <v>754518470</v>
      </c>
      <c r="F12" s="81">
        <v>7290182.37</v>
      </c>
    </row>
    <row r="13" spans="1:6" ht="12.75">
      <c r="A13" s="78" t="s">
        <v>339</v>
      </c>
      <c r="B13" s="79">
        <v>3</v>
      </c>
      <c r="C13" s="79" t="s">
        <v>338</v>
      </c>
      <c r="D13" s="79"/>
      <c r="E13" s="80">
        <v>4536065954</v>
      </c>
      <c r="F13" s="81">
        <v>47175095.85</v>
      </c>
    </row>
    <row r="14" spans="1:6" ht="12.75">
      <c r="A14" s="78" t="s">
        <v>341</v>
      </c>
      <c r="B14" s="79">
        <v>3</v>
      </c>
      <c r="C14" s="79" t="s">
        <v>340</v>
      </c>
      <c r="D14" s="79"/>
      <c r="E14" s="80">
        <v>8749006955</v>
      </c>
      <c r="F14" s="81">
        <v>83149246.52</v>
      </c>
    </row>
    <row r="15" spans="1:6" ht="12.75">
      <c r="A15" s="82" t="s">
        <v>343</v>
      </c>
      <c r="B15" s="83">
        <v>3</v>
      </c>
      <c r="C15" s="83" t="s">
        <v>342</v>
      </c>
      <c r="D15" s="83"/>
      <c r="E15" s="84">
        <v>4787206500</v>
      </c>
      <c r="F15" s="86">
        <v>44670363.06</v>
      </c>
    </row>
    <row r="16" spans="1:6" ht="12.75">
      <c r="A16" s="82" t="s">
        <v>495</v>
      </c>
      <c r="B16" s="83">
        <v>3</v>
      </c>
      <c r="C16" s="83" t="s">
        <v>344</v>
      </c>
      <c r="D16" s="83"/>
      <c r="E16" s="84">
        <v>3030281635</v>
      </c>
      <c r="F16" s="86">
        <v>17006638.53</v>
      </c>
    </row>
    <row r="17" spans="1:6" ht="12.75">
      <c r="A17" s="82" t="s">
        <v>346</v>
      </c>
      <c r="B17" s="83">
        <v>3</v>
      </c>
      <c r="C17" s="83" t="s">
        <v>345</v>
      </c>
      <c r="D17" s="83"/>
      <c r="E17" s="84">
        <v>1324070430</v>
      </c>
      <c r="F17" s="86">
        <v>8447096.82</v>
      </c>
    </row>
    <row r="18" spans="1:6" ht="12.75">
      <c r="A18" s="82" t="s">
        <v>348</v>
      </c>
      <c r="B18" s="83">
        <v>3</v>
      </c>
      <c r="C18" s="83" t="s">
        <v>347</v>
      </c>
      <c r="D18" s="83"/>
      <c r="E18" s="84">
        <v>419176233</v>
      </c>
      <c r="F18" s="86">
        <v>4284971.48</v>
      </c>
    </row>
    <row r="19" spans="1:6" ht="12.75">
      <c r="A19" s="82" t="s">
        <v>350</v>
      </c>
      <c r="B19" s="83">
        <v>3</v>
      </c>
      <c r="C19" s="83" t="s">
        <v>349</v>
      </c>
      <c r="D19" s="83"/>
      <c r="E19" s="84">
        <v>1307320813</v>
      </c>
      <c r="F19" s="86">
        <v>12224477.17</v>
      </c>
    </row>
    <row r="20" spans="1:6" ht="12.75">
      <c r="A20" s="78" t="s">
        <v>352</v>
      </c>
      <c r="B20" s="79">
        <v>3</v>
      </c>
      <c r="C20" s="79" t="s">
        <v>351</v>
      </c>
      <c r="D20" s="79"/>
      <c r="E20" s="80">
        <v>495467575</v>
      </c>
      <c r="F20" s="81">
        <v>4375912.75</v>
      </c>
    </row>
    <row r="21" spans="1:6" ht="12.75">
      <c r="A21" s="78" t="s">
        <v>354</v>
      </c>
      <c r="B21" s="79">
        <v>3</v>
      </c>
      <c r="C21" s="79" t="s">
        <v>353</v>
      </c>
      <c r="D21" s="79"/>
      <c r="E21" s="80">
        <v>351878821</v>
      </c>
      <c r="F21" s="81">
        <v>3069187.81</v>
      </c>
    </row>
    <row r="22" spans="1:6" ht="12.75">
      <c r="A22" s="78" t="s">
        <v>356</v>
      </c>
      <c r="B22" s="79">
        <v>3</v>
      </c>
      <c r="C22" s="79" t="s">
        <v>355</v>
      </c>
      <c r="D22" s="79"/>
      <c r="E22" s="80">
        <v>57400310</v>
      </c>
      <c r="F22" s="81">
        <v>561346.65</v>
      </c>
    </row>
    <row r="23" spans="1:6" ht="12.75">
      <c r="A23" s="78" t="s">
        <v>358</v>
      </c>
      <c r="B23" s="79">
        <v>3</v>
      </c>
      <c r="C23" s="79" t="s">
        <v>357</v>
      </c>
      <c r="D23" s="79"/>
      <c r="E23" s="80">
        <v>451916505</v>
      </c>
      <c r="F23" s="81">
        <v>4944034.86</v>
      </c>
    </row>
    <row r="24" spans="1:6" ht="12.75">
      <c r="A24" s="78" t="s">
        <v>360</v>
      </c>
      <c r="B24" s="79">
        <v>3</v>
      </c>
      <c r="C24" s="79" t="s">
        <v>359</v>
      </c>
      <c r="D24" s="79"/>
      <c r="E24" s="80">
        <v>965493793</v>
      </c>
      <c r="F24" s="81">
        <v>10279540.18</v>
      </c>
    </row>
    <row r="25" spans="1:6" ht="12.75">
      <c r="A25" s="82" t="s">
        <v>362</v>
      </c>
      <c r="B25" s="83">
        <v>3</v>
      </c>
      <c r="C25" s="83" t="s">
        <v>361</v>
      </c>
      <c r="D25" s="83"/>
      <c r="E25" s="84">
        <v>361284142</v>
      </c>
      <c r="F25" s="86">
        <v>3205092.3</v>
      </c>
    </row>
    <row r="26" spans="1:6" ht="12.75">
      <c r="A26" s="82" t="s">
        <v>364</v>
      </c>
      <c r="B26" s="83">
        <v>3</v>
      </c>
      <c r="C26" s="83" t="s">
        <v>363</v>
      </c>
      <c r="D26" s="83"/>
      <c r="E26" s="84">
        <v>1842462236</v>
      </c>
      <c r="F26" s="86">
        <v>17667083.87</v>
      </c>
    </row>
    <row r="27" spans="1:6" ht="12.75">
      <c r="A27" s="82" t="s">
        <v>366</v>
      </c>
      <c r="B27" s="83">
        <v>3</v>
      </c>
      <c r="C27" s="83" t="s">
        <v>365</v>
      </c>
      <c r="D27" s="83"/>
      <c r="E27" s="84">
        <v>791743628</v>
      </c>
      <c r="F27" s="86">
        <v>7520941.53</v>
      </c>
    </row>
    <row r="28" spans="1:6" ht="12.75">
      <c r="A28" s="82" t="s">
        <v>368</v>
      </c>
      <c r="B28" s="83">
        <v>3</v>
      </c>
      <c r="C28" s="83" t="s">
        <v>367</v>
      </c>
      <c r="D28" s="83"/>
      <c r="E28" s="84">
        <v>1896582586</v>
      </c>
      <c r="F28" s="86">
        <v>13520801.96</v>
      </c>
    </row>
    <row r="29" spans="1:6" ht="12.75">
      <c r="A29" s="82" t="s">
        <v>370</v>
      </c>
      <c r="B29" s="83">
        <v>3</v>
      </c>
      <c r="C29" s="83" t="s">
        <v>369</v>
      </c>
      <c r="D29" s="83"/>
      <c r="E29" s="84">
        <v>1646546450</v>
      </c>
      <c r="F29" s="86">
        <v>8001858.43</v>
      </c>
    </row>
    <row r="30" spans="1:6" ht="12.75">
      <c r="A30" s="78" t="s">
        <v>372</v>
      </c>
      <c r="B30" s="79">
        <v>3</v>
      </c>
      <c r="C30" s="79" t="s">
        <v>371</v>
      </c>
      <c r="D30" s="79"/>
      <c r="E30" s="80">
        <v>201497343</v>
      </c>
      <c r="F30" s="81">
        <v>1841670.06</v>
      </c>
    </row>
    <row r="31" spans="1:6" ht="12.75">
      <c r="A31" s="78" t="s">
        <v>465</v>
      </c>
      <c r="B31" s="79">
        <v>3</v>
      </c>
      <c r="C31" s="79" t="s">
        <v>466</v>
      </c>
      <c r="D31" s="79"/>
      <c r="E31" s="80">
        <v>1032440333</v>
      </c>
      <c r="F31" s="81">
        <v>8312962.86</v>
      </c>
    </row>
    <row r="32" spans="1:6" ht="12.75">
      <c r="A32" s="78" t="s">
        <v>374</v>
      </c>
      <c r="B32" s="79">
        <v>3</v>
      </c>
      <c r="C32" s="79" t="s">
        <v>373</v>
      </c>
      <c r="D32" s="79"/>
      <c r="E32" s="80">
        <v>665776409</v>
      </c>
      <c r="F32" s="81">
        <v>5239828.97</v>
      </c>
    </row>
    <row r="33" spans="1:6" ht="12.75">
      <c r="A33" s="78" t="s">
        <v>376</v>
      </c>
      <c r="B33" s="79">
        <v>3</v>
      </c>
      <c r="C33" s="79" t="s">
        <v>375</v>
      </c>
      <c r="D33" s="79"/>
      <c r="E33" s="80">
        <v>275950449</v>
      </c>
      <c r="F33" s="81">
        <v>2742427.14</v>
      </c>
    </row>
    <row r="34" spans="1:6" ht="12.75">
      <c r="A34" s="78" t="s">
        <v>378</v>
      </c>
      <c r="B34" s="79">
        <v>3</v>
      </c>
      <c r="C34" s="79" t="s">
        <v>377</v>
      </c>
      <c r="D34" s="79"/>
      <c r="E34" s="80">
        <v>570861734</v>
      </c>
      <c r="F34" s="81">
        <v>3825191.58</v>
      </c>
    </row>
    <row r="35" spans="1:6" ht="12.75">
      <c r="A35" s="82" t="s">
        <v>380</v>
      </c>
      <c r="B35" s="83">
        <v>3</v>
      </c>
      <c r="C35" s="83" t="s">
        <v>379</v>
      </c>
      <c r="D35" s="83"/>
      <c r="E35" s="84">
        <v>685170905</v>
      </c>
      <c r="F35" s="86">
        <v>6293241.71</v>
      </c>
    </row>
    <row r="36" spans="1:6" ht="12.75">
      <c r="A36" s="82" t="s">
        <v>382</v>
      </c>
      <c r="B36" s="83">
        <v>3</v>
      </c>
      <c r="C36" s="83" t="s">
        <v>381</v>
      </c>
      <c r="D36" s="83"/>
      <c r="E36" s="84">
        <v>562076008</v>
      </c>
      <c r="F36" s="86">
        <v>4063323.08</v>
      </c>
    </row>
    <row r="37" spans="1:6" ht="12.75">
      <c r="A37" s="82" t="s">
        <v>443</v>
      </c>
      <c r="B37" s="83">
        <v>3</v>
      </c>
      <c r="C37" s="83" t="s">
        <v>444</v>
      </c>
      <c r="D37" s="83"/>
      <c r="E37" s="84">
        <v>932944898</v>
      </c>
      <c r="F37" s="86">
        <v>5997887.74</v>
      </c>
    </row>
    <row r="38" spans="1:6" ht="12.75">
      <c r="A38" s="82" t="s">
        <v>433</v>
      </c>
      <c r="B38" s="83">
        <v>3</v>
      </c>
      <c r="C38" s="83" t="s">
        <v>434</v>
      </c>
      <c r="D38" s="83" t="s">
        <v>422</v>
      </c>
      <c r="E38" s="84">
        <v>913872820</v>
      </c>
      <c r="F38" s="86">
        <v>4381951.26</v>
      </c>
    </row>
    <row r="39" spans="1:6" ht="12.75">
      <c r="A39" s="82" t="s">
        <v>384</v>
      </c>
      <c r="B39" s="83">
        <v>3</v>
      </c>
      <c r="C39" s="83" t="s">
        <v>383</v>
      </c>
      <c r="D39" s="83"/>
      <c r="E39" s="84">
        <v>361054857</v>
      </c>
      <c r="F39" s="86">
        <v>2181708.33</v>
      </c>
    </row>
    <row r="40" spans="1:6" ht="12.75">
      <c r="A40" s="78" t="s">
        <v>386</v>
      </c>
      <c r="B40" s="79">
        <v>3</v>
      </c>
      <c r="C40" s="79" t="s">
        <v>385</v>
      </c>
      <c r="D40" s="79"/>
      <c r="E40" s="80">
        <v>666185854</v>
      </c>
      <c r="F40" s="81">
        <v>5498151.04</v>
      </c>
    </row>
    <row r="41" spans="1:6" ht="12.75">
      <c r="A41" s="78" t="s">
        <v>388</v>
      </c>
      <c r="B41" s="79">
        <v>3</v>
      </c>
      <c r="C41" s="79" t="s">
        <v>387</v>
      </c>
      <c r="D41" s="79"/>
      <c r="E41" s="80">
        <v>196593795</v>
      </c>
      <c r="F41" s="81">
        <v>2060291.73</v>
      </c>
    </row>
    <row r="42" spans="1:6" ht="12.75">
      <c r="A42" s="78" t="s">
        <v>467</v>
      </c>
      <c r="B42" s="79">
        <v>3</v>
      </c>
      <c r="C42" s="79" t="s">
        <v>389</v>
      </c>
      <c r="D42" s="79"/>
      <c r="E42" s="80">
        <v>21256880</v>
      </c>
      <c r="F42" s="81">
        <v>195194.43</v>
      </c>
    </row>
    <row r="43" spans="1:6" ht="12.75">
      <c r="A43" s="78" t="s">
        <v>391</v>
      </c>
      <c r="B43" s="79">
        <v>3</v>
      </c>
      <c r="C43" s="79" t="s">
        <v>390</v>
      </c>
      <c r="D43" s="79"/>
      <c r="E43" s="80">
        <v>123873294</v>
      </c>
      <c r="F43" s="81">
        <v>1297987.28</v>
      </c>
    </row>
    <row r="44" spans="1:6" ht="12.75">
      <c r="A44" s="78" t="s">
        <v>393</v>
      </c>
      <c r="B44" s="79">
        <v>3</v>
      </c>
      <c r="C44" s="79" t="s">
        <v>392</v>
      </c>
      <c r="D44" s="79"/>
      <c r="E44" s="80">
        <v>879409413</v>
      </c>
      <c r="F44" s="81">
        <v>6557255.44</v>
      </c>
    </row>
    <row r="45" spans="1:6" ht="12.75">
      <c r="A45" s="82" t="s">
        <v>395</v>
      </c>
      <c r="B45" s="83">
        <v>3</v>
      </c>
      <c r="C45" s="83" t="s">
        <v>394</v>
      </c>
      <c r="D45" s="83"/>
      <c r="E45" s="84">
        <v>170267872</v>
      </c>
      <c r="F45" s="86">
        <v>1951212.97</v>
      </c>
    </row>
    <row r="46" spans="1:6" ht="12.75">
      <c r="A46" s="82" t="s">
        <v>397</v>
      </c>
      <c r="B46" s="83">
        <v>3</v>
      </c>
      <c r="C46" s="83" t="s">
        <v>396</v>
      </c>
      <c r="D46" s="83"/>
      <c r="E46" s="84">
        <v>2628159557</v>
      </c>
      <c r="F46" s="86">
        <v>20214799.16</v>
      </c>
    </row>
    <row r="47" spans="1:6" ht="12.75">
      <c r="A47" s="82" t="s">
        <v>399</v>
      </c>
      <c r="B47" s="83">
        <v>3</v>
      </c>
      <c r="C47" s="83" t="s">
        <v>398</v>
      </c>
      <c r="D47" s="83"/>
      <c r="E47" s="84">
        <v>624257944</v>
      </c>
      <c r="F47" s="86">
        <v>6710781.65</v>
      </c>
    </row>
    <row r="48" spans="1:6" ht="12.75">
      <c r="A48" s="82" t="s">
        <v>401</v>
      </c>
      <c r="B48" s="83">
        <v>3</v>
      </c>
      <c r="C48" s="83" t="s">
        <v>400</v>
      </c>
      <c r="D48" s="83"/>
      <c r="E48" s="84">
        <v>881936720</v>
      </c>
      <c r="F48" s="86">
        <v>7278139.38</v>
      </c>
    </row>
    <row r="49" spans="1:6" ht="12.75">
      <c r="A49" s="82" t="s">
        <v>403</v>
      </c>
      <c r="B49" s="83">
        <v>3</v>
      </c>
      <c r="C49" s="83" t="s">
        <v>402</v>
      </c>
      <c r="D49" s="83"/>
      <c r="E49" s="84">
        <v>1185439163</v>
      </c>
      <c r="F49" s="86">
        <v>10261729.16</v>
      </c>
    </row>
    <row r="50" spans="1:6" ht="12.75">
      <c r="A50" s="78" t="s">
        <v>405</v>
      </c>
      <c r="B50" s="79">
        <v>3</v>
      </c>
      <c r="C50" s="79" t="s">
        <v>404</v>
      </c>
      <c r="D50" s="79"/>
      <c r="E50" s="80">
        <v>620264160</v>
      </c>
      <c r="F50" s="81">
        <v>4720909.83</v>
      </c>
    </row>
    <row r="51" spans="1:6" ht="12.75">
      <c r="A51" s="78" t="s">
        <v>455</v>
      </c>
      <c r="B51" s="79">
        <v>3</v>
      </c>
      <c r="C51" s="79" t="s">
        <v>406</v>
      </c>
      <c r="D51" s="79"/>
      <c r="E51" s="80">
        <v>525934238</v>
      </c>
      <c r="F51" s="81">
        <v>3533744.84</v>
      </c>
    </row>
    <row r="52" spans="1:6" ht="12.75">
      <c r="A52" s="78" t="s">
        <v>408</v>
      </c>
      <c r="B52" s="79">
        <v>3</v>
      </c>
      <c r="C52" s="79" t="s">
        <v>407</v>
      </c>
      <c r="D52" s="79"/>
      <c r="E52" s="80">
        <v>439718964</v>
      </c>
      <c r="F52" s="81">
        <v>3596203.16</v>
      </c>
    </row>
    <row r="53" spans="1:6" ht="12.75">
      <c r="A53" s="78" t="s">
        <v>410</v>
      </c>
      <c r="B53" s="79">
        <v>3</v>
      </c>
      <c r="C53" s="79" t="s">
        <v>409</v>
      </c>
      <c r="D53" s="79"/>
      <c r="E53" s="80">
        <v>411377186</v>
      </c>
      <c r="F53" s="81">
        <v>3530640.2</v>
      </c>
    </row>
    <row r="54" spans="1:6" ht="12.75">
      <c r="A54" s="78" t="s">
        <v>412</v>
      </c>
      <c r="B54" s="79">
        <v>3</v>
      </c>
      <c r="C54" s="79" t="s">
        <v>411</v>
      </c>
      <c r="D54" s="79"/>
      <c r="E54" s="80">
        <v>701237252</v>
      </c>
      <c r="F54" s="81">
        <v>3824589.02</v>
      </c>
    </row>
    <row r="55" spans="1:6" ht="12.75">
      <c r="A55" s="82" t="s">
        <v>414</v>
      </c>
      <c r="B55" s="83">
        <v>3</v>
      </c>
      <c r="C55" s="83" t="s">
        <v>413</v>
      </c>
      <c r="D55" s="83"/>
      <c r="E55" s="84">
        <v>1306783620</v>
      </c>
      <c r="F55" s="86">
        <v>13403360.64</v>
      </c>
    </row>
    <row r="56" spans="1:6" ht="12.75">
      <c r="A56" s="82" t="s">
        <v>416</v>
      </c>
      <c r="B56" s="83">
        <v>3</v>
      </c>
      <c r="C56" s="83" t="s">
        <v>415</v>
      </c>
      <c r="D56" s="83"/>
      <c r="E56" s="84">
        <v>384236841</v>
      </c>
      <c r="F56" s="86">
        <v>2971212.36</v>
      </c>
    </row>
    <row r="57" spans="1:6" ht="12.75">
      <c r="A57" s="82" t="s">
        <v>418</v>
      </c>
      <c r="B57" s="83">
        <v>3</v>
      </c>
      <c r="C57" s="83" t="s">
        <v>417</v>
      </c>
      <c r="D57" s="83"/>
      <c r="E57" s="84">
        <v>860697528</v>
      </c>
      <c r="F57" s="86">
        <v>4348798.29</v>
      </c>
    </row>
    <row r="58" spans="1:6" ht="12.75">
      <c r="A58" s="51" t="s">
        <v>513</v>
      </c>
      <c r="B58" s="52"/>
      <c r="C58" s="52"/>
      <c r="D58" s="53"/>
      <c r="E58" s="38"/>
      <c r="F58" s="59"/>
    </row>
    <row r="59" spans="1:6" ht="12.75">
      <c r="A59" s="25" t="s">
        <v>505</v>
      </c>
      <c r="B59" s="54"/>
      <c r="C59" s="54"/>
      <c r="D59" s="55"/>
      <c r="E59" s="20"/>
      <c r="F59" s="27"/>
    </row>
    <row r="60" spans="1:6" ht="13.5" thickBot="1">
      <c r="A60" s="56" t="s">
        <v>504</v>
      </c>
      <c r="B60" s="57"/>
      <c r="C60" s="57"/>
      <c r="D60" s="58"/>
      <c r="E60" s="98">
        <v>407646966367</v>
      </c>
      <c r="F60" s="99">
        <v>2771981700.58</v>
      </c>
    </row>
    <row r="61" ht="13.5" thickTop="1"/>
    <row r="62" spans="5:6" ht="12.75">
      <c r="E62" s="35"/>
      <c r="F62" s="34"/>
    </row>
    <row r="65" ht="12.75">
      <c r="F65" s="1"/>
    </row>
    <row r="67" ht="12.75">
      <c r="F67" s="1"/>
    </row>
  </sheetData>
  <sheetProtection/>
  <printOptions horizontalCentered="1"/>
  <pageMargins left="0.25" right="0.25" top="0.25" bottom="0.5" header="0" footer="0.25"/>
  <pageSetup fitToHeight="1" fitToWidth="1" horizontalDpi="600" verticalDpi="600" orientation="portrait" scale="88" r:id="rId1"/>
  <headerFooter alignWithMargins="0">
    <oddFooter>&amp;C&amp;"Times New Roman,Regular"Nebraska Department of Revenue, Property Assessment Division 2023 Annual Report&amp;R&amp;"Times New Roman,Regular"Table 12, Page 55</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10"/>
  <sheetViews>
    <sheetView workbookViewId="0" topLeftCell="A1">
      <selection activeCell="H21" sqref="H21"/>
    </sheetView>
  </sheetViews>
  <sheetFormatPr defaultColWidth="9.140625" defaultRowHeight="12.75"/>
  <cols>
    <col min="1" max="1" width="28.28125" style="1" bestFit="1" customWidth="1"/>
    <col min="2" max="2" width="5.421875" style="1" bestFit="1" customWidth="1"/>
    <col min="3" max="3" width="7.00390625" style="1" bestFit="1" customWidth="1"/>
    <col min="4" max="4" width="9.8515625" style="1" bestFit="1" customWidth="1"/>
    <col min="5" max="5" width="12.8515625" style="1" bestFit="1" customWidth="1"/>
    <col min="6" max="6" width="16.8515625" style="2" customWidth="1"/>
  </cols>
  <sheetData>
    <row r="1" spans="1:6" ht="14.25">
      <c r="A1" s="11" t="str">
        <f>'table 12.1'!$A$1</f>
        <v>Table 12 School Systems 2022-2023 Cumulative Totals</v>
      </c>
      <c r="B1" s="3"/>
      <c r="C1" s="3"/>
      <c r="D1" s="3"/>
      <c r="E1" s="3"/>
      <c r="F1" s="4"/>
    </row>
    <row r="2" spans="1:6" ht="12.75">
      <c r="A2" s="5"/>
      <c r="B2" s="5"/>
      <c r="C2" s="5"/>
      <c r="D2" s="5"/>
      <c r="E2" s="5"/>
      <c r="F2" s="6"/>
    </row>
    <row r="3" spans="1:6" ht="12.75">
      <c r="A3" s="28" t="s">
        <v>456</v>
      </c>
      <c r="B3" s="29"/>
      <c r="C3" s="29"/>
      <c r="D3" s="29"/>
      <c r="E3" s="29"/>
      <c r="F3" s="30"/>
    </row>
    <row r="4" spans="1:6" ht="43.5" customHeight="1">
      <c r="A4" s="93" t="s">
        <v>506</v>
      </c>
      <c r="B4" s="96"/>
      <c r="C4" s="96"/>
      <c r="D4" s="96"/>
      <c r="E4" s="96"/>
      <c r="F4" s="97"/>
    </row>
    <row r="5" spans="1:6" ht="54" customHeight="1">
      <c r="A5" s="93" t="s">
        <v>480</v>
      </c>
      <c r="B5" s="94"/>
      <c r="C5" s="94"/>
      <c r="D5" s="94"/>
      <c r="E5" s="94"/>
      <c r="F5" s="95"/>
    </row>
    <row r="6" spans="1:6" ht="42" customHeight="1">
      <c r="A6" s="93" t="s">
        <v>481</v>
      </c>
      <c r="B6" s="96"/>
      <c r="C6" s="96"/>
      <c r="D6" s="96"/>
      <c r="E6" s="96"/>
      <c r="F6" s="97"/>
    </row>
    <row r="7" spans="1:6" ht="43.5" customHeight="1">
      <c r="A7" s="90" t="s">
        <v>482</v>
      </c>
      <c r="B7" s="91"/>
      <c r="C7" s="91"/>
      <c r="D7" s="91"/>
      <c r="E7" s="91"/>
      <c r="F7" s="92"/>
    </row>
    <row r="8" spans="1:6" ht="54" customHeight="1">
      <c r="A8" s="87" t="s">
        <v>502</v>
      </c>
      <c r="B8" s="88"/>
      <c r="C8" s="88"/>
      <c r="D8" s="88"/>
      <c r="E8" s="88"/>
      <c r="F8" s="89"/>
    </row>
    <row r="10" ht="15.75">
      <c r="A10" s="33"/>
    </row>
  </sheetData>
  <sheetProtection/>
  <mergeCells count="5">
    <mergeCell ref="A8:F8"/>
    <mergeCell ref="A7:F7"/>
    <mergeCell ref="A5:F5"/>
    <mergeCell ref="A6:F6"/>
    <mergeCell ref="A4:F4"/>
  </mergeCells>
  <printOptions horizontalCentered="1"/>
  <pageMargins left="0.25" right="0.25" top="0.5" bottom="0.5" header="0" footer="0.25"/>
  <pageSetup fitToHeight="1" fitToWidth="1" horizontalDpi="600" verticalDpi="600" orientation="portrait" r:id="rId1"/>
  <headerFooter alignWithMargins="0">
    <oddFooter>&amp;C&amp;"Times New Roman,Regular"Nebraska Department of Revenue, Property Assessment Division 2023 Annual Report&amp;R&amp;"Times New Roman,Regular"Table 12, Page 56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NEBRASKA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 Thompson</dc:creator>
  <cp:keywords/>
  <dc:description/>
  <cp:lastModifiedBy>Cathy Gusman</cp:lastModifiedBy>
  <cp:lastPrinted>2024-03-22T17:05:04Z</cp:lastPrinted>
  <dcterms:created xsi:type="dcterms:W3CDTF">1999-12-07T18:55:35Z</dcterms:created>
  <dcterms:modified xsi:type="dcterms:W3CDTF">2024-03-25T15:51:16Z</dcterms:modified>
  <cp:category/>
  <cp:version/>
  <cp:contentType/>
  <cp:contentStatus/>
</cp:coreProperties>
</file>