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S:\(T) Property\Nameplate_Capacity_Tax\Annual Report\PAD\"/>
    </mc:Choice>
  </mc:AlternateContent>
  <xr:revisionPtr revIDLastSave="0" documentId="13_ncr:1_{003C94B9-8E52-48A8-99B9-CCD8C24CD2E3}" xr6:coauthVersionLast="47" xr6:coauthVersionMax="47" xr10:uidLastSave="{00000000-0000-0000-0000-000000000000}"/>
  <bookViews>
    <workbookView xWindow="2175" yWindow="2295" windowWidth="21285" windowHeight="12735" xr2:uid="{00000000-000D-0000-FFFF-FFFF00000000}"/>
  </bookViews>
  <sheets>
    <sheet name="Facilities" sheetId="1" r:id="rId1"/>
  </sheets>
  <definedNames>
    <definedName name="_xlnm._FilterDatabase" localSheetId="0" hidden="1">Facilities!$A$5:$J$83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<sst xmlns="http://schemas.openxmlformats.org/spreadsheetml/2006/main" count="312" uniqueCount="160">
  <si>
    <t>Renewable Energy Generation Facilities Operating in Nebraska</t>
  </si>
  <si>
    <t>Name of Facility</t>
  </si>
  <si>
    <t>C-BED</t>
  </si>
  <si>
    <t>County</t>
  </si>
  <si>
    <t>Connected To The Grid</t>
  </si>
  <si>
    <t xml:space="preserve">Type of Facility </t>
  </si>
  <si>
    <t>Number of Turbines/Panels</t>
  </si>
  <si>
    <t>Ainsworth Wind Energy Facility</t>
  </si>
  <si>
    <t>Brown</t>
  </si>
  <si>
    <t>Exempt</t>
  </si>
  <si>
    <t>Wind Turbines</t>
  </si>
  <si>
    <t xml:space="preserve">Exempt </t>
  </si>
  <si>
    <t>Platte</t>
  </si>
  <si>
    <t>Solar Panels</t>
  </si>
  <si>
    <t>Custer</t>
  </si>
  <si>
    <t>Blowers Farms, LLC</t>
  </si>
  <si>
    <t>Keya Paha</t>
  </si>
  <si>
    <t xml:space="preserve">Custer </t>
  </si>
  <si>
    <t>CCC-Hastings Renewable Energy</t>
  </si>
  <si>
    <t>Adams</t>
  </si>
  <si>
    <t>Colfax</t>
  </si>
  <si>
    <t>Clifford Sterner</t>
  </si>
  <si>
    <t>Cottonwood Wind Energy Center</t>
  </si>
  <si>
    <t>Webster</t>
  </si>
  <si>
    <t>Knox</t>
  </si>
  <si>
    <t>Dakota</t>
  </si>
  <si>
    <t>Richardson</t>
  </si>
  <si>
    <t>Hall</t>
  </si>
  <si>
    <t>Grand Prairie Wind Farm</t>
  </si>
  <si>
    <t>Holt</t>
  </si>
  <si>
    <t xml:space="preserve">Holdrege Solar Center, LLC </t>
  </si>
  <si>
    <t>Lancaster</t>
  </si>
  <si>
    <t>Logan</t>
  </si>
  <si>
    <t>Kimball</t>
  </si>
  <si>
    <t>Boone</t>
  </si>
  <si>
    <t>Lincoln Electric System</t>
  </si>
  <si>
    <t>Pandorf Brothers, LLC</t>
  </si>
  <si>
    <t>Perennial Wind LLC</t>
  </si>
  <si>
    <t>Fillmore</t>
  </si>
  <si>
    <t>Polk County Renewables</t>
  </si>
  <si>
    <t>Polk</t>
  </si>
  <si>
    <t>Antelope</t>
  </si>
  <si>
    <t>Rattlesnake Creek</t>
  </si>
  <si>
    <t>Dixon</t>
  </si>
  <si>
    <t>Seward Wind, LLC</t>
  </si>
  <si>
    <t>Seward</t>
  </si>
  <si>
    <t>Buffalo</t>
  </si>
  <si>
    <t>Gage</t>
  </si>
  <si>
    <t>Jefferson</t>
  </si>
  <si>
    <t>Sunny Delight LLC</t>
  </si>
  <si>
    <t>Nuckolls</t>
  </si>
  <si>
    <t>Upstream Wind Energy Center</t>
  </si>
  <si>
    <t>Cherry</t>
  </si>
  <si>
    <t>Perkins</t>
  </si>
  <si>
    <t>Scotts Bluff</t>
  </si>
  <si>
    <t>Total Megawatts and Tax</t>
  </si>
  <si>
    <t>Central City Solar II</t>
  </si>
  <si>
    <t>Merrick</t>
  </si>
  <si>
    <t>Cuming County Renewable LLC</t>
  </si>
  <si>
    <t>Cuming</t>
  </si>
  <si>
    <t>DG Southwest Solar Portfolio 2019 LLC</t>
  </si>
  <si>
    <t>Washington</t>
  </si>
  <si>
    <t>Fremont Solar Farm I</t>
  </si>
  <si>
    <t>Fremont Solar Farm II</t>
  </si>
  <si>
    <t>Gothenburg I Solar Farm</t>
  </si>
  <si>
    <t>Dawson</t>
  </si>
  <si>
    <t>Sholes Wind LLC</t>
  </si>
  <si>
    <t>Wayne</t>
  </si>
  <si>
    <t>SoCore 2016 Project Co 2 LLC</t>
  </si>
  <si>
    <t xml:space="preserve">If a County is aware of other wind, solar, biomass, or landfill gas facilities being constructed in your county, please contact the Department of Revenue-Property Assessment Division.  </t>
  </si>
  <si>
    <t>Plum Creek Wind</t>
  </si>
  <si>
    <t>Skytown Properties</t>
  </si>
  <si>
    <t>Little Blue Wind</t>
  </si>
  <si>
    <t>Franklin</t>
  </si>
  <si>
    <t>BCSB</t>
  </si>
  <si>
    <t>Burt</t>
  </si>
  <si>
    <t>Elkhorn Solar II</t>
  </si>
  <si>
    <t>Elkhorn Solar III</t>
  </si>
  <si>
    <t>Springview Wind Farm II</t>
  </si>
  <si>
    <t>Madison</t>
  </si>
  <si>
    <t>Anthony Kush</t>
  </si>
  <si>
    <t>Atkinson Treatment Plant Solar/City of Atkinson</t>
  </si>
  <si>
    <t>B &amp; R Solar LLC</t>
  </si>
  <si>
    <t>Broken Bow II Wind, LLC</t>
  </si>
  <si>
    <t>Broken Bow Wind, LLC</t>
  </si>
  <si>
    <t>Cockerill Fertilizer Inc (Johnson Solar)</t>
  </si>
  <si>
    <t>Creston Ridge, LLC</t>
  </si>
  <si>
    <t>Creston Ridge II LLC</t>
  </si>
  <si>
    <t>Crofton Bluff Winds</t>
  </si>
  <si>
    <t>Elkhorn Ridge Wind, LLC</t>
  </si>
  <si>
    <t>Elkhorn Solar</t>
  </si>
  <si>
    <t>First Solar Sales</t>
  </si>
  <si>
    <t xml:space="preserve">Flat Water Wind Farm, LLC </t>
  </si>
  <si>
    <t>Grand Island Solar_AEP Onsite Partners</t>
  </si>
  <si>
    <t>Hay Stack Wind</t>
  </si>
  <si>
    <t>IGS Orix Solar I, LLC</t>
  </si>
  <si>
    <t>JDRM Solar LLC</t>
  </si>
  <si>
    <t>Kimball Wind, LLC</t>
  </si>
  <si>
    <t>Laredo Ridge Wind, LLC</t>
  </si>
  <si>
    <t>Milligan 1 Wind</t>
  </si>
  <si>
    <t>Prairie Breeze Wind Energy III LLC</t>
  </si>
  <si>
    <t>Prairie Breeze Wind Energy II LLC</t>
  </si>
  <si>
    <t>Prairie Breeze Wind Energy, LLC</t>
  </si>
  <si>
    <t>Prairie Breeze Wind  Energy, LLC</t>
  </si>
  <si>
    <t>Schuyler Department of Utilities</t>
  </si>
  <si>
    <t xml:space="preserve">Steele Flats Wind, LLC </t>
  </si>
  <si>
    <t>Superior Solar_AEP OnSite Partners LLC</t>
  </si>
  <si>
    <t xml:space="preserve">TPW Petersburg, LLC </t>
  </si>
  <si>
    <t>Valentine Wind, LLC</t>
  </si>
  <si>
    <t>Venango Solar LLC</t>
  </si>
  <si>
    <t xml:space="preserve">Dodge </t>
  </si>
  <si>
    <t>Clay</t>
  </si>
  <si>
    <t>Saline</t>
  </si>
  <si>
    <t>Domino Solar LTD (AX 3850)</t>
  </si>
  <si>
    <t>Comment</t>
  </si>
  <si>
    <t>12/98, 10/99</t>
  </si>
  <si>
    <r>
      <rPr>
        <sz val="11"/>
        <rFont val="Calibri"/>
        <family val="2"/>
        <scheme val="minor"/>
      </rPr>
      <t xml:space="preserve">Nameplate Capacity Tax Statutes: </t>
    </r>
    <r>
      <rPr>
        <u/>
        <sz val="11"/>
        <color theme="10"/>
        <rFont val="Calibri"/>
        <family val="2"/>
        <scheme val="minor"/>
      </rPr>
      <t>Neb. Rev. Stat. §§ 77-6201</t>
    </r>
    <r>
      <rPr>
        <sz val="11"/>
        <rFont val="Calibri"/>
        <family val="2"/>
        <scheme val="minor"/>
      </rPr>
      <t xml:space="preserve"> through </t>
    </r>
    <r>
      <rPr>
        <u/>
        <sz val="11"/>
        <color theme="10"/>
        <rFont val="Calibri"/>
        <family val="2"/>
        <scheme val="minor"/>
      </rPr>
      <t>77-6204</t>
    </r>
  </si>
  <si>
    <r>
      <t>C-BED</t>
    </r>
    <r>
      <rPr>
        <b/>
        <vertAlign val="superscript"/>
        <sz val="11"/>
        <color theme="1"/>
        <rFont val="Arial"/>
        <family val="2"/>
      </rPr>
      <t>a</t>
    </r>
  </si>
  <si>
    <r>
      <t>Total Nameplate Capacity in Megawatts</t>
    </r>
    <r>
      <rPr>
        <b/>
        <vertAlign val="superscript"/>
        <sz val="11"/>
        <color theme="1"/>
        <rFont val="Arial"/>
        <family val="2"/>
      </rPr>
      <t>c</t>
    </r>
  </si>
  <si>
    <r>
      <rPr>
        <vertAlign val="superscript"/>
        <sz val="11"/>
        <color theme="1"/>
        <rFont val="Calibri"/>
        <family val="2"/>
        <scheme val="minor"/>
      </rPr>
      <t xml:space="preserve">b </t>
    </r>
    <r>
      <rPr>
        <sz val="11"/>
        <color theme="1"/>
        <rFont val="Calibri"/>
        <family val="2"/>
        <scheme val="minor"/>
      </rPr>
      <t>Solar panel wattage is reported in Direct Current.</t>
    </r>
  </si>
  <si>
    <r>
      <rPr>
        <vertAlign val="super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 Pursuant to </t>
    </r>
    <r>
      <rPr>
        <u/>
        <sz val="11"/>
        <color theme="10"/>
        <rFont val="Calibri"/>
        <family val="2"/>
        <scheme val="minor"/>
      </rPr>
      <t>Neb. Rev. Stat. § 77-6202</t>
    </r>
    <r>
      <rPr>
        <sz val="11"/>
        <rFont val="Calibri"/>
        <family val="2"/>
        <scheme val="minor"/>
      </rPr>
      <t xml:space="preserve">, Total Nameplate Capacity is reported in Alternating Current. </t>
    </r>
  </si>
  <si>
    <r>
      <t xml:space="preserve">See note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</si>
  <si>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Prorated as required by</t>
    </r>
    <r>
      <rPr>
        <u/>
        <sz val="11"/>
        <color theme="10"/>
        <rFont val="Calibri"/>
        <family val="2"/>
        <scheme val="minor"/>
      </rPr>
      <t xml:space="preserve"> Neb. Rev. Stat. § 77-6203(5)(c)</t>
    </r>
    <r>
      <rPr>
        <sz val="11"/>
        <rFont val="Calibri"/>
        <family val="2"/>
        <scheme val="minor"/>
      </rPr>
      <t>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</si>
  <si>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Inverter efficiency was used in the tax calculations</t>
    </r>
  </si>
  <si>
    <r>
      <t xml:space="preserve">See note 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</si>
  <si>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Totals are exclusive of penalties and interest.</t>
    </r>
  </si>
  <si>
    <r>
      <t>Megawatts of Each Turbine or Panel</t>
    </r>
    <r>
      <rPr>
        <b/>
        <vertAlign val="superscript"/>
        <sz val="11"/>
        <color theme="1"/>
        <rFont val="Arial"/>
        <family val="2"/>
      </rPr>
      <t>b</t>
    </r>
  </si>
  <si>
    <r>
      <rPr>
        <vertAlign val="super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Community-based energy development projects (C-BED) must complete the C-BED application and receive approval by the Department to qualify for tax free purchases on qualified property</t>
    </r>
  </si>
  <si>
    <t>2.3/2.0/1.79</t>
  </si>
  <si>
    <t>1.8/ 3</t>
  </si>
  <si>
    <t>2.4/ 5.0</t>
  </si>
  <si>
    <t>3.0/2.32</t>
  </si>
  <si>
    <t>2.5/2.3/1.7</t>
  </si>
  <si>
    <t>.0004/.000395</t>
  </si>
  <si>
    <t>.0004/.000395/.0004</t>
  </si>
  <si>
    <t>.000375/.000325/.00032</t>
  </si>
  <si>
    <t>1,822=9/14/2018 1,924=12/21/2017</t>
  </si>
  <si>
    <t>Douglas</t>
  </si>
  <si>
    <t>Robert Kush</t>
  </si>
  <si>
    <t>Valley</t>
  </si>
  <si>
    <t>Solar Bundle One LLC</t>
  </si>
  <si>
    <t>Solar Bundle Two LLC</t>
  </si>
  <si>
    <t>York</t>
  </si>
  <si>
    <t>SPPW1, LLC</t>
  </si>
  <si>
    <t>Thunderhead Wind Energy LLC</t>
  </si>
  <si>
    <t>Wheeler</t>
  </si>
  <si>
    <t>2.82/2.3</t>
  </si>
  <si>
    <r>
      <t>2023 Annual          Nameplate Tax               Megawatts X $3,518</t>
    </r>
    <r>
      <rPr>
        <b/>
        <vertAlign val="superscript"/>
        <sz val="11"/>
        <color theme="1"/>
        <rFont val="Arial"/>
        <family val="2"/>
      </rPr>
      <t>d</t>
    </r>
  </si>
  <si>
    <t>2/2.75/4.5</t>
  </si>
  <si>
    <t>Solar Bundle Three LLC</t>
  </si>
  <si>
    <t>Keith</t>
  </si>
  <si>
    <t>Today's Power - Centerville</t>
  </si>
  <si>
    <t>Today's Power - St. Paul</t>
  </si>
  <si>
    <t>Today's Power - Stromsburg</t>
  </si>
  <si>
    <t>Today's Power - Ruby</t>
  </si>
  <si>
    <t>Today's Power - Deshler</t>
  </si>
  <si>
    <t>Thayer</t>
  </si>
  <si>
    <t>Howard</t>
  </si>
  <si>
    <t>Lincoln</t>
  </si>
  <si>
    <t>Used year 2021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</si>
</sst>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right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/>
    <xf numFmtId="0" fontId="8" fillId="0" borderId="0" xfId="2" applyAlignment="1">
      <alignment horizontal="left"/>
    </xf>
    <xf numFmtId="43" fontId="0" fillId="0" borderId="0" xfId="3" applyFont="1" applyAlignment="1">
      <alignment horizontal="right"/>
    </xf>
    <xf numFmtId="43" fontId="0" fillId="0" borderId="0" xfId="3" applyFont="1" applyFill="1" applyAlignment="1">
      <alignment horizontal="right"/>
    </xf>
    <xf numFmtId="43" fontId="0" fillId="0" borderId="1" xfId="3" applyFont="1" applyFill="1" applyBorder="1" applyAlignment="1">
      <alignment horizontal="right"/>
    </xf>
    <xf numFmtId="43" fontId="0" fillId="0" borderId="0" xfId="0" applyNumberFormat="1" applyAlignment="1">
      <alignment horizontal="left"/>
    </xf>
    <xf numFmtId="165" fontId="0" fillId="0" borderId="0" xfId="3" applyNumberFormat="1" applyFont="1" applyAlignment="1">
      <alignment horizontal="right"/>
    </xf>
    <xf numFmtId="164" fontId="0" fillId="0" borderId="1" xfId="3" applyNumberFormat="1" applyFont="1" applyFill="1" applyBorder="1" applyAlignment="1">
      <alignment horizontal="right"/>
    </xf>
    <xf numFmtId="164" fontId="0" fillId="0" borderId="0" xfId="0" applyNumberFormat="1" applyAlignment="1">
      <alignment horizontal="left" wrapText="1"/>
    </xf>
    <xf numFmtId="43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2" applyAlignment="1">
      <alignment horizontal="left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83820</xdr:rowOff>
    </xdr:from>
    <xdr:to>
      <xdr:col>0</xdr:col>
      <xdr:colOff>1838325</xdr:colOff>
      <xdr:row>3</xdr:row>
      <xdr:rowOff>80010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724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76200</xdr:rowOff>
    </xdr:from>
    <xdr:to>
      <xdr:col>0</xdr:col>
      <xdr:colOff>1845945</xdr:colOff>
      <xdr:row>3</xdr:row>
      <xdr:rowOff>72390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76200"/>
          <a:ext cx="1724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raskalegislature.gov/laws/statutes.php?statute=77-6203" TargetMode="External"/><Relationship Id="rId2" Type="http://schemas.openxmlformats.org/officeDocument/2006/relationships/hyperlink" Target="https://nebraskalegislature.gov/laws/statutes.php?statute=77-6202" TargetMode="External"/><Relationship Id="rId1" Type="http://schemas.openxmlformats.org/officeDocument/2006/relationships/hyperlink" Target="https://nebraskalegislature.gov/laws/statutes.php?statute=77-620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R95"/>
  <sheetViews>
    <sheetView tabSelected="1" workbookViewId="0">
      <pane ySplit="5" topLeftCell="A6" activePane="bottomLeft" state="frozen"/>
      <selection pane="bottomLeft" activeCell="I85" sqref="I85"/>
    </sheetView>
  </sheetViews>
  <sheetFormatPr defaultRowHeight="15" x14ac:dyDescent="0.25"/>
  <cols>
    <col min="1" max="1" width="38.85546875" customWidth="1"/>
    <col min="2" max="2" width="7.140625" style="2" customWidth="1"/>
    <col min="3" max="3" width="11.85546875" style="2" customWidth="1"/>
    <col min="4" max="4" width="16.7109375" style="2" customWidth="1"/>
    <col min="5" max="5" width="15.140625" style="2" customWidth="1"/>
    <col min="6" max="6" width="18.140625" customWidth="1"/>
    <col min="7" max="7" width="30.85546875" style="3" customWidth="1"/>
    <col min="8" max="8" width="17.140625" style="3" customWidth="1"/>
    <col min="9" max="9" width="20.85546875" style="15" customWidth="1"/>
    <col min="10" max="10" width="25.140625" style="15" customWidth="1"/>
    <col min="11" max="11" width="12.5703125" style="3" bestFit="1" customWidth="1"/>
    <col min="12" max="12" width="14.28515625" style="23" bestFit="1" customWidth="1"/>
  </cols>
  <sheetData>
    <row r="1" spans="1:148" x14ac:dyDescent="0.25">
      <c r="B1" s="19"/>
    </row>
    <row r="2" spans="1:148" ht="30" customHeight="1" x14ac:dyDescent="0.3">
      <c r="D2" s="7" t="s">
        <v>0</v>
      </c>
      <c r="E2" s="6"/>
      <c r="F2" s="12"/>
      <c r="G2" s="4"/>
      <c r="H2" s="4"/>
      <c r="I2" s="14"/>
      <c r="J2" s="22"/>
    </row>
    <row r="3" spans="1:148" ht="14.45" customHeight="1" x14ac:dyDescent="0.25">
      <c r="J3" s="22"/>
    </row>
    <row r="4" spans="1:148" ht="15" customHeight="1" x14ac:dyDescent="0.25"/>
    <row r="5" spans="1:148" s="1" customFormat="1" ht="74.45" customHeight="1" x14ac:dyDescent="0.25">
      <c r="A5" s="9" t="s">
        <v>1</v>
      </c>
      <c r="B5" s="9" t="s">
        <v>117</v>
      </c>
      <c r="C5" s="9" t="s">
        <v>3</v>
      </c>
      <c r="D5" s="9" t="s">
        <v>4</v>
      </c>
      <c r="E5" s="9" t="s">
        <v>5</v>
      </c>
      <c r="F5" s="13" t="s">
        <v>6</v>
      </c>
      <c r="G5" s="9" t="s">
        <v>126</v>
      </c>
      <c r="H5" s="9" t="s">
        <v>118</v>
      </c>
      <c r="I5" s="16" t="s">
        <v>147</v>
      </c>
      <c r="J5" s="16" t="s">
        <v>114</v>
      </c>
      <c r="K5" s="21"/>
      <c r="L5" s="24"/>
      <c r="M5" s="8"/>
      <c r="N5" s="8"/>
      <c r="O5" s="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</row>
    <row r="6" spans="1:148" ht="16.5" customHeight="1" x14ac:dyDescent="0.25">
      <c r="A6" t="s">
        <v>7</v>
      </c>
      <c r="B6"/>
      <c r="C6" s="2" t="s">
        <v>8</v>
      </c>
      <c r="D6" s="5" t="s">
        <v>9</v>
      </c>
      <c r="E6" s="2" t="s">
        <v>10</v>
      </c>
      <c r="F6">
        <v>36</v>
      </c>
      <c r="G6" s="3">
        <v>1.65</v>
      </c>
      <c r="H6" s="27">
        <v>59.4</v>
      </c>
      <c r="I6" s="15" t="s">
        <v>11</v>
      </c>
      <c r="J6" s="22"/>
      <c r="K6" s="34"/>
      <c r="L6" s="30"/>
      <c r="N6" s="18"/>
    </row>
    <row r="7" spans="1:148" ht="14.25" customHeight="1" x14ac:dyDescent="0.25">
      <c r="A7" t="s">
        <v>80</v>
      </c>
      <c r="B7"/>
      <c r="C7" s="2" t="s">
        <v>12</v>
      </c>
      <c r="D7" s="5">
        <v>43256</v>
      </c>
      <c r="E7" s="2" t="s">
        <v>13</v>
      </c>
      <c r="F7">
        <v>845</v>
      </c>
      <c r="G7" s="3">
        <v>3.4000000000000002E-4</v>
      </c>
      <c r="H7" s="27">
        <v>0.25</v>
      </c>
      <c r="I7" s="15">
        <v>879.5</v>
      </c>
      <c r="J7" s="22"/>
      <c r="K7" s="34"/>
      <c r="L7" s="30"/>
      <c r="N7" s="18"/>
    </row>
    <row r="8" spans="1:148" x14ac:dyDescent="0.25">
      <c r="A8" t="s">
        <v>81</v>
      </c>
      <c r="C8" s="2" t="s">
        <v>29</v>
      </c>
      <c r="D8" s="2" t="s">
        <v>9</v>
      </c>
      <c r="E8" s="2" t="s">
        <v>13</v>
      </c>
      <c r="F8">
        <v>668</v>
      </c>
      <c r="G8" s="3">
        <v>3.1500000000000001E-4</v>
      </c>
      <c r="H8" s="27">
        <v>0.21</v>
      </c>
      <c r="I8" s="15" t="s">
        <v>11</v>
      </c>
      <c r="J8" s="22"/>
      <c r="K8" s="34"/>
      <c r="L8" s="30"/>
      <c r="N8" s="18"/>
    </row>
    <row r="9" spans="1:148" x14ac:dyDescent="0.25">
      <c r="A9" t="s">
        <v>82</v>
      </c>
      <c r="C9" s="2" t="s">
        <v>14</v>
      </c>
      <c r="D9" s="5">
        <v>42518</v>
      </c>
      <c r="E9" s="2" t="s">
        <v>13</v>
      </c>
      <c r="F9">
        <v>1393</v>
      </c>
      <c r="G9" s="3">
        <v>2.1499999999999999E-4</v>
      </c>
      <c r="H9" s="27">
        <v>0.3</v>
      </c>
      <c r="I9" s="15">
        <v>1055.4000000000001</v>
      </c>
      <c r="J9" s="22"/>
      <c r="K9" s="34"/>
      <c r="L9" s="30"/>
      <c r="N9" s="18"/>
    </row>
    <row r="10" spans="1:148" x14ac:dyDescent="0.25">
      <c r="A10" t="s">
        <v>74</v>
      </c>
      <c r="C10" s="2" t="s">
        <v>75</v>
      </c>
      <c r="D10" s="5">
        <v>44368</v>
      </c>
      <c r="E10" s="2" t="s">
        <v>13</v>
      </c>
      <c r="F10">
        <v>2418</v>
      </c>
      <c r="G10" s="3">
        <v>3.8499999999999998E-4</v>
      </c>
      <c r="H10" s="27">
        <v>0.66</v>
      </c>
      <c r="I10" s="15">
        <v>2322</v>
      </c>
      <c r="J10" s="22"/>
      <c r="K10" s="34"/>
      <c r="L10" s="30"/>
      <c r="N10" s="18"/>
    </row>
    <row r="11" spans="1:148" x14ac:dyDescent="0.25">
      <c r="A11" t="s">
        <v>74</v>
      </c>
      <c r="C11" s="2" t="s">
        <v>110</v>
      </c>
      <c r="D11" s="5">
        <v>44368</v>
      </c>
      <c r="E11" s="2" t="s">
        <v>13</v>
      </c>
      <c r="F11">
        <v>2418</v>
      </c>
      <c r="G11" s="3">
        <v>3.8499999999999998E-4</v>
      </c>
      <c r="H11" s="27">
        <v>0.66</v>
      </c>
      <c r="I11" s="15">
        <v>2322</v>
      </c>
      <c r="J11" s="22"/>
      <c r="K11" s="34"/>
      <c r="L11" s="30"/>
      <c r="N11" s="18"/>
    </row>
    <row r="12" spans="1:148" x14ac:dyDescent="0.25">
      <c r="A12" t="s">
        <v>15</v>
      </c>
      <c r="C12" s="2" t="s">
        <v>14</v>
      </c>
      <c r="D12" s="5">
        <v>42600</v>
      </c>
      <c r="E12" s="2" t="s">
        <v>13</v>
      </c>
      <c r="F12">
        <v>1368</v>
      </c>
      <c r="G12" s="3">
        <v>2.8499999999999999E-4</v>
      </c>
      <c r="H12" s="27">
        <v>0.3</v>
      </c>
      <c r="I12" s="15">
        <v>1055</v>
      </c>
      <c r="J12" s="22"/>
      <c r="K12" s="34"/>
      <c r="L12" s="30"/>
      <c r="N12" s="18"/>
    </row>
    <row r="13" spans="1:148" x14ac:dyDescent="0.25">
      <c r="A13" t="s">
        <v>83</v>
      </c>
      <c r="C13" s="2" t="s">
        <v>14</v>
      </c>
      <c r="D13" s="5">
        <v>41244</v>
      </c>
      <c r="E13" s="2" t="s">
        <v>10</v>
      </c>
      <c r="F13">
        <v>43</v>
      </c>
      <c r="G13" s="3">
        <v>1.7</v>
      </c>
      <c r="H13" s="27">
        <v>73.099999999999994</v>
      </c>
      <c r="I13" s="15">
        <v>257166</v>
      </c>
      <c r="J13" s="22"/>
      <c r="K13" s="34"/>
      <c r="L13" s="30"/>
      <c r="N13" s="18"/>
    </row>
    <row r="14" spans="1:148" x14ac:dyDescent="0.25">
      <c r="A14" s="25" t="s">
        <v>84</v>
      </c>
      <c r="C14" s="2" t="s">
        <v>17</v>
      </c>
      <c r="D14" s="5">
        <v>41244</v>
      </c>
      <c r="E14" s="2" t="s">
        <v>10</v>
      </c>
      <c r="F14">
        <v>50</v>
      </c>
      <c r="G14" s="3">
        <v>1.6</v>
      </c>
      <c r="H14" s="27">
        <v>80</v>
      </c>
      <c r="I14" s="15">
        <v>281440</v>
      </c>
      <c r="J14" s="22"/>
      <c r="K14" s="34"/>
      <c r="L14" s="30"/>
      <c r="N14" s="18"/>
    </row>
    <row r="15" spans="1:148" x14ac:dyDescent="0.25">
      <c r="A15" t="s">
        <v>18</v>
      </c>
      <c r="B15" s="2" t="s">
        <v>2</v>
      </c>
      <c r="C15" s="2" t="s">
        <v>19</v>
      </c>
      <c r="D15" s="5">
        <v>42733</v>
      </c>
      <c r="E15" s="2" t="s">
        <v>10</v>
      </c>
      <c r="F15">
        <v>1</v>
      </c>
      <c r="G15" s="3">
        <v>1.7</v>
      </c>
      <c r="H15" s="27">
        <v>1.7</v>
      </c>
      <c r="I15" s="15">
        <v>5981</v>
      </c>
      <c r="J15" s="22"/>
      <c r="K15" s="34"/>
      <c r="L15" s="30"/>
      <c r="N15" s="18"/>
    </row>
    <row r="16" spans="1:148" x14ac:dyDescent="0.25">
      <c r="A16" t="s">
        <v>56</v>
      </c>
      <c r="C16" s="2" t="s">
        <v>57</v>
      </c>
      <c r="D16" s="5" t="s">
        <v>9</v>
      </c>
      <c r="E16" s="2" t="s">
        <v>13</v>
      </c>
      <c r="F16">
        <v>1584</v>
      </c>
      <c r="G16" s="3">
        <v>3.1500000000000001E-4</v>
      </c>
      <c r="H16" s="27">
        <v>0.499</v>
      </c>
      <c r="I16" s="15" t="s">
        <v>11</v>
      </c>
      <c r="J16" s="22" t="s">
        <v>159</v>
      </c>
      <c r="K16" s="34"/>
      <c r="L16" s="30"/>
      <c r="N16" s="18"/>
    </row>
    <row r="17" spans="1:14" x14ac:dyDescent="0.25">
      <c r="A17" t="s">
        <v>21</v>
      </c>
      <c r="C17" s="2" t="s">
        <v>14</v>
      </c>
      <c r="D17" s="5">
        <v>42685</v>
      </c>
      <c r="E17" s="2" t="s">
        <v>13</v>
      </c>
      <c r="F17">
        <v>1816</v>
      </c>
      <c r="G17" s="3">
        <v>2.6200000000000003E-4</v>
      </c>
      <c r="H17" s="27">
        <v>0.47799999999999998</v>
      </c>
      <c r="I17" s="15">
        <v>1671</v>
      </c>
      <c r="J17" s="22"/>
      <c r="K17" s="34"/>
      <c r="L17" s="30"/>
      <c r="N17" s="18"/>
    </row>
    <row r="18" spans="1:14" ht="30" x14ac:dyDescent="0.25">
      <c r="A18" t="s">
        <v>85</v>
      </c>
      <c r="C18" s="2" t="s">
        <v>32</v>
      </c>
      <c r="D18" s="20" t="s">
        <v>136</v>
      </c>
      <c r="E18" s="2" t="s">
        <v>13</v>
      </c>
      <c r="F18">
        <v>3746</v>
      </c>
      <c r="G18" s="3">
        <v>3.3E-4</v>
      </c>
      <c r="H18" s="27">
        <v>0.9</v>
      </c>
      <c r="I18" s="15">
        <v>3166</v>
      </c>
      <c r="J18" s="22" t="s">
        <v>124</v>
      </c>
      <c r="K18" s="34"/>
      <c r="L18" s="30"/>
      <c r="N18" s="18"/>
    </row>
    <row r="19" spans="1:14" x14ac:dyDescent="0.25">
      <c r="A19" t="s">
        <v>22</v>
      </c>
      <c r="C19" s="2" t="s">
        <v>23</v>
      </c>
      <c r="D19" s="5">
        <v>43056</v>
      </c>
      <c r="E19" s="2" t="s">
        <v>10</v>
      </c>
      <c r="F19">
        <v>40</v>
      </c>
      <c r="G19" s="3" t="s">
        <v>128</v>
      </c>
      <c r="H19" s="27">
        <v>89.7</v>
      </c>
      <c r="I19" s="15">
        <v>315565</v>
      </c>
      <c r="J19" s="22"/>
      <c r="K19" s="34"/>
      <c r="L19" s="30"/>
      <c r="N19" s="18"/>
    </row>
    <row r="20" spans="1:14" x14ac:dyDescent="0.25">
      <c r="A20" t="s">
        <v>87</v>
      </c>
      <c r="C20" s="2" t="s">
        <v>12</v>
      </c>
      <c r="D20" s="5">
        <v>42910</v>
      </c>
      <c r="E20" s="2" t="s">
        <v>10</v>
      </c>
      <c r="F20">
        <v>3</v>
      </c>
      <c r="G20" s="3">
        <v>2.2999999999999998</v>
      </c>
      <c r="H20" s="27">
        <v>6.9</v>
      </c>
      <c r="I20" s="15">
        <v>24274</v>
      </c>
      <c r="J20" s="22"/>
      <c r="K20" s="34"/>
      <c r="L20" s="30"/>
      <c r="N20" s="18"/>
    </row>
    <row r="21" spans="1:14" x14ac:dyDescent="0.25">
      <c r="A21" t="s">
        <v>86</v>
      </c>
      <c r="B21" s="2" t="s">
        <v>2</v>
      </c>
      <c r="C21" s="2" t="s">
        <v>12</v>
      </c>
      <c r="D21" s="5">
        <v>42349</v>
      </c>
      <c r="E21" s="2" t="s">
        <v>10</v>
      </c>
      <c r="F21">
        <v>4</v>
      </c>
      <c r="G21" s="3">
        <v>1.7</v>
      </c>
      <c r="H21" s="27">
        <v>6.8</v>
      </c>
      <c r="I21" s="15">
        <v>23922</v>
      </c>
      <c r="J21" s="22"/>
      <c r="K21" s="34"/>
      <c r="L21" s="30"/>
      <c r="N21" s="18"/>
    </row>
    <row r="22" spans="1:14" x14ac:dyDescent="0.25">
      <c r="A22" t="s">
        <v>88</v>
      </c>
      <c r="C22" s="2" t="s">
        <v>24</v>
      </c>
      <c r="D22" s="5">
        <v>41214</v>
      </c>
      <c r="E22" s="2" t="s">
        <v>10</v>
      </c>
      <c r="F22">
        <v>22</v>
      </c>
      <c r="G22" s="3" t="s">
        <v>129</v>
      </c>
      <c r="H22" s="27">
        <v>42</v>
      </c>
      <c r="I22" s="15">
        <v>147756</v>
      </c>
      <c r="J22" s="22"/>
      <c r="K22" s="34"/>
      <c r="L22" s="30"/>
      <c r="N22" s="18"/>
    </row>
    <row r="23" spans="1:14" x14ac:dyDescent="0.25">
      <c r="A23" t="s">
        <v>58</v>
      </c>
      <c r="C23" s="2" t="s">
        <v>59</v>
      </c>
      <c r="D23" s="5">
        <v>43816</v>
      </c>
      <c r="E23" s="2" t="s">
        <v>10</v>
      </c>
      <c r="F23">
        <v>1</v>
      </c>
      <c r="G23" s="3">
        <v>2.5</v>
      </c>
      <c r="H23" s="27">
        <v>2.5</v>
      </c>
      <c r="I23" s="15">
        <v>8795</v>
      </c>
      <c r="J23" s="22"/>
      <c r="K23" s="34"/>
      <c r="L23" s="30"/>
      <c r="N23" s="18"/>
    </row>
    <row r="24" spans="1:14" ht="17.25" x14ac:dyDescent="0.25">
      <c r="A24" t="s">
        <v>60</v>
      </c>
      <c r="C24" s="2" t="s">
        <v>61</v>
      </c>
      <c r="D24" s="5">
        <v>43812</v>
      </c>
      <c r="E24" s="2" t="s">
        <v>13</v>
      </c>
      <c r="F24">
        <v>17680</v>
      </c>
      <c r="G24" s="3">
        <v>3.9500000000000001E-4</v>
      </c>
      <c r="H24" s="27">
        <v>5</v>
      </c>
      <c r="I24" s="15">
        <v>17590</v>
      </c>
      <c r="J24" s="22" t="s">
        <v>124</v>
      </c>
      <c r="K24" s="34"/>
      <c r="L24" s="30"/>
      <c r="N24" s="18"/>
    </row>
    <row r="25" spans="1:14" x14ac:dyDescent="0.25">
      <c r="A25" s="25" t="s">
        <v>113</v>
      </c>
      <c r="C25" s="2" t="s">
        <v>25</v>
      </c>
      <c r="D25" s="5">
        <v>42733</v>
      </c>
      <c r="E25" s="2" t="s">
        <v>13</v>
      </c>
      <c r="F25">
        <v>9720</v>
      </c>
      <c r="G25" s="3">
        <v>3.1500000000000001E-4</v>
      </c>
      <c r="H25" s="27">
        <v>3.06</v>
      </c>
      <c r="I25" s="15">
        <v>10765</v>
      </c>
      <c r="J25" s="22"/>
      <c r="K25" s="34"/>
      <c r="L25" s="30"/>
      <c r="N25" s="18"/>
    </row>
    <row r="26" spans="1:14" x14ac:dyDescent="0.25">
      <c r="A26" t="s">
        <v>89</v>
      </c>
      <c r="B26" s="2" t="s">
        <v>2</v>
      </c>
      <c r="C26" s="2" t="s">
        <v>24</v>
      </c>
      <c r="D26" s="5">
        <v>39805</v>
      </c>
      <c r="E26" s="2" t="s">
        <v>10</v>
      </c>
      <c r="F26">
        <v>27</v>
      </c>
      <c r="G26" s="3">
        <v>3</v>
      </c>
      <c r="H26" s="27">
        <v>81</v>
      </c>
      <c r="I26" s="15">
        <v>284958</v>
      </c>
      <c r="J26" s="22"/>
      <c r="K26" s="34"/>
      <c r="L26" s="30"/>
      <c r="N26" s="18"/>
    </row>
    <row r="27" spans="1:14" ht="17.25" x14ac:dyDescent="0.25">
      <c r="A27" t="s">
        <v>90</v>
      </c>
      <c r="C27" s="2" t="s">
        <v>41</v>
      </c>
      <c r="D27" s="5">
        <v>44298</v>
      </c>
      <c r="E27" s="2" t="s">
        <v>13</v>
      </c>
      <c r="F27">
        <f>864+4944</f>
        <v>5808</v>
      </c>
      <c r="G27" s="3" t="s">
        <v>133</v>
      </c>
      <c r="H27" s="27">
        <v>0.97060000000000002</v>
      </c>
      <c r="I27" s="15">
        <v>3415</v>
      </c>
      <c r="J27" s="22" t="s">
        <v>124</v>
      </c>
      <c r="K27" s="34"/>
      <c r="L27" s="30"/>
      <c r="N27" s="18"/>
    </row>
    <row r="28" spans="1:14" ht="17.25" x14ac:dyDescent="0.25">
      <c r="A28" s="25" t="s">
        <v>76</v>
      </c>
      <c r="C28" s="2" t="s">
        <v>79</v>
      </c>
      <c r="D28" s="5">
        <v>44195</v>
      </c>
      <c r="E28" s="2" t="s">
        <v>13</v>
      </c>
      <c r="F28">
        <v>6528</v>
      </c>
      <c r="G28" s="3" t="s">
        <v>134</v>
      </c>
      <c r="H28" s="27">
        <v>2.0099999999999998</v>
      </c>
      <c r="I28" s="15">
        <v>7071</v>
      </c>
      <c r="J28" s="22" t="s">
        <v>124</v>
      </c>
      <c r="K28" s="34"/>
      <c r="L28" s="30"/>
      <c r="N28" s="18"/>
    </row>
    <row r="29" spans="1:14" ht="17.25" x14ac:dyDescent="0.25">
      <c r="A29" s="25" t="s">
        <v>77</v>
      </c>
      <c r="C29" s="2" t="s">
        <v>79</v>
      </c>
      <c r="D29" s="5">
        <v>44186</v>
      </c>
      <c r="E29" s="2" t="s">
        <v>13</v>
      </c>
      <c r="F29">
        <v>9792</v>
      </c>
      <c r="G29" s="3" t="s">
        <v>133</v>
      </c>
      <c r="H29" s="27">
        <v>2.65</v>
      </c>
      <c r="I29" s="15">
        <v>9323</v>
      </c>
      <c r="J29" s="22" t="s">
        <v>124</v>
      </c>
      <c r="K29" s="34"/>
      <c r="L29" s="30"/>
      <c r="N29" s="18"/>
    </row>
    <row r="30" spans="1:14" ht="17.25" x14ac:dyDescent="0.25">
      <c r="A30" s="25" t="s">
        <v>91</v>
      </c>
      <c r="C30" s="2" t="s">
        <v>111</v>
      </c>
      <c r="D30" s="5">
        <v>44418</v>
      </c>
      <c r="E30" s="2" t="s">
        <v>13</v>
      </c>
      <c r="F30">
        <v>2600</v>
      </c>
      <c r="G30" s="3">
        <v>4.4999999999999999E-4</v>
      </c>
      <c r="H30" s="31">
        <v>1</v>
      </c>
      <c r="I30" s="15">
        <v>3514</v>
      </c>
      <c r="J30" s="22" t="s">
        <v>124</v>
      </c>
      <c r="K30" s="34"/>
      <c r="L30" s="30"/>
      <c r="N30" s="18"/>
    </row>
    <row r="31" spans="1:14" x14ac:dyDescent="0.25">
      <c r="A31" t="s">
        <v>92</v>
      </c>
      <c r="C31" s="2" t="s">
        <v>26</v>
      </c>
      <c r="D31" s="5">
        <v>40485</v>
      </c>
      <c r="E31" s="2" t="s">
        <v>10</v>
      </c>
      <c r="F31">
        <v>40</v>
      </c>
      <c r="G31" s="3">
        <v>1.5</v>
      </c>
      <c r="H31" s="27">
        <v>60</v>
      </c>
      <c r="I31" s="15">
        <v>211080</v>
      </c>
      <c r="J31" s="22"/>
      <c r="K31" s="34"/>
      <c r="L31" s="30"/>
      <c r="N31" s="18"/>
    </row>
    <row r="32" spans="1:14" x14ac:dyDescent="0.25">
      <c r="A32" t="s">
        <v>62</v>
      </c>
      <c r="C32" s="2" t="s">
        <v>110</v>
      </c>
      <c r="D32" s="5" t="s">
        <v>9</v>
      </c>
      <c r="E32" s="2" t="s">
        <v>13</v>
      </c>
      <c r="F32">
        <v>4928</v>
      </c>
      <c r="G32" s="3">
        <v>3.1500000000000001E-4</v>
      </c>
      <c r="H32" s="27">
        <v>1.30548</v>
      </c>
      <c r="I32" s="15" t="s">
        <v>11</v>
      </c>
      <c r="J32" s="22"/>
      <c r="K32" s="34"/>
      <c r="L32" s="30"/>
      <c r="N32" s="18"/>
    </row>
    <row r="33" spans="1:16" x14ac:dyDescent="0.25">
      <c r="A33" t="s">
        <v>63</v>
      </c>
      <c r="C33" s="2" t="s">
        <v>137</v>
      </c>
      <c r="D33" s="5" t="s">
        <v>9</v>
      </c>
      <c r="E33" s="2" t="s">
        <v>13</v>
      </c>
      <c r="F33">
        <v>3888</v>
      </c>
      <c r="G33" s="3">
        <v>3.2000000000000003E-4</v>
      </c>
      <c r="H33" s="27">
        <v>0.97911000000000004</v>
      </c>
      <c r="I33" s="15" t="s">
        <v>11</v>
      </c>
      <c r="J33" s="22"/>
      <c r="K33" s="34"/>
      <c r="L33" s="30"/>
      <c r="N33" s="18"/>
    </row>
    <row r="34" spans="1:16" x14ac:dyDescent="0.25">
      <c r="A34" t="s">
        <v>64</v>
      </c>
      <c r="C34" s="2" t="s">
        <v>65</v>
      </c>
      <c r="D34" s="5" t="s">
        <v>9</v>
      </c>
      <c r="E34" s="2" t="s">
        <v>13</v>
      </c>
      <c r="F34">
        <v>3222</v>
      </c>
      <c r="G34" s="3">
        <v>3.2499999999999999E-4</v>
      </c>
      <c r="H34" s="27">
        <v>1.01</v>
      </c>
      <c r="I34" s="15" t="s">
        <v>11</v>
      </c>
      <c r="K34" s="34"/>
      <c r="L34" s="30"/>
      <c r="N34" s="18"/>
    </row>
    <row r="35" spans="1:16" x14ac:dyDescent="0.25">
      <c r="A35" s="25" t="s">
        <v>93</v>
      </c>
      <c r="C35" s="2" t="s">
        <v>27</v>
      </c>
      <c r="D35" s="5">
        <v>43398</v>
      </c>
      <c r="E35" s="2" t="s">
        <v>13</v>
      </c>
      <c r="F35">
        <v>4004</v>
      </c>
      <c r="G35" s="3">
        <v>3.2499999999999999E-4</v>
      </c>
      <c r="H35" s="27">
        <v>1</v>
      </c>
      <c r="I35" s="15">
        <v>3518</v>
      </c>
      <c r="J35" s="23"/>
      <c r="K35" s="34"/>
      <c r="L35" s="30"/>
      <c r="N35" s="18"/>
    </row>
    <row r="36" spans="1:16" x14ac:dyDescent="0.25">
      <c r="A36" t="s">
        <v>28</v>
      </c>
      <c r="C36" s="2" t="s">
        <v>29</v>
      </c>
      <c r="D36" s="5">
        <v>42704</v>
      </c>
      <c r="E36" s="2" t="s">
        <v>10</v>
      </c>
      <c r="F36">
        <v>200</v>
      </c>
      <c r="G36" s="3">
        <v>2</v>
      </c>
      <c r="H36" s="27">
        <v>400</v>
      </c>
      <c r="I36" s="15">
        <v>1407200</v>
      </c>
      <c r="J36" s="22"/>
      <c r="K36" s="34"/>
      <c r="L36" s="30"/>
      <c r="N36" s="18"/>
    </row>
    <row r="37" spans="1:16" x14ac:dyDescent="0.25">
      <c r="A37" t="s">
        <v>94</v>
      </c>
      <c r="C37" s="2" t="s">
        <v>67</v>
      </c>
      <c r="D37" s="5">
        <v>44473</v>
      </c>
      <c r="E37" s="2" t="s">
        <v>10</v>
      </c>
      <c r="F37">
        <v>69</v>
      </c>
      <c r="G37" s="3" t="s">
        <v>130</v>
      </c>
      <c r="H37" s="27">
        <v>298.47000000000003</v>
      </c>
      <c r="I37" s="15">
        <v>1050018</v>
      </c>
      <c r="J37" s="22"/>
      <c r="K37" s="34"/>
      <c r="L37" s="30"/>
      <c r="N37" s="18"/>
    </row>
    <row r="38" spans="1:16" ht="17.25" x14ac:dyDescent="0.25">
      <c r="A38" t="s">
        <v>30</v>
      </c>
      <c r="C38" s="2" t="s">
        <v>158</v>
      </c>
      <c r="D38" s="5">
        <v>42541</v>
      </c>
      <c r="E38" s="2" t="s">
        <v>13</v>
      </c>
      <c r="F38">
        <v>15333</v>
      </c>
      <c r="G38" s="3">
        <v>3.0499999999999999E-4</v>
      </c>
      <c r="H38" s="27">
        <v>3.6</v>
      </c>
      <c r="I38" s="15">
        <v>12665</v>
      </c>
      <c r="J38" s="22" t="s">
        <v>124</v>
      </c>
      <c r="K38" s="34"/>
      <c r="L38" s="30"/>
      <c r="N38" s="18"/>
    </row>
    <row r="39" spans="1:16" ht="17.25" x14ac:dyDescent="0.25">
      <c r="A39" t="s">
        <v>95</v>
      </c>
      <c r="C39" s="2" t="s">
        <v>65</v>
      </c>
      <c r="D39" s="5">
        <v>42884</v>
      </c>
      <c r="E39" s="2" t="s">
        <v>13</v>
      </c>
      <c r="F39">
        <v>12600</v>
      </c>
      <c r="G39" s="3">
        <v>3.1E-4</v>
      </c>
      <c r="H39" s="27">
        <v>3.57</v>
      </c>
      <c r="I39" s="15">
        <v>12559</v>
      </c>
      <c r="J39" s="22" t="s">
        <v>124</v>
      </c>
      <c r="K39" s="34"/>
      <c r="L39" s="30"/>
      <c r="N39" s="18"/>
    </row>
    <row r="40" spans="1:16" ht="17.25" x14ac:dyDescent="0.25">
      <c r="A40" t="s">
        <v>96</v>
      </c>
      <c r="C40" s="2" t="s">
        <v>14</v>
      </c>
      <c r="D40" s="5">
        <v>42527</v>
      </c>
      <c r="E40" s="2" t="s">
        <v>13</v>
      </c>
      <c r="F40">
        <v>1393</v>
      </c>
      <c r="G40" s="3">
        <v>2.9999999999999997E-4</v>
      </c>
      <c r="H40" s="27">
        <v>0.3</v>
      </c>
      <c r="I40" s="15">
        <v>1055</v>
      </c>
      <c r="J40" s="22" t="s">
        <v>124</v>
      </c>
      <c r="K40" s="34"/>
      <c r="L40" s="30"/>
      <c r="N40" s="18"/>
    </row>
    <row r="41" spans="1:16" x14ac:dyDescent="0.25">
      <c r="A41" t="s">
        <v>97</v>
      </c>
      <c r="B41" s="2" t="s">
        <v>2</v>
      </c>
      <c r="C41" s="2" t="s">
        <v>33</v>
      </c>
      <c r="D41" s="5">
        <v>43276</v>
      </c>
      <c r="E41" s="2" t="s">
        <v>10</v>
      </c>
      <c r="F41">
        <v>12</v>
      </c>
      <c r="G41" s="3">
        <v>2.5</v>
      </c>
      <c r="H41" s="27">
        <v>30</v>
      </c>
      <c r="I41" s="35">
        <v>105540</v>
      </c>
      <c r="J41" s="22"/>
      <c r="K41" s="34"/>
      <c r="L41" s="30"/>
      <c r="N41" s="18"/>
    </row>
    <row r="42" spans="1:16" x14ac:dyDescent="0.25">
      <c r="A42" t="s">
        <v>98</v>
      </c>
      <c r="C42" s="2" t="s">
        <v>34</v>
      </c>
      <c r="D42" s="5">
        <v>40533</v>
      </c>
      <c r="E42" s="2" t="s">
        <v>10</v>
      </c>
      <c r="F42">
        <v>54</v>
      </c>
      <c r="G42" s="3">
        <v>1.5</v>
      </c>
      <c r="H42" s="27">
        <v>81</v>
      </c>
      <c r="I42" s="15">
        <v>284958</v>
      </c>
      <c r="J42" s="22"/>
      <c r="K42" s="34"/>
      <c r="L42" s="30"/>
      <c r="N42" s="18"/>
      <c r="O42" s="10"/>
      <c r="P42" s="2"/>
    </row>
    <row r="43" spans="1:16" x14ac:dyDescent="0.25">
      <c r="A43" t="s">
        <v>35</v>
      </c>
      <c r="C43" s="2" t="s">
        <v>31</v>
      </c>
      <c r="D43" s="2" t="s">
        <v>115</v>
      </c>
      <c r="E43" s="2" t="s">
        <v>10</v>
      </c>
      <c r="F43">
        <v>2</v>
      </c>
      <c r="G43" s="3">
        <v>0.66</v>
      </c>
      <c r="H43" s="27">
        <v>1.32</v>
      </c>
      <c r="I43" s="15" t="s">
        <v>11</v>
      </c>
      <c r="J43" s="22"/>
      <c r="K43" s="34"/>
      <c r="L43" s="30"/>
      <c r="N43" s="18"/>
      <c r="O43" s="10"/>
      <c r="P43" s="2"/>
    </row>
    <row r="44" spans="1:16" x14ac:dyDescent="0.25">
      <c r="A44" t="s">
        <v>72</v>
      </c>
      <c r="C44" s="2" t="s">
        <v>73</v>
      </c>
      <c r="D44" s="5">
        <v>44539</v>
      </c>
      <c r="E44" s="2" t="s">
        <v>10</v>
      </c>
      <c r="F44">
        <v>13</v>
      </c>
      <c r="G44" s="3">
        <v>3</v>
      </c>
      <c r="H44" s="27">
        <v>39</v>
      </c>
      <c r="I44" s="15">
        <v>137202</v>
      </c>
      <c r="J44" s="22"/>
      <c r="K44" s="34"/>
      <c r="L44" s="30"/>
      <c r="N44" s="18"/>
      <c r="O44" s="10"/>
      <c r="P44" s="2"/>
    </row>
    <row r="45" spans="1:16" x14ac:dyDescent="0.25">
      <c r="A45" t="s">
        <v>72</v>
      </c>
      <c r="C45" s="2" t="s">
        <v>23</v>
      </c>
      <c r="D45" s="5">
        <v>44539</v>
      </c>
      <c r="E45" s="2" t="s">
        <v>10</v>
      </c>
      <c r="F45">
        <v>74</v>
      </c>
      <c r="G45" s="3" t="s">
        <v>131</v>
      </c>
      <c r="H45" s="27">
        <v>217.24</v>
      </c>
      <c r="I45" s="15">
        <v>764250</v>
      </c>
      <c r="J45" s="22"/>
      <c r="K45" s="34"/>
      <c r="L45" s="30"/>
      <c r="N45" s="18"/>
    </row>
    <row r="46" spans="1:16" x14ac:dyDescent="0.25">
      <c r="A46" t="s">
        <v>99</v>
      </c>
      <c r="C46" s="2" t="s">
        <v>112</v>
      </c>
      <c r="D46" s="20">
        <v>44331</v>
      </c>
      <c r="E46" s="2" t="s">
        <v>10</v>
      </c>
      <c r="F46">
        <v>99</v>
      </c>
      <c r="G46" s="3" t="s">
        <v>148</v>
      </c>
      <c r="H46" s="27">
        <v>300</v>
      </c>
      <c r="I46" s="15">
        <v>1055400</v>
      </c>
      <c r="J46" s="20"/>
      <c r="K46" s="34"/>
      <c r="L46" s="30"/>
      <c r="N46" s="18"/>
    </row>
    <row r="47" spans="1:16" x14ac:dyDescent="0.25">
      <c r="A47" t="s">
        <v>36</v>
      </c>
      <c r="C47" s="2" t="s">
        <v>14</v>
      </c>
      <c r="D47" s="5">
        <v>42430</v>
      </c>
      <c r="E47" s="2" t="s">
        <v>13</v>
      </c>
      <c r="F47">
        <v>2736</v>
      </c>
      <c r="G47" s="3">
        <v>2.7999999999999998E-4</v>
      </c>
      <c r="H47" s="27">
        <v>0.6</v>
      </c>
      <c r="I47" s="15">
        <v>2111</v>
      </c>
      <c r="J47" s="22"/>
      <c r="K47" s="34"/>
      <c r="L47" s="30"/>
      <c r="N47" s="18"/>
    </row>
    <row r="48" spans="1:16" x14ac:dyDescent="0.25">
      <c r="A48" t="s">
        <v>37</v>
      </c>
      <c r="C48" s="2" t="s">
        <v>38</v>
      </c>
      <c r="D48" s="5">
        <v>43307</v>
      </c>
      <c r="E48" s="2" t="s">
        <v>10</v>
      </c>
      <c r="F48">
        <v>3</v>
      </c>
      <c r="G48" s="3">
        <v>2.2999999999999998</v>
      </c>
      <c r="H48" s="27">
        <v>6.9</v>
      </c>
      <c r="I48" s="15">
        <v>24274</v>
      </c>
      <c r="J48" s="22"/>
      <c r="K48" s="34"/>
      <c r="L48" s="30"/>
      <c r="N48" s="18"/>
    </row>
    <row r="49" spans="1:14" x14ac:dyDescent="0.25">
      <c r="A49" t="s">
        <v>70</v>
      </c>
      <c r="C49" s="2" t="s">
        <v>67</v>
      </c>
      <c r="D49" s="5">
        <v>43932</v>
      </c>
      <c r="E49" s="2" t="s">
        <v>10</v>
      </c>
      <c r="F49">
        <v>82</v>
      </c>
      <c r="G49" s="3">
        <v>2.8</v>
      </c>
      <c r="H49" s="27">
        <v>229.6</v>
      </c>
      <c r="I49" s="15">
        <v>807733</v>
      </c>
      <c r="J49" s="22"/>
      <c r="K49" s="34"/>
      <c r="L49" s="30"/>
      <c r="N49" s="18"/>
    </row>
    <row r="50" spans="1:14" x14ac:dyDescent="0.25">
      <c r="A50" t="s">
        <v>39</v>
      </c>
      <c r="B50" s="2" t="s">
        <v>2</v>
      </c>
      <c r="C50" s="2" t="s">
        <v>40</v>
      </c>
      <c r="D50" s="5">
        <v>43453</v>
      </c>
      <c r="E50" s="2" t="s">
        <v>10</v>
      </c>
      <c r="F50">
        <v>1</v>
      </c>
      <c r="G50" s="3">
        <v>2.5</v>
      </c>
      <c r="H50" s="27">
        <v>2.5</v>
      </c>
      <c r="I50" s="15">
        <v>8795</v>
      </c>
      <c r="J50" s="22"/>
      <c r="K50" s="34"/>
      <c r="L50" s="30"/>
      <c r="N50" s="18"/>
    </row>
    <row r="51" spans="1:14" x14ac:dyDescent="0.25">
      <c r="A51" t="s">
        <v>103</v>
      </c>
      <c r="C51" s="2" t="s">
        <v>34</v>
      </c>
      <c r="D51" s="5">
        <v>41763</v>
      </c>
      <c r="E51" s="2" t="s">
        <v>10</v>
      </c>
      <c r="F51">
        <v>19</v>
      </c>
      <c r="G51" s="3">
        <v>1.7</v>
      </c>
      <c r="H51" s="27">
        <v>32.299999999999997</v>
      </c>
      <c r="I51" s="15">
        <v>113631</v>
      </c>
      <c r="J51" s="22"/>
      <c r="K51" s="34"/>
      <c r="L51" s="30"/>
      <c r="N51" s="18"/>
    </row>
    <row r="52" spans="1:14" x14ac:dyDescent="0.25">
      <c r="A52" t="s">
        <v>101</v>
      </c>
      <c r="C52" s="2" t="s">
        <v>41</v>
      </c>
      <c r="D52" s="5">
        <v>42369</v>
      </c>
      <c r="E52" s="2" t="s">
        <v>10</v>
      </c>
      <c r="F52">
        <v>28</v>
      </c>
      <c r="G52" s="3">
        <v>1.79</v>
      </c>
      <c r="H52" s="27">
        <v>50.12</v>
      </c>
      <c r="I52" s="15">
        <v>176322</v>
      </c>
      <c r="J52" s="22"/>
      <c r="K52" s="34"/>
      <c r="L52" s="30"/>
      <c r="N52" s="18"/>
    </row>
    <row r="53" spans="1:14" x14ac:dyDescent="0.25">
      <c r="A53" t="s">
        <v>101</v>
      </c>
      <c r="C53" s="2" t="s">
        <v>34</v>
      </c>
      <c r="D53" s="5">
        <v>42369</v>
      </c>
      <c r="E53" s="2" t="s">
        <v>10</v>
      </c>
      <c r="F53">
        <v>13</v>
      </c>
      <c r="G53" s="3">
        <v>1.79</v>
      </c>
      <c r="H53" s="27">
        <v>23.27</v>
      </c>
      <c r="I53" s="15">
        <v>81864</v>
      </c>
      <c r="J53" s="22"/>
      <c r="K53" s="34"/>
      <c r="L53" s="30"/>
      <c r="N53" s="18"/>
    </row>
    <row r="54" spans="1:14" x14ac:dyDescent="0.25">
      <c r="A54" t="s">
        <v>100</v>
      </c>
      <c r="C54" s="2" t="s">
        <v>41</v>
      </c>
      <c r="D54" s="5">
        <v>42369</v>
      </c>
      <c r="E54" s="2" t="s">
        <v>10</v>
      </c>
      <c r="F54">
        <v>20</v>
      </c>
      <c r="G54" s="3">
        <v>1.79</v>
      </c>
      <c r="H54" s="27">
        <v>35.799999999999997</v>
      </c>
      <c r="I54" s="15">
        <v>125945</v>
      </c>
      <c r="J54" s="22"/>
      <c r="K54" s="34"/>
      <c r="L54" s="30"/>
      <c r="N54" s="18"/>
    </row>
    <row r="55" spans="1:14" x14ac:dyDescent="0.25">
      <c r="A55" t="s">
        <v>102</v>
      </c>
      <c r="C55" s="2" t="s">
        <v>41</v>
      </c>
      <c r="D55" s="5">
        <v>41763</v>
      </c>
      <c r="E55" s="2" t="s">
        <v>10</v>
      </c>
      <c r="F55">
        <v>99</v>
      </c>
      <c r="G55" s="3">
        <v>1.7</v>
      </c>
      <c r="H55" s="27">
        <v>168.3</v>
      </c>
      <c r="I55" s="15">
        <v>592079</v>
      </c>
      <c r="J55" s="22"/>
      <c r="K55" s="34"/>
      <c r="L55" s="30"/>
      <c r="N55" s="18"/>
    </row>
    <row r="56" spans="1:14" x14ac:dyDescent="0.25">
      <c r="A56" t="s">
        <v>42</v>
      </c>
      <c r="C56" s="2" t="s">
        <v>43</v>
      </c>
      <c r="D56" s="5">
        <v>43451</v>
      </c>
      <c r="E56" s="2" t="s">
        <v>10</v>
      </c>
      <c r="F56">
        <v>101</v>
      </c>
      <c r="G56" s="3">
        <v>3.15</v>
      </c>
      <c r="H56" s="27">
        <v>318.14999999999998</v>
      </c>
      <c r="I56" s="15">
        <v>1119252</v>
      </c>
      <c r="J56" s="22"/>
      <c r="K56" s="34"/>
      <c r="L56" s="30"/>
      <c r="N56" s="18"/>
    </row>
    <row r="57" spans="1:14" x14ac:dyDescent="0.25">
      <c r="A57" t="s">
        <v>138</v>
      </c>
      <c r="C57" s="2" t="s">
        <v>139</v>
      </c>
      <c r="D57" s="5">
        <v>44562</v>
      </c>
      <c r="E57" s="2" t="s">
        <v>13</v>
      </c>
      <c r="F57">
        <v>525</v>
      </c>
      <c r="G57" s="3">
        <v>3.4000000000000002E-4</v>
      </c>
      <c r="H57" s="27">
        <v>0.15</v>
      </c>
      <c r="I57" s="15">
        <v>528</v>
      </c>
      <c r="J57" s="22"/>
      <c r="K57" s="34"/>
      <c r="L57" s="30"/>
      <c r="N57" s="18"/>
    </row>
    <row r="58" spans="1:14" x14ac:dyDescent="0.25">
      <c r="A58" t="s">
        <v>104</v>
      </c>
      <c r="C58" s="2" t="s">
        <v>20</v>
      </c>
      <c r="D58" s="5" t="s">
        <v>9</v>
      </c>
      <c r="E58" s="2" t="s">
        <v>13</v>
      </c>
      <c r="F58">
        <v>3199</v>
      </c>
      <c r="G58" s="3" t="s">
        <v>135</v>
      </c>
      <c r="H58" s="27">
        <v>1.1200000000000001</v>
      </c>
      <c r="I58" s="15" t="s">
        <v>11</v>
      </c>
      <c r="J58" s="22"/>
      <c r="K58" s="34"/>
      <c r="L58" s="30"/>
      <c r="N58" s="18"/>
    </row>
    <row r="59" spans="1:14" x14ac:dyDescent="0.25">
      <c r="A59" t="s">
        <v>44</v>
      </c>
      <c r="B59" s="2" t="s">
        <v>2</v>
      </c>
      <c r="C59" s="2" t="s">
        <v>45</v>
      </c>
      <c r="D59" s="5">
        <v>43098</v>
      </c>
      <c r="E59" s="2" t="s">
        <v>10</v>
      </c>
      <c r="F59">
        <v>1</v>
      </c>
      <c r="G59" s="3">
        <v>1.7</v>
      </c>
      <c r="H59" s="27">
        <v>1.7</v>
      </c>
      <c r="I59" s="17">
        <v>5981</v>
      </c>
      <c r="J59" s="17"/>
      <c r="K59" s="34"/>
      <c r="L59" s="30"/>
      <c r="N59" s="18"/>
    </row>
    <row r="60" spans="1:14" x14ac:dyDescent="0.25">
      <c r="A60" t="s">
        <v>66</v>
      </c>
      <c r="C60" s="2" t="s">
        <v>67</v>
      </c>
      <c r="D60" s="5">
        <v>43773</v>
      </c>
      <c r="E60" s="2" t="s">
        <v>10</v>
      </c>
      <c r="F60">
        <v>71</v>
      </c>
      <c r="G60" s="3" t="s">
        <v>132</v>
      </c>
      <c r="H60" s="27">
        <v>159.9</v>
      </c>
      <c r="I60" s="15">
        <v>562528</v>
      </c>
      <c r="J60" s="22"/>
      <c r="K60" s="34"/>
      <c r="L60" s="30"/>
      <c r="N60" s="18"/>
    </row>
    <row r="61" spans="1:14" x14ac:dyDescent="0.25">
      <c r="A61" t="s">
        <v>71</v>
      </c>
      <c r="C61" s="2" t="s">
        <v>20</v>
      </c>
      <c r="D61" s="5">
        <v>43739</v>
      </c>
      <c r="E61" s="2" t="s">
        <v>13</v>
      </c>
      <c r="F61">
        <v>900</v>
      </c>
      <c r="G61" s="3">
        <v>2.72E-4</v>
      </c>
      <c r="H61" s="27">
        <v>0.23868</v>
      </c>
      <c r="I61" s="35">
        <v>840</v>
      </c>
      <c r="K61" s="34"/>
      <c r="L61" s="30"/>
      <c r="N61" s="18"/>
    </row>
    <row r="62" spans="1:14" x14ac:dyDescent="0.25">
      <c r="A62" t="s">
        <v>68</v>
      </c>
      <c r="B62" s="2" t="s">
        <v>2</v>
      </c>
      <c r="C62" s="2" t="s">
        <v>46</v>
      </c>
      <c r="D62" s="5">
        <v>43081</v>
      </c>
      <c r="E62" s="2" t="s">
        <v>13</v>
      </c>
      <c r="F62">
        <v>22464</v>
      </c>
      <c r="G62" s="3">
        <v>0.32</v>
      </c>
      <c r="H62" s="27">
        <v>7.1879999999999997</v>
      </c>
      <c r="I62" s="35">
        <v>25289</v>
      </c>
      <c r="J62" s="33" t="s">
        <v>159</v>
      </c>
      <c r="K62" s="34"/>
      <c r="L62" s="30"/>
      <c r="N62" s="18"/>
    </row>
    <row r="63" spans="1:14" ht="17.25" x14ac:dyDescent="0.25">
      <c r="A63" t="s">
        <v>140</v>
      </c>
      <c r="C63" s="2" t="s">
        <v>8</v>
      </c>
      <c r="D63" s="5">
        <v>44501</v>
      </c>
      <c r="E63" s="2" t="s">
        <v>13</v>
      </c>
      <c r="F63">
        <v>1716</v>
      </c>
      <c r="G63" s="3">
        <v>4.0000000000000002E-4</v>
      </c>
      <c r="H63" s="27">
        <v>0.49</v>
      </c>
      <c r="I63" s="15">
        <v>1724</v>
      </c>
      <c r="J63" s="22" t="s">
        <v>124</v>
      </c>
      <c r="K63" s="34"/>
      <c r="L63" s="30"/>
      <c r="N63" s="18"/>
    </row>
    <row r="64" spans="1:14" ht="17.25" x14ac:dyDescent="0.25">
      <c r="A64" t="s">
        <v>149</v>
      </c>
      <c r="C64" s="2" t="s">
        <v>150</v>
      </c>
      <c r="D64" s="5">
        <v>44926</v>
      </c>
      <c r="E64" s="2" t="s">
        <v>13</v>
      </c>
      <c r="F64">
        <v>4524</v>
      </c>
      <c r="G64" s="3">
        <v>4.4499999999999997E-4</v>
      </c>
      <c r="H64" s="27">
        <v>1.48</v>
      </c>
      <c r="I64" s="15">
        <v>5207</v>
      </c>
      <c r="J64" s="22" t="s">
        <v>124</v>
      </c>
      <c r="K64" s="34"/>
      <c r="L64" s="30"/>
      <c r="N64" s="18"/>
    </row>
    <row r="65" spans="1:14" ht="17.25" x14ac:dyDescent="0.25">
      <c r="A65" t="s">
        <v>141</v>
      </c>
      <c r="C65" s="2" t="s">
        <v>142</v>
      </c>
      <c r="D65" s="5">
        <v>44835</v>
      </c>
      <c r="E65" s="2" t="s">
        <v>13</v>
      </c>
      <c r="F65">
        <v>9648</v>
      </c>
      <c r="G65" s="3">
        <v>4.4499999999999997E-4</v>
      </c>
      <c r="H65" s="27">
        <v>3.19</v>
      </c>
      <c r="I65" s="15">
        <v>11222</v>
      </c>
      <c r="J65" s="22" t="s">
        <v>124</v>
      </c>
      <c r="K65" s="34"/>
      <c r="L65" s="30"/>
      <c r="N65" s="18"/>
    </row>
    <row r="66" spans="1:14" x14ac:dyDescent="0.25">
      <c r="A66" t="s">
        <v>143</v>
      </c>
      <c r="C66" s="2" t="s">
        <v>73</v>
      </c>
      <c r="D66" s="5">
        <v>44811</v>
      </c>
      <c r="E66" s="2" t="s">
        <v>10</v>
      </c>
      <c r="F66">
        <v>2</v>
      </c>
      <c r="G66" s="3">
        <v>2.82</v>
      </c>
      <c r="H66" s="27">
        <v>5.64</v>
      </c>
      <c r="I66" s="15">
        <v>19842</v>
      </c>
      <c r="J66" s="22"/>
      <c r="K66" s="34"/>
      <c r="L66" s="30"/>
      <c r="N66" s="18"/>
    </row>
    <row r="67" spans="1:14" x14ac:dyDescent="0.25">
      <c r="A67" t="s">
        <v>78</v>
      </c>
      <c r="B67" s="2" t="s">
        <v>2</v>
      </c>
      <c r="C67" s="2" t="s">
        <v>16</v>
      </c>
      <c r="D67" s="5">
        <v>40848</v>
      </c>
      <c r="E67" s="2" t="s">
        <v>10</v>
      </c>
      <c r="F67">
        <v>2</v>
      </c>
      <c r="G67" s="3">
        <v>1.5</v>
      </c>
      <c r="H67" s="27">
        <v>3</v>
      </c>
      <c r="I67" s="15">
        <v>10554</v>
      </c>
      <c r="J67" s="22"/>
      <c r="K67" s="34"/>
      <c r="L67" s="30"/>
      <c r="N67" s="18"/>
    </row>
    <row r="68" spans="1:14" x14ac:dyDescent="0.25">
      <c r="A68" t="s">
        <v>105</v>
      </c>
      <c r="C68" s="2" t="s">
        <v>47</v>
      </c>
      <c r="D68" s="5">
        <v>41548</v>
      </c>
      <c r="E68" s="2" t="s">
        <v>10</v>
      </c>
      <c r="F68">
        <v>12</v>
      </c>
      <c r="G68" s="3">
        <v>1.79</v>
      </c>
      <c r="H68" s="27">
        <v>21.48</v>
      </c>
      <c r="I68" s="15">
        <v>75567</v>
      </c>
      <c r="J68" s="22"/>
      <c r="K68" s="34"/>
      <c r="L68" s="30"/>
      <c r="N68" s="18"/>
    </row>
    <row r="69" spans="1:14" x14ac:dyDescent="0.25">
      <c r="A69" t="s">
        <v>105</v>
      </c>
      <c r="C69" s="2" t="s">
        <v>48</v>
      </c>
      <c r="D69" s="5">
        <v>41548</v>
      </c>
      <c r="E69" s="2" t="s">
        <v>10</v>
      </c>
      <c r="F69">
        <v>32</v>
      </c>
      <c r="G69" s="3">
        <v>1.79</v>
      </c>
      <c r="H69" s="27">
        <v>57.28</v>
      </c>
      <c r="I69" s="15">
        <v>201511</v>
      </c>
      <c r="J69" s="22"/>
      <c r="K69" s="34"/>
      <c r="L69" s="30"/>
      <c r="N69" s="18"/>
    </row>
    <row r="70" spans="1:14" ht="17.25" x14ac:dyDescent="0.25">
      <c r="A70" s="25" t="s">
        <v>49</v>
      </c>
      <c r="C70" s="2" t="s">
        <v>14</v>
      </c>
      <c r="D70" s="5">
        <v>42740</v>
      </c>
      <c r="E70" s="2" t="s">
        <v>13</v>
      </c>
      <c r="F70">
        <v>1147</v>
      </c>
      <c r="G70" s="3">
        <v>3.3999999999999998E-3</v>
      </c>
      <c r="H70" s="27">
        <v>0.308</v>
      </c>
      <c r="I70" s="15">
        <v>1084</v>
      </c>
      <c r="J70" s="22" t="s">
        <v>124</v>
      </c>
      <c r="K70" s="34"/>
      <c r="L70" s="30"/>
      <c r="N70" s="18"/>
    </row>
    <row r="71" spans="1:14" ht="17.25" x14ac:dyDescent="0.25">
      <c r="A71" t="s">
        <v>106</v>
      </c>
      <c r="C71" s="2" t="s">
        <v>50</v>
      </c>
      <c r="D71" s="20">
        <v>43462</v>
      </c>
      <c r="E71" s="2" t="s">
        <v>13</v>
      </c>
      <c r="F71">
        <v>3840</v>
      </c>
      <c r="G71" s="3">
        <v>3.2499999999999999E-4</v>
      </c>
      <c r="H71" s="28">
        <v>1</v>
      </c>
      <c r="I71" s="15">
        <v>3518</v>
      </c>
      <c r="J71" s="22" t="s">
        <v>124</v>
      </c>
      <c r="K71" s="34"/>
      <c r="L71" s="30"/>
      <c r="N71" s="18"/>
    </row>
    <row r="72" spans="1:14" x14ac:dyDescent="0.25">
      <c r="A72" t="s">
        <v>144</v>
      </c>
      <c r="C72" s="2" t="s">
        <v>41</v>
      </c>
      <c r="D72" s="20">
        <v>44881</v>
      </c>
      <c r="E72" s="2" t="s">
        <v>10</v>
      </c>
      <c r="F72">
        <v>79</v>
      </c>
      <c r="G72" s="3" t="s">
        <v>146</v>
      </c>
      <c r="H72" s="28">
        <v>217.58</v>
      </c>
      <c r="I72" s="15">
        <v>765446</v>
      </c>
      <c r="J72" s="22"/>
      <c r="K72" s="34"/>
      <c r="L72" s="30"/>
      <c r="N72" s="18"/>
    </row>
    <row r="73" spans="1:14" x14ac:dyDescent="0.25">
      <c r="A73" t="s">
        <v>144</v>
      </c>
      <c r="C73" s="2" t="s">
        <v>145</v>
      </c>
      <c r="D73" s="20">
        <v>44881</v>
      </c>
      <c r="E73" s="2" t="s">
        <v>10</v>
      </c>
      <c r="F73">
        <v>29</v>
      </c>
      <c r="G73" s="3">
        <v>2.82</v>
      </c>
      <c r="H73" s="28">
        <v>81.78</v>
      </c>
      <c r="I73" s="15">
        <v>287702</v>
      </c>
      <c r="J73" s="22"/>
      <c r="K73" s="34"/>
      <c r="L73" s="30"/>
      <c r="N73" s="18"/>
    </row>
    <row r="74" spans="1:14" ht="17.25" x14ac:dyDescent="0.25">
      <c r="A74" t="s">
        <v>151</v>
      </c>
      <c r="C74" s="2" t="s">
        <v>31</v>
      </c>
      <c r="D74" s="20">
        <v>45520</v>
      </c>
      <c r="E74" s="2" t="s">
        <v>13</v>
      </c>
      <c r="F74">
        <v>2550</v>
      </c>
      <c r="G74" s="3">
        <v>5.7499999999999999E-4</v>
      </c>
      <c r="H74" s="28">
        <v>0.55000000000000004</v>
      </c>
      <c r="I74" s="15">
        <v>1317</v>
      </c>
      <c r="J74" s="22" t="s">
        <v>121</v>
      </c>
      <c r="K74" s="34"/>
      <c r="L74" s="30"/>
      <c r="N74" s="18"/>
    </row>
    <row r="75" spans="1:14" ht="17.25" x14ac:dyDescent="0.25">
      <c r="A75" t="s">
        <v>155</v>
      </c>
      <c r="C75" s="2" t="s">
        <v>156</v>
      </c>
      <c r="D75" s="20">
        <v>45162</v>
      </c>
      <c r="E75" s="2" t="s">
        <v>13</v>
      </c>
      <c r="F75">
        <v>2550</v>
      </c>
      <c r="G75" s="3">
        <v>5.7499999999999999E-4</v>
      </c>
      <c r="H75" s="28">
        <v>0.51</v>
      </c>
      <c r="I75" s="15">
        <v>1213</v>
      </c>
      <c r="J75" s="22" t="s">
        <v>121</v>
      </c>
      <c r="K75" s="34"/>
      <c r="L75" s="30"/>
      <c r="N75" s="18"/>
    </row>
    <row r="76" spans="1:14" ht="17.25" x14ac:dyDescent="0.25">
      <c r="A76" t="s">
        <v>154</v>
      </c>
      <c r="C76" s="2" t="s">
        <v>45</v>
      </c>
      <c r="D76" s="20">
        <v>45223</v>
      </c>
      <c r="E76" s="2" t="s">
        <v>13</v>
      </c>
      <c r="F76">
        <v>2550</v>
      </c>
      <c r="G76" s="3">
        <v>5.7499999999999999E-4</v>
      </c>
      <c r="H76" s="28">
        <v>0.19</v>
      </c>
      <c r="I76" s="15">
        <v>658</v>
      </c>
      <c r="J76" s="22" t="s">
        <v>121</v>
      </c>
      <c r="K76" s="34"/>
      <c r="L76" s="30"/>
      <c r="N76" s="18"/>
    </row>
    <row r="77" spans="1:14" ht="17.25" x14ac:dyDescent="0.25">
      <c r="A77" t="s">
        <v>152</v>
      </c>
      <c r="C77" s="2" t="s">
        <v>157</v>
      </c>
      <c r="D77" s="20">
        <v>45154</v>
      </c>
      <c r="E77" s="2" t="s">
        <v>13</v>
      </c>
      <c r="F77">
        <v>2550</v>
      </c>
      <c r="G77" s="3">
        <v>5.7499999999999999E-4</v>
      </c>
      <c r="H77" s="28">
        <v>0.37</v>
      </c>
      <c r="I77" s="15">
        <v>1317</v>
      </c>
      <c r="J77" s="22" t="s">
        <v>121</v>
      </c>
      <c r="K77" s="34"/>
      <c r="L77" s="30"/>
      <c r="N77" s="18"/>
    </row>
    <row r="78" spans="1:14" ht="17.25" x14ac:dyDescent="0.25">
      <c r="A78" t="s">
        <v>153</v>
      </c>
      <c r="C78" s="2" t="s">
        <v>40</v>
      </c>
      <c r="D78" s="20">
        <v>45251</v>
      </c>
      <c r="E78" s="2" t="s">
        <v>13</v>
      </c>
      <c r="F78">
        <v>2525</v>
      </c>
      <c r="G78" s="3">
        <v>5.7499999999999999E-4</v>
      </c>
      <c r="H78" s="28">
        <v>0.16</v>
      </c>
      <c r="I78" s="15">
        <v>381</v>
      </c>
      <c r="J78" s="22" t="s">
        <v>121</v>
      </c>
      <c r="K78" s="34"/>
      <c r="L78" s="30"/>
      <c r="N78" s="18"/>
    </row>
    <row r="79" spans="1:14" x14ac:dyDescent="0.25">
      <c r="A79" t="s">
        <v>107</v>
      </c>
      <c r="C79" s="2" t="s">
        <v>34</v>
      </c>
      <c r="D79" s="5">
        <v>40847</v>
      </c>
      <c r="E79" s="2" t="s">
        <v>10</v>
      </c>
      <c r="F79">
        <v>27</v>
      </c>
      <c r="G79" s="3">
        <v>1.5</v>
      </c>
      <c r="H79" s="28">
        <v>40.5</v>
      </c>
      <c r="I79" s="15">
        <v>142479</v>
      </c>
      <c r="J79" s="22"/>
      <c r="K79" s="34"/>
      <c r="L79" s="30"/>
      <c r="N79" s="18"/>
    </row>
    <row r="80" spans="1:14" x14ac:dyDescent="0.25">
      <c r="A80" t="s">
        <v>51</v>
      </c>
      <c r="C80" s="2" t="s">
        <v>41</v>
      </c>
      <c r="D80" s="5">
        <v>43454</v>
      </c>
      <c r="E80" s="2" t="s">
        <v>10</v>
      </c>
      <c r="F80">
        <v>81</v>
      </c>
      <c r="G80" s="3">
        <v>2.5</v>
      </c>
      <c r="H80" s="28">
        <v>202.5</v>
      </c>
      <c r="I80" s="15">
        <v>712395</v>
      </c>
      <c r="J80" s="22"/>
      <c r="K80" s="34"/>
      <c r="L80" s="30"/>
      <c r="N80" s="18"/>
    </row>
    <row r="81" spans="1:14" x14ac:dyDescent="0.25">
      <c r="A81" t="s">
        <v>108</v>
      </c>
      <c r="B81" s="2" t="s">
        <v>2</v>
      </c>
      <c r="C81" s="2" t="s">
        <v>52</v>
      </c>
      <c r="D81" s="5">
        <v>41913</v>
      </c>
      <c r="E81" s="2" t="s">
        <v>10</v>
      </c>
      <c r="F81">
        <v>1</v>
      </c>
      <c r="G81" s="3">
        <v>1.85</v>
      </c>
      <c r="H81" s="28">
        <v>1.85</v>
      </c>
      <c r="I81" s="15">
        <v>6508</v>
      </c>
      <c r="J81" s="22"/>
      <c r="K81" s="34"/>
      <c r="L81" s="30"/>
      <c r="N81" s="18"/>
    </row>
    <row r="82" spans="1:14" x14ac:dyDescent="0.25">
      <c r="A82" t="s">
        <v>109</v>
      </c>
      <c r="C82" s="2" t="s">
        <v>53</v>
      </c>
      <c r="D82" s="5">
        <v>42815</v>
      </c>
      <c r="E82" s="2" t="s">
        <v>13</v>
      </c>
      <c r="F82">
        <v>400</v>
      </c>
      <c r="G82" s="3">
        <v>2.7999999999999998E-4</v>
      </c>
      <c r="H82" s="28">
        <v>0.11</v>
      </c>
      <c r="I82" s="15">
        <v>387</v>
      </c>
      <c r="J82" s="22"/>
      <c r="K82" s="34"/>
      <c r="L82" s="30"/>
      <c r="N82" s="18"/>
    </row>
    <row r="83" spans="1:14" x14ac:dyDescent="0.25">
      <c r="A83" t="s">
        <v>109</v>
      </c>
      <c r="C83" s="2" t="s">
        <v>54</v>
      </c>
      <c r="D83" s="5">
        <v>42815</v>
      </c>
      <c r="E83" s="2" t="s">
        <v>13</v>
      </c>
      <c r="F83">
        <v>458</v>
      </c>
      <c r="G83" s="3">
        <v>3.3500000000000001E-4</v>
      </c>
      <c r="H83" s="28">
        <v>0.15</v>
      </c>
      <c r="I83" s="15">
        <v>528</v>
      </c>
      <c r="J83" s="22"/>
      <c r="K83" s="34"/>
      <c r="L83" s="30"/>
      <c r="N83" s="18"/>
    </row>
    <row r="84" spans="1:14" x14ac:dyDescent="0.25">
      <c r="D84" s="5"/>
      <c r="H84" s="27"/>
      <c r="N84" s="18"/>
    </row>
    <row r="85" spans="1:14" ht="15.75" thickBot="1" x14ac:dyDescent="0.3">
      <c r="A85" t="s">
        <v>55</v>
      </c>
      <c r="D85" s="5"/>
      <c r="H85" s="29">
        <v>3578.8</v>
      </c>
      <c r="I85" s="32">
        <v>12357182.9</v>
      </c>
      <c r="N85" s="18"/>
    </row>
    <row r="86" spans="1:14" ht="15.75" thickTop="1" x14ac:dyDescent="0.25">
      <c r="D86" s="5"/>
      <c r="H86" s="34"/>
      <c r="N86" s="18"/>
    </row>
    <row r="87" spans="1:14" x14ac:dyDescent="0.25">
      <c r="A87" s="36" t="s">
        <v>116</v>
      </c>
      <c r="B87" s="36"/>
      <c r="C87" s="36"/>
      <c r="D87" s="36"/>
      <c r="N87" s="18"/>
    </row>
    <row r="88" spans="1:14" ht="17.25" x14ac:dyDescent="0.25">
      <c r="A88" s="11" t="s">
        <v>127</v>
      </c>
      <c r="B88" s="26"/>
      <c r="C88" s="26"/>
      <c r="D88" s="26"/>
      <c r="N88" s="18"/>
    </row>
    <row r="89" spans="1:14" ht="17.25" x14ac:dyDescent="0.25">
      <c r="A89" t="s">
        <v>119</v>
      </c>
      <c r="D89" s="5"/>
      <c r="G89"/>
      <c r="H89"/>
      <c r="I89" s="18"/>
      <c r="J89" s="18"/>
      <c r="N89" s="18"/>
    </row>
    <row r="90" spans="1:14" ht="17.25" x14ac:dyDescent="0.25">
      <c r="A90" s="36" t="s">
        <v>120</v>
      </c>
      <c r="B90" s="36"/>
      <c r="C90" s="36"/>
      <c r="D90" s="36"/>
      <c r="E90" s="36"/>
      <c r="F90" s="36"/>
      <c r="N90" s="18"/>
    </row>
    <row r="91" spans="1:14" ht="17.25" x14ac:dyDescent="0.25">
      <c r="A91" t="s">
        <v>125</v>
      </c>
      <c r="B91" s="26"/>
      <c r="C91" s="26"/>
      <c r="D91" s="26"/>
      <c r="E91" s="26"/>
      <c r="F91" s="26"/>
      <c r="N91" s="18"/>
    </row>
    <row r="92" spans="1:14" x14ac:dyDescent="0.25">
      <c r="B92"/>
      <c r="C92"/>
      <c r="D92" s="5"/>
      <c r="E92"/>
    </row>
    <row r="93" spans="1:14" ht="17.25" x14ac:dyDescent="0.25">
      <c r="A93" s="36" t="s">
        <v>122</v>
      </c>
      <c r="B93" s="36"/>
      <c r="C93" s="36"/>
    </row>
    <row r="94" spans="1:14" ht="17.25" x14ac:dyDescent="0.25">
      <c r="A94" t="s">
        <v>123</v>
      </c>
    </row>
    <row r="95" spans="1:14" x14ac:dyDescent="0.25">
      <c r="A95" s="11" t="s">
        <v>69</v>
      </c>
    </row>
  </sheetData>
  <autoFilter ref="A5:J83" xr:uid="{00000000-0001-0000-0000-000000000000}">
    <sortState xmlns:xlrd2="http://schemas.microsoft.com/office/spreadsheetml/2017/richdata2" ref="A6:J83">
      <sortCondition ref="A5:A83"/>
    </sortState>
  </autoFilter>
  <mergeCells count="3">
    <mergeCell ref="A87:D87"/>
    <mergeCell ref="A90:F90"/>
    <mergeCell ref="A93:C93"/>
  </mergeCells>
  <hyperlinks>
    <hyperlink ref="A87" r:id="rId1" xr:uid="{CAA3D171-CC66-45EE-88E6-A7EE17CD04E8}"/>
    <hyperlink ref="A90:F90" r:id="rId2" display="b Pursuant to Neb. Rev. Stat. § 77-6202, Total Nameplate Capacity is reported in Alternating Current. " xr:uid="{48FE16C0-FEF6-48F4-A175-D4A8F4FF1190}"/>
    <hyperlink ref="A93:C93" r:id="rId3" display="*Prorated as required by Neb. Rev. Stat. § 77-6203(5)(c)." xr:uid="{0B5A13A6-D98B-443F-9D11-EA2D32F67178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Facilities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Glaser, Lee</dc:creator>
  <cp:lastModifiedBy>Nguyen, Tommy A</cp:lastModifiedBy>
  <dcterms:created xsi:type="dcterms:W3CDTF">2019-05-01T19:57:48Z</dcterms:created>
  <dcterms:modified xsi:type="dcterms:W3CDTF">2025-03-10T17:22:22Z</dcterms:modified>
</cp:coreProperties>
</file>