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M) PAT-Shared\Real and SCPTR Credits\2026\"/>
    </mc:Choice>
  </mc:AlternateContent>
  <xr:revisionPtr revIDLastSave="0" documentId="8_{F9AF2954-0FEE-44EF-B99D-CB674AD598B6}" xr6:coauthVersionLast="47" xr6:coauthVersionMax="47" xr10:uidLastSave="{00000000-0000-0000-0000-000000000000}"/>
  <bookViews>
    <workbookView xWindow="-28920" yWindow="-120" windowWidth="29040" windowHeight="15720" xr2:uid="{E6B5F8DB-BAE6-4A9E-A734-8A3A7496776C}"/>
  </bookViews>
  <sheets>
    <sheet name="403STC" sheetId="1" r:id="rId1"/>
    <sheet name="Validation" sheetId="2" state="hidden" r:id="rId2"/>
  </sheets>
  <definedNames>
    <definedName name="_xlnm.Print_Area" localSheetId="0">'403STC'!$A$1:$W$54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I2" i="2"/>
  <c r="H2" i="2"/>
  <c r="G2" i="2"/>
  <c r="F2" i="2"/>
  <c r="D4" i="2"/>
  <c r="E2" i="2" s="1"/>
  <c r="W13" i="1"/>
  <c r="K2" i="2" s="1"/>
  <c r="E4" i="2" l="1"/>
  <c r="D2" i="2" s="1"/>
  <c r="AG2" i="1"/>
  <c r="AH2" i="1" s="1"/>
  <c r="AC2" i="1"/>
  <c r="AB2" i="1"/>
  <c r="AA2" i="1"/>
  <c r="Z2" i="1"/>
  <c r="X2" i="1" l="1"/>
  <c r="Y2" i="1"/>
</calcChain>
</file>

<file path=xl/sharedStrings.xml><?xml version="1.0" encoding="utf-8"?>
<sst xmlns="http://schemas.openxmlformats.org/spreadsheetml/2006/main" count="247" uniqueCount="161">
  <si>
    <r>
      <t xml:space="preserve">FORM
</t>
    </r>
    <r>
      <rPr>
        <b/>
        <sz val="16"/>
        <color indexed="63"/>
        <rFont val="Arial"/>
        <family val="2"/>
      </rPr>
      <t>403STC</t>
    </r>
  </si>
  <si>
    <t>Cty#</t>
  </si>
  <si>
    <t>Cty</t>
  </si>
  <si>
    <t>Year</t>
  </si>
  <si>
    <t>Line1</t>
  </si>
  <si>
    <t>Line2</t>
  </si>
  <si>
    <t>Line3</t>
  </si>
  <si>
    <t>Adams 01</t>
  </si>
  <si>
    <t>Antelope 02</t>
  </si>
  <si>
    <t>Arthur 03</t>
  </si>
  <si>
    <t xml:space="preserve"> 1</t>
  </si>
  <si>
    <t xml:space="preserve">  1</t>
  </si>
  <si>
    <t>$</t>
  </si>
  <si>
    <t>Banner 04</t>
  </si>
  <si>
    <t>Blaine 05</t>
  </si>
  <si>
    <t xml:space="preserve"> 2</t>
  </si>
  <si>
    <t xml:space="preserve">  2</t>
  </si>
  <si>
    <t>Boone 06</t>
  </si>
  <si>
    <t>Box Butte 07</t>
  </si>
  <si>
    <t xml:space="preserve"> 3</t>
  </si>
  <si>
    <t xml:space="preserve">  3</t>
  </si>
  <si>
    <t>Boyd 08</t>
  </si>
  <si>
    <t>Brown 09</t>
  </si>
  <si>
    <t>Buffalo 10</t>
  </si>
  <si>
    <t>Cass 13</t>
  </si>
  <si>
    <t>sign
here</t>
  </si>
  <si>
    <t>Cedar 14</t>
  </si>
  <si>
    <t>Chase 15</t>
  </si>
  <si>
    <t>Cherry 16</t>
  </si>
  <si>
    <t>County Treasurer Signature</t>
  </si>
  <si>
    <t>Date</t>
  </si>
  <si>
    <t>Phone Number</t>
  </si>
  <si>
    <t>Cheyenne 17</t>
  </si>
  <si>
    <t>Clay 18</t>
  </si>
  <si>
    <t>Colfax 19</t>
  </si>
  <si>
    <t>Email Address</t>
  </si>
  <si>
    <t>Cuming 20</t>
  </si>
  <si>
    <t>credit monies are to be sent to:</t>
  </si>
  <si>
    <t xml:space="preserve">           ATTN:  Unused School District Credit</t>
  </si>
  <si>
    <t xml:space="preserve">           Lincoln, NE 68509-4818</t>
  </si>
  <si>
    <t>Burt 11</t>
  </si>
  <si>
    <t>Butler 12</t>
  </si>
  <si>
    <t>Custer 21</t>
  </si>
  <si>
    <t>Dakota 22</t>
  </si>
  <si>
    <t>Dawes 23</t>
  </si>
  <si>
    <t>Dawson 24</t>
  </si>
  <si>
    <t>Deuel 25</t>
  </si>
  <si>
    <t>Dixon 26</t>
  </si>
  <si>
    <t>Dodge 27</t>
  </si>
  <si>
    <t>Douglas 28</t>
  </si>
  <si>
    <t>Dundy 29</t>
  </si>
  <si>
    <t>Fillmore 30</t>
  </si>
  <si>
    <t>Franklin 31</t>
  </si>
  <si>
    <t>Frontier 32</t>
  </si>
  <si>
    <t>Furnas 33</t>
  </si>
  <si>
    <t>Gage 34</t>
  </si>
  <si>
    <t>Garden 35</t>
  </si>
  <si>
    <t>Garfield 36</t>
  </si>
  <si>
    <t>Gosper 37</t>
  </si>
  <si>
    <t>Grant 38</t>
  </si>
  <si>
    <t>Greeley 39</t>
  </si>
  <si>
    <t>Hall 40</t>
  </si>
  <si>
    <t>Hamilton 41</t>
  </si>
  <si>
    <t>Harlan 42</t>
  </si>
  <si>
    <t>Hayes 43</t>
  </si>
  <si>
    <t>Hitchcock 44</t>
  </si>
  <si>
    <t>Holt 45</t>
  </si>
  <si>
    <t>Howard 47</t>
  </si>
  <si>
    <t>Jefferson 48</t>
  </si>
  <si>
    <t>Johnson 49</t>
  </si>
  <si>
    <t>Kearney 50</t>
  </si>
  <si>
    <t>Keith 51</t>
  </si>
  <si>
    <t>Kimball 53</t>
  </si>
  <si>
    <t>Knox 54</t>
  </si>
  <si>
    <t>Lancaster 55</t>
  </si>
  <si>
    <t>Lincoln 56</t>
  </si>
  <si>
    <t>Logan 57</t>
  </si>
  <si>
    <t>Loup 58</t>
  </si>
  <si>
    <t>Nance 63</t>
  </si>
  <si>
    <t>Nemaha 64</t>
  </si>
  <si>
    <t>Nuckolls 65</t>
  </si>
  <si>
    <t>Otoe 66</t>
  </si>
  <si>
    <t>Pawnee 67</t>
  </si>
  <si>
    <t>Perkins 68</t>
  </si>
  <si>
    <t>Phelps 69</t>
  </si>
  <si>
    <t>Pierce 70</t>
  </si>
  <si>
    <t>Platte 71</t>
  </si>
  <si>
    <t>Polk 72</t>
  </si>
  <si>
    <t>Red Willow 73</t>
  </si>
  <si>
    <t>Richardson 74</t>
  </si>
  <si>
    <t>Rock 75</t>
  </si>
  <si>
    <t>Saline 76</t>
  </si>
  <si>
    <t>Saunders 78</t>
  </si>
  <si>
    <t>Scotts Bluff 79</t>
  </si>
  <si>
    <t>Seward 80</t>
  </si>
  <si>
    <t>Sheridan 81</t>
  </si>
  <si>
    <t>Sherman 82</t>
  </si>
  <si>
    <t>Sioux 83</t>
  </si>
  <si>
    <t>Stanton 84</t>
  </si>
  <si>
    <t>Thayer 85</t>
  </si>
  <si>
    <t>Thomas 86</t>
  </si>
  <si>
    <t>Thurston 87</t>
  </si>
  <si>
    <t>Valley 88</t>
  </si>
  <si>
    <t>Washington 89</t>
  </si>
  <si>
    <t>Wayne 90</t>
  </si>
  <si>
    <t>Webster 91</t>
  </si>
  <si>
    <t>York 93</t>
  </si>
  <si>
    <t>Keya Paha 52</t>
  </si>
  <si>
    <t>Wheeler 92</t>
  </si>
  <si>
    <t xml:space="preserve">Tax Relief Credit, Form 403STC, for audit purposes. </t>
  </si>
  <si>
    <t xml:space="preserve">    The report should include the change in the SDPTRC credit.</t>
  </si>
  <si>
    <t>Hooker 46</t>
  </si>
  <si>
    <t>Sarpy 77</t>
  </si>
  <si>
    <t>4</t>
  </si>
  <si>
    <t>5</t>
  </si>
  <si>
    <t>Madison 59</t>
  </si>
  <si>
    <t>McPherson 60</t>
  </si>
  <si>
    <t>Merrick 61</t>
  </si>
  <si>
    <t>Morrill 62</t>
  </si>
  <si>
    <t xml:space="preserve">  4</t>
  </si>
  <si>
    <t xml:space="preserve">  5</t>
  </si>
  <si>
    <r>
      <t xml:space="preserve">           </t>
    </r>
    <r>
      <rPr>
        <b/>
        <sz val="12"/>
        <color indexed="8"/>
        <rFont val="Arial"/>
        <family val="2"/>
      </rPr>
      <t>Instructions</t>
    </r>
  </si>
  <si>
    <r>
      <t xml:space="preserve">Who must file.  </t>
    </r>
    <r>
      <rPr>
        <sz val="12"/>
        <color indexed="8"/>
        <rFont val="Arial"/>
        <family val="2"/>
      </rPr>
      <t xml:space="preserve">Every county treasurer is required to complete this Return of Unused School District Property </t>
    </r>
  </si>
  <si>
    <r>
      <rPr>
        <b/>
        <sz val="12"/>
        <color indexed="8"/>
        <rFont val="Arial"/>
        <family val="2"/>
      </rPr>
      <t xml:space="preserve">When and were to file.  </t>
    </r>
    <r>
      <rPr>
        <sz val="12"/>
        <color indexed="8"/>
        <rFont val="Arial"/>
        <family val="2"/>
      </rPr>
      <t xml:space="preserve">Form 403STC must be electronically filed annually, </t>
    </r>
    <r>
      <rPr>
        <b/>
        <sz val="12"/>
        <color rgb="FF000000"/>
        <rFont val="Arial"/>
        <family val="2"/>
      </rPr>
      <t>on or before July 1</t>
    </r>
    <r>
      <rPr>
        <sz val="12"/>
        <color indexed="8"/>
        <rFont val="Arial"/>
        <family val="2"/>
      </rPr>
      <t>, with the Property Tax</t>
    </r>
  </si>
  <si>
    <r>
      <rPr>
        <sz val="12"/>
        <rFont val="Arial"/>
        <family val="2"/>
      </rPr>
      <t xml:space="preserve">Administrator, pursuant to </t>
    </r>
    <r>
      <rPr>
        <u/>
        <sz val="12"/>
        <color indexed="12"/>
        <rFont val="Arial"/>
        <family val="2"/>
      </rPr>
      <t>Neb.Rev.Stat. §77-7305(3).</t>
    </r>
    <r>
      <rPr>
        <sz val="12"/>
        <rFont val="Arial"/>
        <family val="2"/>
      </rPr>
      <t xml:space="preserve">  To file this form:</t>
    </r>
  </si>
  <si>
    <r>
      <t xml:space="preserve">    </t>
    </r>
    <r>
      <rPr>
        <sz val="12"/>
        <color indexed="8"/>
        <rFont val="Arial"/>
        <family val="2"/>
      </rPr>
      <t xml:space="preserve">"save."  Include the county name when saving the Excel file name. </t>
    </r>
  </si>
  <si>
    <r>
      <rPr>
        <b/>
        <sz val="12"/>
        <color indexed="8"/>
        <rFont val="Arial"/>
        <family val="2"/>
      </rPr>
      <t>NOTE:</t>
    </r>
    <r>
      <rPr>
        <sz val="12"/>
        <color indexed="8"/>
        <rFont val="Arial"/>
        <family val="2"/>
      </rPr>
      <t xml:space="preserve">  Form 403STC is for the Return of Unused School District Property Tax Relief Credit.   The unused school tax </t>
    </r>
  </si>
  <si>
    <r>
      <t xml:space="preserve">           </t>
    </r>
    <r>
      <rPr>
        <sz val="12"/>
        <color indexed="8"/>
        <rFont val="Arial"/>
        <family val="2"/>
      </rPr>
      <t>Nebraska Department of Revenue</t>
    </r>
  </si>
  <si>
    <r>
      <rPr>
        <b/>
        <sz val="12"/>
        <rFont val="Arial"/>
        <family val="2"/>
      </rPr>
      <t xml:space="preserve">       Nebraska Department of Revenue, Property Assessment Division, at </t>
    </r>
    <r>
      <rPr>
        <b/>
        <u/>
        <sz val="12"/>
        <color indexed="12"/>
        <rFont val="Arial"/>
        <family val="2"/>
      </rPr>
      <t>pat.RPTXmonies@nebraska.gov.</t>
    </r>
  </si>
  <si>
    <t xml:space="preserve">    PO Box 94818</t>
  </si>
  <si>
    <r>
      <t xml:space="preserve">       </t>
    </r>
    <r>
      <rPr>
        <sz val="12"/>
        <color indexed="8"/>
        <rFont val="Arial"/>
        <family val="2"/>
      </rPr>
      <t xml:space="preserve">drop down option in the </t>
    </r>
    <r>
      <rPr>
        <sz val="12"/>
        <rFont val="Arial"/>
        <family val="2"/>
      </rPr>
      <t>County Name</t>
    </r>
    <r>
      <rPr>
        <sz val="12"/>
        <color theme="5" tint="0.59999389629810485"/>
        <rFont val="Arial"/>
        <family val="2"/>
      </rPr>
      <t xml:space="preserve"> </t>
    </r>
    <r>
      <rPr>
        <sz val="12"/>
        <color indexed="8"/>
        <rFont val="Arial"/>
        <family val="2"/>
      </rPr>
      <t>field to select the county number and name.</t>
    </r>
  </si>
  <si>
    <r>
      <t xml:space="preserve">       </t>
    </r>
    <r>
      <rPr>
        <b/>
        <sz val="12"/>
        <color indexed="8"/>
        <rFont val="Arial"/>
        <family val="2"/>
      </rPr>
      <t>County Name</t>
    </r>
    <r>
      <rPr>
        <sz val="12"/>
        <color indexed="8"/>
        <rFont val="Arial"/>
        <family val="2"/>
      </rPr>
      <t xml:space="preserve">.  The county name and number is </t>
    </r>
    <r>
      <rPr>
        <b/>
        <u/>
        <sz val="12"/>
        <color rgb="FF000000"/>
        <rFont val="Arial"/>
        <family val="2"/>
      </rPr>
      <t>not</t>
    </r>
    <r>
      <rPr>
        <sz val="12"/>
        <color indexed="8"/>
        <rFont val="Arial"/>
        <family val="2"/>
      </rPr>
      <t xml:space="preserve"> the same as the county license number.  It is important to use the</t>
    </r>
  </si>
  <si>
    <r>
      <rPr>
        <b/>
        <sz val="12"/>
        <color rgb="FF231F20"/>
        <rFont val="Arial"/>
        <family val="2"/>
      </rPr>
      <t>Total Credits Distributed</t>
    </r>
    <r>
      <rPr>
        <sz val="12"/>
        <color rgb="FF231F20"/>
        <rFont val="Arial"/>
        <family val="2"/>
      </rPr>
      <t xml:space="preserve">: Total school district tax credit monies distributed to the county treasurer. </t>
    </r>
  </si>
  <si>
    <r>
      <rPr>
        <b/>
        <sz val="12"/>
        <color rgb="FF231F20"/>
        <rFont val="Arial"/>
        <family val="2"/>
      </rPr>
      <t>Credits Used:</t>
    </r>
    <r>
      <rPr>
        <sz val="12"/>
        <color rgb="FF231F20"/>
        <rFont val="Arial"/>
        <family val="2"/>
      </rPr>
      <t xml:space="preserve">Total school district tax credit monies used, excluding the county 1% collection fee. </t>
    </r>
  </si>
  <si>
    <r>
      <rPr>
        <b/>
        <sz val="12"/>
        <color rgb="FF231F20"/>
        <rFont val="Arial"/>
        <family val="2"/>
      </rPr>
      <t xml:space="preserve">Credits Retained: </t>
    </r>
    <r>
      <rPr>
        <sz val="12"/>
        <color rgb="FF231F20"/>
        <rFont val="Arial"/>
        <family val="2"/>
      </rPr>
      <t>Total school district tax credit monies retained by the county treasurer for the 1% collection fee on Line 1 amount.</t>
    </r>
  </si>
  <si>
    <r>
      <rPr>
        <b/>
        <sz val="12"/>
        <color rgb="FF231F20"/>
        <rFont val="Arial"/>
        <family val="2"/>
      </rPr>
      <t xml:space="preserve">Credits </t>
    </r>
    <r>
      <rPr>
        <b/>
        <u/>
        <sz val="12"/>
        <color rgb="FF231F20"/>
        <rFont val="Arial"/>
        <family val="2"/>
      </rPr>
      <t>Not</t>
    </r>
    <r>
      <rPr>
        <b/>
        <sz val="12"/>
        <color rgb="FF231F20"/>
        <rFont val="Arial"/>
        <family val="2"/>
      </rPr>
      <t xml:space="preserve"> Used:</t>
    </r>
    <r>
      <rPr>
        <sz val="12"/>
        <color rgb="FF231F20"/>
        <rFont val="Arial"/>
        <family val="2"/>
      </rPr>
      <t xml:space="preserve"> Unused school district tax credit monies being returned to the Property Tax Administrator, excluding the county 1% collection fee .</t>
    </r>
  </si>
  <si>
    <r>
      <rPr>
        <b/>
        <sz val="12"/>
        <color rgb="FF231F20"/>
        <rFont val="Arial"/>
        <family val="2"/>
      </rPr>
      <t xml:space="preserve">Reconciliation of Credits: </t>
    </r>
    <r>
      <rPr>
        <sz val="12"/>
        <color rgb="FF231F20"/>
        <rFont val="Arial"/>
        <family val="2"/>
      </rPr>
      <t>Line 1 less the sum of lines 2, 3, and 4. This line must equal 0 before this form is submitted.</t>
    </r>
  </si>
  <si>
    <t>County:</t>
  </si>
  <si>
    <r>
      <rPr>
        <sz val="14"/>
        <color indexed="63"/>
        <rFont val="Arial"/>
        <family val="2"/>
      </rPr>
      <t>Tax Year</t>
    </r>
  </si>
  <si>
    <t xml:space="preserve">2. Please provide a Tax Correction Report listing all tax corrections for the year referred to on this report. </t>
  </si>
  <si>
    <t>Line4</t>
  </si>
  <si>
    <t>Line5</t>
  </si>
  <si>
    <t>Adams 1</t>
  </si>
  <si>
    <t>Antelope 2</t>
  </si>
  <si>
    <t>Arthur 3</t>
  </si>
  <si>
    <t>Banner 4</t>
  </si>
  <si>
    <t>Banner 5</t>
  </si>
  <si>
    <t>Boone 6</t>
  </si>
  <si>
    <t>Box Butte 7</t>
  </si>
  <si>
    <t>Boyd 8</t>
  </si>
  <si>
    <t>Boyd 9</t>
  </si>
  <si>
    <t>Return of Unused School District 
Property Tax Relief Credit</t>
  </si>
  <si>
    <r>
      <t>File Electronically o</t>
    </r>
    <r>
      <rPr>
        <b/>
        <u/>
        <sz val="12"/>
        <color rgb="FF000000"/>
        <rFont val="Arial"/>
        <family val="2"/>
      </rPr>
      <t>n or before July 1</t>
    </r>
    <r>
      <rPr>
        <b/>
        <sz val="12"/>
        <color rgb="FF000000"/>
        <rFont val="Arial"/>
        <family val="2"/>
      </rPr>
      <t xml:space="preserve"> with the</t>
    </r>
  </si>
  <si>
    <r>
      <rPr>
        <b/>
        <sz val="12"/>
        <color rgb="FF000000"/>
        <rFont val="Arial"/>
        <family val="2"/>
      </rPr>
      <t>Line 3.</t>
    </r>
    <r>
      <rPr>
        <sz val="12"/>
        <color rgb="FF000000"/>
        <rFont val="Arial"/>
        <family val="2"/>
      </rPr>
      <t xml:space="preserve"> Total unused school district tax credit monies, excluding the 1% collection fee.</t>
    </r>
  </si>
  <si>
    <r>
      <rPr>
        <b/>
        <sz val="12"/>
        <color rgb="FF000000"/>
        <rFont val="Arial"/>
        <family val="2"/>
      </rPr>
      <t xml:space="preserve">Line 5. </t>
    </r>
    <r>
      <rPr>
        <sz val="12"/>
        <color rgb="FF000000"/>
        <rFont val="Arial"/>
        <family val="2"/>
      </rPr>
      <t>This line must equal 0 before the form is submitted. When line 5 equals 0, the credits  are balanced. Line 5 is calculated by taking line 1 minus the sum of lines 2, 3, and 4.</t>
    </r>
  </si>
  <si>
    <t>1. Complete the required information, type your name in the signature line, the current date, and contact information, and</t>
  </si>
  <si>
    <t xml:space="preserve">     Unused School District Property Tax Credit. For example, "Adams Unused School District Property Tax Credit."</t>
  </si>
  <si>
    <r>
      <t>3. Email the form to</t>
    </r>
    <r>
      <rPr>
        <b/>
        <u/>
        <sz val="12"/>
        <color rgb="FF0066FF"/>
        <rFont val="Arial"/>
        <family val="2"/>
      </rPr>
      <t xml:space="preserve"> pat.RPTXmonies@nebraska.gov</t>
    </r>
    <r>
      <rPr>
        <sz val="12"/>
        <rFont val="Arial"/>
        <family val="2"/>
      </rPr>
      <t>.  In the email subject line, indicate the county name and</t>
    </r>
  </si>
  <si>
    <r>
      <rPr>
        <b/>
        <sz val="12"/>
        <color rgb="FF000000"/>
        <rFont val="Arial"/>
        <family val="2"/>
      </rPr>
      <t>Line 1.</t>
    </r>
    <r>
      <rPr>
        <sz val="12"/>
        <color rgb="FF000000"/>
        <rFont val="Arial"/>
        <family val="2"/>
      </rPr>
      <t xml:space="preserve"> County Total School District Property Tax Relief Act  (SDPTRA) Credit Amount as certified by the Property Tax Administrator. This amount is the sum of the 1st and 2nd half distributions.</t>
    </r>
  </si>
  <si>
    <r>
      <rPr>
        <b/>
        <sz val="12"/>
        <color rgb="FF000000"/>
        <rFont val="Arial"/>
        <family val="2"/>
      </rPr>
      <t>Line 2.</t>
    </r>
    <r>
      <rPr>
        <sz val="12"/>
        <color rgb="FF000000"/>
        <rFont val="Arial"/>
        <family val="2"/>
      </rPr>
      <t xml:space="preserve"> Total SDPTRA credit monies distributed by County Treasurer, excluding the 1% collection fee.</t>
    </r>
  </si>
  <si>
    <r>
      <rPr>
        <b/>
        <sz val="12"/>
        <color rgb="FF000000"/>
        <rFont val="Arial"/>
        <family val="2"/>
      </rPr>
      <t>Line 4</t>
    </r>
    <r>
      <rPr>
        <sz val="12"/>
        <color rgb="FF000000"/>
        <rFont val="Arial"/>
        <family val="2"/>
      </rPr>
      <t>. School district tax credit monies retained for the 1% collection fee on amount from Line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</si>
</sst>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rgb="FF231F20"/>
      <name val="Arial"/>
      <family val="2"/>
    </font>
    <font>
      <b/>
      <sz val="10"/>
      <color rgb="FF231F20"/>
      <name val="Arial"/>
      <family val="2"/>
    </font>
    <font>
      <b/>
      <sz val="16"/>
      <color indexed="63"/>
      <name val="Arial"/>
      <family val="2"/>
    </font>
    <font>
      <sz val="8"/>
      <color rgb="FF231F20"/>
      <name val="Arial"/>
      <family val="2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231F20"/>
      <name val="Arial"/>
      <family val="2"/>
    </font>
    <font>
      <sz val="10"/>
      <color rgb="FF231F20"/>
      <name val="Arial"/>
      <family val="2"/>
    </font>
    <font>
      <sz val="8"/>
      <color rgb="FF000000"/>
      <name val="Arial"/>
      <family val="2"/>
    </font>
    <font>
      <b/>
      <sz val="16"/>
      <color rgb="FF231F20"/>
      <name val="Arial"/>
      <family val="2"/>
    </font>
    <font>
      <sz val="8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231F20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sz val="12"/>
      <color theme="5" tint="0.59999389629810485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231F20"/>
      <name val="Arial"/>
      <family val="2"/>
    </font>
    <font>
      <sz val="14"/>
      <color rgb="FF231F20"/>
      <name val="Arial"/>
      <family val="2"/>
    </font>
    <font>
      <sz val="14"/>
      <name val="Arial"/>
      <family val="2"/>
    </font>
    <font>
      <sz val="14"/>
      <color indexed="63"/>
      <name val="Arial"/>
      <family val="2"/>
    </font>
    <font>
      <sz val="14"/>
      <color theme="1"/>
      <name val="Arial"/>
      <family val="2"/>
    </font>
    <font>
      <sz val="9"/>
      <color theme="1"/>
      <name val="Aptos Narrow"/>
      <family val="2"/>
      <scheme val="minor"/>
    </font>
    <font>
      <b/>
      <u/>
      <sz val="12"/>
      <color rgb="FF00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/>
    </xf>
    <xf numFmtId="0" fontId="0" fillId="3" borderId="0" xfId="0" applyFill="1"/>
    <xf numFmtId="0" fontId="7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left" wrapText="1" inden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1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9" fillId="3" borderId="0" xfId="0" applyFont="1" applyFill="1"/>
    <xf numFmtId="0" fontId="9" fillId="0" borderId="0" xfId="0" applyFont="1"/>
    <xf numFmtId="0" fontId="17" fillId="2" borderId="0" xfId="0" applyFont="1" applyFill="1" applyAlignment="1" applyProtection="1">
      <alignment horizontal="right" vertical="top"/>
      <protection locked="0"/>
    </xf>
    <xf numFmtId="43" fontId="17" fillId="2" borderId="1" xfId="1" applyFont="1" applyFill="1" applyBorder="1" applyAlignment="1" applyProtection="1">
      <alignment horizontal="right"/>
      <protection locked="0"/>
    </xf>
    <xf numFmtId="164" fontId="17" fillId="0" borderId="4" xfId="1" applyNumberFormat="1" applyFont="1" applyFill="1" applyBorder="1" applyAlignment="1">
      <alignment horizontal="right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7" fillId="0" borderId="3" xfId="0" applyFont="1" applyBorder="1" applyAlignment="1">
      <alignment horizontal="right"/>
    </xf>
    <xf numFmtId="0" fontId="23" fillId="0" borderId="6" xfId="0" quotePrefix="1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right"/>
    </xf>
    <xf numFmtId="43" fontId="17" fillId="0" borderId="4" xfId="1" applyFont="1" applyFill="1" applyBorder="1" applyAlignment="1">
      <alignment horizontal="right"/>
    </xf>
    <xf numFmtId="0" fontId="37" fillId="0" borderId="0" xfId="0" applyFont="1"/>
    <xf numFmtId="0" fontId="17" fillId="0" borderId="8" xfId="0" applyFont="1" applyBorder="1" applyAlignment="1">
      <alignment horizontal="left" vertical="center"/>
    </xf>
    <xf numFmtId="0" fontId="0" fillId="0" borderId="8" xfId="0" applyBorder="1"/>
    <xf numFmtId="43" fontId="0" fillId="0" borderId="8" xfId="1" applyFont="1" applyBorder="1"/>
    <xf numFmtId="1" fontId="0" fillId="0" borderId="8" xfId="0" applyNumberFormat="1" applyBorder="1"/>
    <xf numFmtId="0" fontId="11" fillId="0" borderId="0" xfId="0" applyFont="1" applyAlignment="1">
      <alignment horizontal="left" vertical="top"/>
    </xf>
    <xf numFmtId="0" fontId="38" fillId="3" borderId="0" xfId="0" applyFont="1" applyFill="1"/>
    <xf numFmtId="1" fontId="37" fillId="2" borderId="1" xfId="0" applyNumberFormat="1" applyFont="1" applyFill="1" applyBorder="1" applyAlignment="1" applyProtection="1">
      <alignment horizontal="right"/>
      <protection locked="0"/>
    </xf>
    <xf numFmtId="0" fontId="23" fillId="0" borderId="1" xfId="0" quotePrefix="1" applyFont="1" applyBorder="1" applyAlignment="1">
      <alignment horizontal="left"/>
    </xf>
    <xf numFmtId="0" fontId="28" fillId="0" borderId="0" xfId="2" applyFont="1" applyFill="1" applyBorder="1" applyAlignment="1">
      <alignment horizontal="center" vertical="top"/>
    </xf>
    <xf numFmtId="0" fontId="17" fillId="2" borderId="3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12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2" borderId="0" xfId="0" applyFont="1" applyFill="1" applyAlignment="1" applyProtection="1">
      <alignment horizontal="left" wrapText="1"/>
      <protection locked="0"/>
    </xf>
    <xf numFmtId="14" fontId="19" fillId="2" borderId="0" xfId="0" applyNumberFormat="1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left" vertical="top"/>
    </xf>
    <xf numFmtId="0" fontId="17" fillId="2" borderId="0" xfId="0" applyFont="1" applyFill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23" fillId="0" borderId="7" xfId="0" quotePrefix="1" applyFont="1" applyBorder="1" applyAlignment="1">
      <alignment horizontal="left" wrapText="1"/>
    </xf>
    <xf numFmtId="0" fontId="23" fillId="0" borderId="7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25" fillId="0" borderId="0" xfId="2" applyFont="1" applyFill="1" applyBorder="1" applyAlignment="1">
      <alignment horizontal="left" vertical="top"/>
    </xf>
    <xf numFmtId="0" fontId="26" fillId="0" borderId="0" xfId="2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16</xdr:row>
      <xdr:rowOff>29306</xdr:rowOff>
    </xdr:from>
    <xdr:to>
      <xdr:col>19</xdr:col>
      <xdr:colOff>23978</xdr:colOff>
      <xdr:row>16</xdr:row>
      <xdr:rowOff>190499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627BD953-4792-4269-B76B-97D71B759737}"/>
            </a:ext>
          </a:extLst>
        </xdr:cNvPr>
        <xdr:cNvSpPr>
          <a:spLocks/>
        </xdr:cNvSpPr>
      </xdr:nvSpPr>
      <xdr:spPr bwMode="auto">
        <a:xfrm flipV="1">
          <a:off x="4264269" y="2425210"/>
          <a:ext cx="886558" cy="161193"/>
        </a:xfrm>
        <a:custGeom>
          <a:avLst/>
          <a:gdLst>
            <a:gd name="T0" fmla="*/ 0 w 914400"/>
            <a:gd name="T1" fmla="*/ 0 h 45719"/>
            <a:gd name="T2" fmla="*/ 182940 w 914400"/>
            <a:gd name="T3" fmla="*/ 0 h 45719"/>
            <a:gd name="T4" fmla="*/ 0 60000 65536"/>
            <a:gd name="T5" fmla="*/ 0 60000 65536"/>
            <a:gd name="T6" fmla="*/ 0 w 914400"/>
            <a:gd name="T7" fmla="*/ 0 h 45719"/>
            <a:gd name="T8" fmla="*/ 914400 w 914400"/>
            <a:gd name="T9" fmla="*/ 45719 h 4571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914400" h="45719">
              <a:moveTo>
                <a:pt x="0" y="0"/>
              </a:moveTo>
              <a:lnTo>
                <a:pt x="914400" y="0"/>
              </a:lnTo>
            </a:path>
          </a:pathLst>
        </a:custGeom>
        <a:noFill/>
        <a:ln w="12700">
          <a:solidFill>
            <a:srgbClr val="231F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256441</xdr:colOff>
      <xdr:row>16</xdr:row>
      <xdr:rowOff>95250</xdr:rowOff>
    </xdr:from>
    <xdr:to>
      <xdr:col>15</xdr:col>
      <xdr:colOff>299072</xdr:colOff>
      <xdr:row>17</xdr:row>
      <xdr:rowOff>85725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BB2BDAF2-D6D7-469F-92AD-B7036CADDF2F}"/>
            </a:ext>
          </a:extLst>
        </xdr:cNvPr>
        <xdr:cNvGrpSpPr>
          <a:grpSpLocks/>
        </xdr:cNvGrpSpPr>
      </xdr:nvGrpSpPr>
      <xdr:grpSpPr bwMode="auto">
        <a:xfrm>
          <a:off x="853918" y="4139045"/>
          <a:ext cx="3177222" cy="180975"/>
          <a:chOff x="-329175" y="38099"/>
          <a:chExt cx="3068370" cy="184001"/>
        </a:xfrm>
      </xdr:grpSpPr>
      <xdr:sp macro="" textlink="">
        <xdr:nvSpPr>
          <xdr:cNvPr id="4" name="Shape 5">
            <a:extLst>
              <a:ext uri="{FF2B5EF4-FFF2-40B4-BE49-F238E27FC236}">
                <a16:creationId xmlns:a16="http://schemas.microsoft.com/office/drawing/2014/main" id="{85DE336E-2E4B-D77A-3E49-34BC9E84AB1E}"/>
              </a:ext>
            </a:extLst>
          </xdr:cNvPr>
          <xdr:cNvSpPr>
            <a:spLocks/>
          </xdr:cNvSpPr>
        </xdr:nvSpPr>
        <xdr:spPr bwMode="auto">
          <a:xfrm flipV="1">
            <a:off x="-237975" y="92075"/>
            <a:ext cx="2977170" cy="45719"/>
          </a:xfrm>
          <a:custGeom>
            <a:avLst/>
            <a:gdLst>
              <a:gd name="T0" fmla="*/ 0 w 4154804"/>
              <a:gd name="T1" fmla="*/ 0 h 45719"/>
              <a:gd name="T2" fmla="*/ 1 w 4154804"/>
              <a:gd name="T3" fmla="*/ 0 h 45719"/>
              <a:gd name="T4" fmla="*/ 0 60000 65536"/>
              <a:gd name="T5" fmla="*/ 0 60000 65536"/>
              <a:gd name="T6" fmla="*/ 0 w 4154804"/>
              <a:gd name="T7" fmla="*/ 0 h 45719"/>
              <a:gd name="T8" fmla="*/ 4154804 w 4154804"/>
              <a:gd name="T9" fmla="*/ 45719 h 45719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4154804" h="45719">
                <a:moveTo>
                  <a:pt x="0" y="0"/>
                </a:moveTo>
                <a:lnTo>
                  <a:pt x="4154550" y="0"/>
                </a:lnTo>
              </a:path>
            </a:pathLst>
          </a:custGeom>
          <a:noFill/>
          <a:ln w="12700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pic>
        <xdr:nvPicPr>
          <xdr:cNvPr id="5" name="image1.png">
            <a:extLst>
              <a:ext uri="{FF2B5EF4-FFF2-40B4-BE49-F238E27FC236}">
                <a16:creationId xmlns:a16="http://schemas.microsoft.com/office/drawing/2014/main" id="{55E766A8-8D24-6736-99A6-BBE3710CEE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329175" y="38099"/>
            <a:ext cx="90841" cy="1840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47625</xdr:colOff>
      <xdr:row>0</xdr:row>
      <xdr:rowOff>57151</xdr:rowOff>
    </xdr:from>
    <xdr:to>
      <xdr:col>5</xdr:col>
      <xdr:colOff>155863</xdr:colOff>
      <xdr:row>0</xdr:row>
      <xdr:rowOff>542193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48541CCA-C341-400E-A0B6-59EFBD3C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1044087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153864</xdr:colOff>
      <xdr:row>16</xdr:row>
      <xdr:rowOff>14653</xdr:rowOff>
    </xdr:from>
    <xdr:to>
      <xdr:col>22</xdr:col>
      <xdr:colOff>1005786</xdr:colOff>
      <xdr:row>17</xdr:row>
      <xdr:rowOff>21980</xdr:rowOff>
    </xdr:to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74CC3626-F6FA-4647-A6A5-DAD33EC57C22}"/>
            </a:ext>
          </a:extLst>
        </xdr:cNvPr>
        <xdr:cNvSpPr>
          <a:spLocks/>
        </xdr:cNvSpPr>
      </xdr:nvSpPr>
      <xdr:spPr bwMode="auto">
        <a:xfrm flipV="1">
          <a:off x="5312018" y="2527788"/>
          <a:ext cx="1040423" cy="197827"/>
        </a:xfrm>
        <a:custGeom>
          <a:avLst/>
          <a:gdLst>
            <a:gd name="T0" fmla="*/ 0 w 914400"/>
            <a:gd name="T1" fmla="*/ 0 h 45719"/>
            <a:gd name="T2" fmla="*/ 182940 w 914400"/>
            <a:gd name="T3" fmla="*/ 0 h 45719"/>
            <a:gd name="T4" fmla="*/ 0 60000 65536"/>
            <a:gd name="T5" fmla="*/ 0 60000 65536"/>
            <a:gd name="T6" fmla="*/ 0 w 914400"/>
            <a:gd name="T7" fmla="*/ 0 h 45719"/>
            <a:gd name="T8" fmla="*/ 914400 w 914400"/>
            <a:gd name="T9" fmla="*/ 45719 h 4571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914400" h="45719">
              <a:moveTo>
                <a:pt x="0" y="0"/>
              </a:moveTo>
              <a:lnTo>
                <a:pt x="914400" y="0"/>
              </a:lnTo>
            </a:path>
          </a:pathLst>
        </a:custGeom>
        <a:noFill/>
        <a:ln w="12700">
          <a:solidFill>
            <a:srgbClr val="231F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58615</xdr:colOff>
      <xdr:row>18</xdr:row>
      <xdr:rowOff>117230</xdr:rowOff>
    </xdr:from>
    <xdr:to>
      <xdr:col>18</xdr:col>
      <xdr:colOff>511552</xdr:colOff>
      <xdr:row>19</xdr:row>
      <xdr:rowOff>183173</xdr:rowOff>
    </xdr:to>
    <xdr:sp macro="" textlink="">
      <xdr:nvSpPr>
        <xdr:cNvPr id="8" name="Shape 2">
          <a:extLst>
            <a:ext uri="{FF2B5EF4-FFF2-40B4-BE49-F238E27FC236}">
              <a16:creationId xmlns:a16="http://schemas.microsoft.com/office/drawing/2014/main" id="{EAA597DF-4A7D-4120-BA52-B83D07E64E3A}"/>
            </a:ext>
          </a:extLst>
        </xdr:cNvPr>
        <xdr:cNvSpPr>
          <a:spLocks/>
        </xdr:cNvSpPr>
      </xdr:nvSpPr>
      <xdr:spPr bwMode="auto">
        <a:xfrm flipV="1">
          <a:off x="901211" y="2894134"/>
          <a:ext cx="5407269" cy="183173"/>
        </a:xfrm>
        <a:custGeom>
          <a:avLst/>
          <a:gdLst>
            <a:gd name="T0" fmla="*/ 0 w 914400"/>
            <a:gd name="T1" fmla="*/ 0 h 45719"/>
            <a:gd name="T2" fmla="*/ 182940 w 914400"/>
            <a:gd name="T3" fmla="*/ 0 h 45719"/>
            <a:gd name="T4" fmla="*/ 0 60000 65536"/>
            <a:gd name="T5" fmla="*/ 0 60000 65536"/>
            <a:gd name="T6" fmla="*/ 0 w 914400"/>
            <a:gd name="T7" fmla="*/ 0 h 45719"/>
            <a:gd name="T8" fmla="*/ 914400 w 914400"/>
            <a:gd name="T9" fmla="*/ 45719 h 4571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914400" h="45719">
              <a:moveTo>
                <a:pt x="0" y="0"/>
              </a:moveTo>
              <a:lnTo>
                <a:pt x="914400" y="0"/>
              </a:lnTo>
            </a:path>
          </a:pathLst>
        </a:custGeom>
        <a:noFill/>
        <a:ln w="12700">
          <a:solidFill>
            <a:srgbClr val="231F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.RPTXmonies@nebraska.gov" TargetMode="External"/><Relationship Id="rId2" Type="http://schemas.openxmlformats.org/officeDocument/2006/relationships/hyperlink" Target="mailto:pat.RPTXmonies@nebraska.gov" TargetMode="External"/><Relationship Id="rId1" Type="http://schemas.openxmlformats.org/officeDocument/2006/relationships/hyperlink" Target="https://nebraskalegislature.gov/laws/statutes.php?statute=77-730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655F-673C-4AE3-B367-52C6FBD39EDB}">
  <sheetPr>
    <pageSetUpPr fitToPage="1"/>
  </sheetPr>
  <dimension ref="A1:AL89"/>
  <sheetViews>
    <sheetView showGridLines="0" tabSelected="1" zoomScale="110" zoomScaleNormal="110" workbookViewId="0">
      <selection activeCell="W12" sqref="W12"/>
    </sheetView>
  </sheetViews>
  <sheetFormatPr defaultRowHeight="12.75" x14ac:dyDescent="0.25"/>
  <cols>
    <col min="1" max="1" width="4.7109375" style="3" customWidth="1"/>
    <col min="2" max="2" width="1.85546875" style="3" customWidth="1"/>
    <col min="3" max="3" width="2.42578125" style="3" customWidth="1"/>
    <col min="4" max="4" width="4.140625" style="3" customWidth="1"/>
    <col min="5" max="5" width="0.85546875" style="3" customWidth="1"/>
    <col min="6" max="6" width="3.28515625" style="3" customWidth="1"/>
    <col min="7" max="7" width="5.28515625" style="3" customWidth="1"/>
    <col min="8" max="8" width="4.28515625" style="3" customWidth="1"/>
    <col min="9" max="15" width="4.140625" style="3" customWidth="1"/>
    <col min="16" max="16" width="22.42578125" style="3" customWidth="1"/>
    <col min="17" max="17" width="4.140625" style="3" customWidth="1"/>
    <col min="18" max="18" width="4.85546875" style="3" customWidth="1"/>
    <col min="19" max="19" width="8.140625" style="3" customWidth="1"/>
    <col min="20" max="20" width="2.140625" style="3" customWidth="1"/>
    <col min="21" max="22" width="2.85546875" style="3" customWidth="1"/>
    <col min="23" max="23" width="18.42578125" style="3" customWidth="1"/>
    <col min="24" max="24" width="8" style="3" hidden="1" customWidth="1"/>
    <col min="25" max="25" width="10.5703125" style="3" hidden="1" customWidth="1"/>
    <col min="26" max="26" width="8" style="3" hidden="1" customWidth="1"/>
    <col min="27" max="27" width="14.140625" style="3" hidden="1" customWidth="1"/>
    <col min="28" max="28" width="12.140625" style="3" hidden="1" customWidth="1"/>
    <col min="29" max="29" width="14.5703125" style="3" hidden="1" customWidth="1"/>
    <col min="30" max="34" width="8" style="3" hidden="1" customWidth="1"/>
    <col min="35" max="254" width="9.140625" style="3"/>
    <col min="255" max="255" width="4.140625" style="3" customWidth="1"/>
    <col min="256" max="256" width="1.85546875" style="3" customWidth="1"/>
    <col min="257" max="257" width="2.42578125" style="3" customWidth="1"/>
    <col min="258" max="258" width="4.140625" style="3" customWidth="1"/>
    <col min="259" max="259" width="0.85546875" style="3" customWidth="1"/>
    <col min="260" max="260" width="3.28515625" style="3" customWidth="1"/>
    <col min="261" max="261" width="5.28515625" style="3" customWidth="1"/>
    <col min="262" max="262" width="4.28515625" style="3" customWidth="1"/>
    <col min="263" max="271" width="4.140625" style="3" customWidth="1"/>
    <col min="272" max="272" width="4.85546875" style="3" customWidth="1"/>
    <col min="273" max="273" width="5.42578125" style="3" customWidth="1"/>
    <col min="274" max="274" width="2.140625" style="3" customWidth="1"/>
    <col min="275" max="275" width="1" style="3" customWidth="1"/>
    <col min="276" max="276" width="2.28515625" style="3" customWidth="1"/>
    <col min="277" max="277" width="15.28515625" style="3" customWidth="1"/>
    <col min="278" max="290" width="0" style="3" hidden="1" customWidth="1"/>
    <col min="291" max="510" width="9.140625" style="3"/>
    <col min="511" max="511" width="4.140625" style="3" customWidth="1"/>
    <col min="512" max="512" width="1.85546875" style="3" customWidth="1"/>
    <col min="513" max="513" width="2.42578125" style="3" customWidth="1"/>
    <col min="514" max="514" width="4.140625" style="3" customWidth="1"/>
    <col min="515" max="515" width="0.85546875" style="3" customWidth="1"/>
    <col min="516" max="516" width="3.28515625" style="3" customWidth="1"/>
    <col min="517" max="517" width="5.28515625" style="3" customWidth="1"/>
    <col min="518" max="518" width="4.28515625" style="3" customWidth="1"/>
    <col min="519" max="527" width="4.140625" style="3" customWidth="1"/>
    <col min="528" max="528" width="4.85546875" style="3" customWidth="1"/>
    <col min="529" max="529" width="5.42578125" style="3" customWidth="1"/>
    <col min="530" max="530" width="2.140625" style="3" customWidth="1"/>
    <col min="531" max="531" width="1" style="3" customWidth="1"/>
    <col min="532" max="532" width="2.28515625" style="3" customWidth="1"/>
    <col min="533" max="533" width="15.28515625" style="3" customWidth="1"/>
    <col min="534" max="546" width="0" style="3" hidden="1" customWidth="1"/>
    <col min="547" max="766" width="9.140625" style="3"/>
    <col min="767" max="767" width="4.140625" style="3" customWidth="1"/>
    <col min="768" max="768" width="1.85546875" style="3" customWidth="1"/>
    <col min="769" max="769" width="2.42578125" style="3" customWidth="1"/>
    <col min="770" max="770" width="4.140625" style="3" customWidth="1"/>
    <col min="771" max="771" width="0.85546875" style="3" customWidth="1"/>
    <col min="772" max="772" width="3.28515625" style="3" customWidth="1"/>
    <col min="773" max="773" width="5.28515625" style="3" customWidth="1"/>
    <col min="774" max="774" width="4.28515625" style="3" customWidth="1"/>
    <col min="775" max="783" width="4.140625" style="3" customWidth="1"/>
    <col min="784" max="784" width="4.85546875" style="3" customWidth="1"/>
    <col min="785" max="785" width="5.42578125" style="3" customWidth="1"/>
    <col min="786" max="786" width="2.140625" style="3" customWidth="1"/>
    <col min="787" max="787" width="1" style="3" customWidth="1"/>
    <col min="788" max="788" width="2.28515625" style="3" customWidth="1"/>
    <col min="789" max="789" width="15.28515625" style="3" customWidth="1"/>
    <col min="790" max="802" width="0" style="3" hidden="1" customWidth="1"/>
    <col min="803" max="1022" width="9.140625" style="3"/>
    <col min="1023" max="1023" width="4.140625" style="3" customWidth="1"/>
    <col min="1024" max="1024" width="1.85546875" style="3" customWidth="1"/>
    <col min="1025" max="1025" width="2.42578125" style="3" customWidth="1"/>
    <col min="1026" max="1026" width="4.140625" style="3" customWidth="1"/>
    <col min="1027" max="1027" width="0.85546875" style="3" customWidth="1"/>
    <col min="1028" max="1028" width="3.28515625" style="3" customWidth="1"/>
    <col min="1029" max="1029" width="5.28515625" style="3" customWidth="1"/>
    <col min="1030" max="1030" width="4.28515625" style="3" customWidth="1"/>
    <col min="1031" max="1039" width="4.140625" style="3" customWidth="1"/>
    <col min="1040" max="1040" width="4.85546875" style="3" customWidth="1"/>
    <col min="1041" max="1041" width="5.42578125" style="3" customWidth="1"/>
    <col min="1042" max="1042" width="2.140625" style="3" customWidth="1"/>
    <col min="1043" max="1043" width="1" style="3" customWidth="1"/>
    <col min="1044" max="1044" width="2.28515625" style="3" customWidth="1"/>
    <col min="1045" max="1045" width="15.28515625" style="3" customWidth="1"/>
    <col min="1046" max="1058" width="0" style="3" hidden="1" customWidth="1"/>
    <col min="1059" max="1278" width="9.140625" style="3"/>
    <col min="1279" max="1279" width="4.140625" style="3" customWidth="1"/>
    <col min="1280" max="1280" width="1.85546875" style="3" customWidth="1"/>
    <col min="1281" max="1281" width="2.42578125" style="3" customWidth="1"/>
    <col min="1282" max="1282" width="4.140625" style="3" customWidth="1"/>
    <col min="1283" max="1283" width="0.85546875" style="3" customWidth="1"/>
    <col min="1284" max="1284" width="3.28515625" style="3" customWidth="1"/>
    <col min="1285" max="1285" width="5.28515625" style="3" customWidth="1"/>
    <col min="1286" max="1286" width="4.28515625" style="3" customWidth="1"/>
    <col min="1287" max="1295" width="4.140625" style="3" customWidth="1"/>
    <col min="1296" max="1296" width="4.85546875" style="3" customWidth="1"/>
    <col min="1297" max="1297" width="5.42578125" style="3" customWidth="1"/>
    <col min="1298" max="1298" width="2.140625" style="3" customWidth="1"/>
    <col min="1299" max="1299" width="1" style="3" customWidth="1"/>
    <col min="1300" max="1300" width="2.28515625" style="3" customWidth="1"/>
    <col min="1301" max="1301" width="15.28515625" style="3" customWidth="1"/>
    <col min="1302" max="1314" width="0" style="3" hidden="1" customWidth="1"/>
    <col min="1315" max="1534" width="9.140625" style="3"/>
    <col min="1535" max="1535" width="4.140625" style="3" customWidth="1"/>
    <col min="1536" max="1536" width="1.85546875" style="3" customWidth="1"/>
    <col min="1537" max="1537" width="2.42578125" style="3" customWidth="1"/>
    <col min="1538" max="1538" width="4.140625" style="3" customWidth="1"/>
    <col min="1539" max="1539" width="0.85546875" style="3" customWidth="1"/>
    <col min="1540" max="1540" width="3.28515625" style="3" customWidth="1"/>
    <col min="1541" max="1541" width="5.28515625" style="3" customWidth="1"/>
    <col min="1542" max="1542" width="4.28515625" style="3" customWidth="1"/>
    <col min="1543" max="1551" width="4.140625" style="3" customWidth="1"/>
    <col min="1552" max="1552" width="4.85546875" style="3" customWidth="1"/>
    <col min="1553" max="1553" width="5.42578125" style="3" customWidth="1"/>
    <col min="1554" max="1554" width="2.140625" style="3" customWidth="1"/>
    <col min="1555" max="1555" width="1" style="3" customWidth="1"/>
    <col min="1556" max="1556" width="2.28515625" style="3" customWidth="1"/>
    <col min="1557" max="1557" width="15.28515625" style="3" customWidth="1"/>
    <col min="1558" max="1570" width="0" style="3" hidden="1" customWidth="1"/>
    <col min="1571" max="1790" width="9.140625" style="3"/>
    <col min="1791" max="1791" width="4.140625" style="3" customWidth="1"/>
    <col min="1792" max="1792" width="1.85546875" style="3" customWidth="1"/>
    <col min="1793" max="1793" width="2.42578125" style="3" customWidth="1"/>
    <col min="1794" max="1794" width="4.140625" style="3" customWidth="1"/>
    <col min="1795" max="1795" width="0.85546875" style="3" customWidth="1"/>
    <col min="1796" max="1796" width="3.28515625" style="3" customWidth="1"/>
    <col min="1797" max="1797" width="5.28515625" style="3" customWidth="1"/>
    <col min="1798" max="1798" width="4.28515625" style="3" customWidth="1"/>
    <col min="1799" max="1807" width="4.140625" style="3" customWidth="1"/>
    <col min="1808" max="1808" width="4.85546875" style="3" customWidth="1"/>
    <col min="1809" max="1809" width="5.42578125" style="3" customWidth="1"/>
    <col min="1810" max="1810" width="2.140625" style="3" customWidth="1"/>
    <col min="1811" max="1811" width="1" style="3" customWidth="1"/>
    <col min="1812" max="1812" width="2.28515625" style="3" customWidth="1"/>
    <col min="1813" max="1813" width="15.28515625" style="3" customWidth="1"/>
    <col min="1814" max="1826" width="0" style="3" hidden="1" customWidth="1"/>
    <col min="1827" max="2046" width="9.140625" style="3"/>
    <col min="2047" max="2047" width="4.140625" style="3" customWidth="1"/>
    <col min="2048" max="2048" width="1.85546875" style="3" customWidth="1"/>
    <col min="2049" max="2049" width="2.42578125" style="3" customWidth="1"/>
    <col min="2050" max="2050" width="4.140625" style="3" customWidth="1"/>
    <col min="2051" max="2051" width="0.85546875" style="3" customWidth="1"/>
    <col min="2052" max="2052" width="3.28515625" style="3" customWidth="1"/>
    <col min="2053" max="2053" width="5.28515625" style="3" customWidth="1"/>
    <col min="2054" max="2054" width="4.28515625" style="3" customWidth="1"/>
    <col min="2055" max="2063" width="4.140625" style="3" customWidth="1"/>
    <col min="2064" max="2064" width="4.85546875" style="3" customWidth="1"/>
    <col min="2065" max="2065" width="5.42578125" style="3" customWidth="1"/>
    <col min="2066" max="2066" width="2.140625" style="3" customWidth="1"/>
    <col min="2067" max="2067" width="1" style="3" customWidth="1"/>
    <col min="2068" max="2068" width="2.28515625" style="3" customWidth="1"/>
    <col min="2069" max="2069" width="15.28515625" style="3" customWidth="1"/>
    <col min="2070" max="2082" width="0" style="3" hidden="1" customWidth="1"/>
    <col min="2083" max="2302" width="9.140625" style="3"/>
    <col min="2303" max="2303" width="4.140625" style="3" customWidth="1"/>
    <col min="2304" max="2304" width="1.85546875" style="3" customWidth="1"/>
    <col min="2305" max="2305" width="2.42578125" style="3" customWidth="1"/>
    <col min="2306" max="2306" width="4.140625" style="3" customWidth="1"/>
    <col min="2307" max="2307" width="0.85546875" style="3" customWidth="1"/>
    <col min="2308" max="2308" width="3.28515625" style="3" customWidth="1"/>
    <col min="2309" max="2309" width="5.28515625" style="3" customWidth="1"/>
    <col min="2310" max="2310" width="4.28515625" style="3" customWidth="1"/>
    <col min="2311" max="2319" width="4.140625" style="3" customWidth="1"/>
    <col min="2320" max="2320" width="4.85546875" style="3" customWidth="1"/>
    <col min="2321" max="2321" width="5.42578125" style="3" customWidth="1"/>
    <col min="2322" max="2322" width="2.140625" style="3" customWidth="1"/>
    <col min="2323" max="2323" width="1" style="3" customWidth="1"/>
    <col min="2324" max="2324" width="2.28515625" style="3" customWidth="1"/>
    <col min="2325" max="2325" width="15.28515625" style="3" customWidth="1"/>
    <col min="2326" max="2338" width="0" style="3" hidden="1" customWidth="1"/>
    <col min="2339" max="2558" width="9.140625" style="3"/>
    <col min="2559" max="2559" width="4.140625" style="3" customWidth="1"/>
    <col min="2560" max="2560" width="1.85546875" style="3" customWidth="1"/>
    <col min="2561" max="2561" width="2.42578125" style="3" customWidth="1"/>
    <col min="2562" max="2562" width="4.140625" style="3" customWidth="1"/>
    <col min="2563" max="2563" width="0.85546875" style="3" customWidth="1"/>
    <col min="2564" max="2564" width="3.28515625" style="3" customWidth="1"/>
    <col min="2565" max="2565" width="5.28515625" style="3" customWidth="1"/>
    <col min="2566" max="2566" width="4.28515625" style="3" customWidth="1"/>
    <col min="2567" max="2575" width="4.140625" style="3" customWidth="1"/>
    <col min="2576" max="2576" width="4.85546875" style="3" customWidth="1"/>
    <col min="2577" max="2577" width="5.42578125" style="3" customWidth="1"/>
    <col min="2578" max="2578" width="2.140625" style="3" customWidth="1"/>
    <col min="2579" max="2579" width="1" style="3" customWidth="1"/>
    <col min="2580" max="2580" width="2.28515625" style="3" customWidth="1"/>
    <col min="2581" max="2581" width="15.28515625" style="3" customWidth="1"/>
    <col min="2582" max="2594" width="0" style="3" hidden="1" customWidth="1"/>
    <col min="2595" max="2814" width="9.140625" style="3"/>
    <col min="2815" max="2815" width="4.140625" style="3" customWidth="1"/>
    <col min="2816" max="2816" width="1.85546875" style="3" customWidth="1"/>
    <col min="2817" max="2817" width="2.42578125" style="3" customWidth="1"/>
    <col min="2818" max="2818" width="4.140625" style="3" customWidth="1"/>
    <col min="2819" max="2819" width="0.85546875" style="3" customWidth="1"/>
    <col min="2820" max="2820" width="3.28515625" style="3" customWidth="1"/>
    <col min="2821" max="2821" width="5.28515625" style="3" customWidth="1"/>
    <col min="2822" max="2822" width="4.28515625" style="3" customWidth="1"/>
    <col min="2823" max="2831" width="4.140625" style="3" customWidth="1"/>
    <col min="2832" max="2832" width="4.85546875" style="3" customWidth="1"/>
    <col min="2833" max="2833" width="5.42578125" style="3" customWidth="1"/>
    <col min="2834" max="2834" width="2.140625" style="3" customWidth="1"/>
    <col min="2835" max="2835" width="1" style="3" customWidth="1"/>
    <col min="2836" max="2836" width="2.28515625" style="3" customWidth="1"/>
    <col min="2837" max="2837" width="15.28515625" style="3" customWidth="1"/>
    <col min="2838" max="2850" width="0" style="3" hidden="1" customWidth="1"/>
    <col min="2851" max="3070" width="9.140625" style="3"/>
    <col min="3071" max="3071" width="4.140625" style="3" customWidth="1"/>
    <col min="3072" max="3072" width="1.85546875" style="3" customWidth="1"/>
    <col min="3073" max="3073" width="2.42578125" style="3" customWidth="1"/>
    <col min="3074" max="3074" width="4.140625" style="3" customWidth="1"/>
    <col min="3075" max="3075" width="0.85546875" style="3" customWidth="1"/>
    <col min="3076" max="3076" width="3.28515625" style="3" customWidth="1"/>
    <col min="3077" max="3077" width="5.28515625" style="3" customWidth="1"/>
    <col min="3078" max="3078" width="4.28515625" style="3" customWidth="1"/>
    <col min="3079" max="3087" width="4.140625" style="3" customWidth="1"/>
    <col min="3088" max="3088" width="4.85546875" style="3" customWidth="1"/>
    <col min="3089" max="3089" width="5.42578125" style="3" customWidth="1"/>
    <col min="3090" max="3090" width="2.140625" style="3" customWidth="1"/>
    <col min="3091" max="3091" width="1" style="3" customWidth="1"/>
    <col min="3092" max="3092" width="2.28515625" style="3" customWidth="1"/>
    <col min="3093" max="3093" width="15.28515625" style="3" customWidth="1"/>
    <col min="3094" max="3106" width="0" style="3" hidden="1" customWidth="1"/>
    <col min="3107" max="3326" width="9.140625" style="3"/>
    <col min="3327" max="3327" width="4.140625" style="3" customWidth="1"/>
    <col min="3328" max="3328" width="1.85546875" style="3" customWidth="1"/>
    <col min="3329" max="3329" width="2.42578125" style="3" customWidth="1"/>
    <col min="3330" max="3330" width="4.140625" style="3" customWidth="1"/>
    <col min="3331" max="3331" width="0.85546875" style="3" customWidth="1"/>
    <col min="3332" max="3332" width="3.28515625" style="3" customWidth="1"/>
    <col min="3333" max="3333" width="5.28515625" style="3" customWidth="1"/>
    <col min="3334" max="3334" width="4.28515625" style="3" customWidth="1"/>
    <col min="3335" max="3343" width="4.140625" style="3" customWidth="1"/>
    <col min="3344" max="3344" width="4.85546875" style="3" customWidth="1"/>
    <col min="3345" max="3345" width="5.42578125" style="3" customWidth="1"/>
    <col min="3346" max="3346" width="2.140625" style="3" customWidth="1"/>
    <col min="3347" max="3347" width="1" style="3" customWidth="1"/>
    <col min="3348" max="3348" width="2.28515625" style="3" customWidth="1"/>
    <col min="3349" max="3349" width="15.28515625" style="3" customWidth="1"/>
    <col min="3350" max="3362" width="0" style="3" hidden="1" customWidth="1"/>
    <col min="3363" max="3582" width="9.140625" style="3"/>
    <col min="3583" max="3583" width="4.140625" style="3" customWidth="1"/>
    <col min="3584" max="3584" width="1.85546875" style="3" customWidth="1"/>
    <col min="3585" max="3585" width="2.42578125" style="3" customWidth="1"/>
    <col min="3586" max="3586" width="4.140625" style="3" customWidth="1"/>
    <col min="3587" max="3587" width="0.85546875" style="3" customWidth="1"/>
    <col min="3588" max="3588" width="3.28515625" style="3" customWidth="1"/>
    <col min="3589" max="3589" width="5.28515625" style="3" customWidth="1"/>
    <col min="3590" max="3590" width="4.28515625" style="3" customWidth="1"/>
    <col min="3591" max="3599" width="4.140625" style="3" customWidth="1"/>
    <col min="3600" max="3600" width="4.85546875" style="3" customWidth="1"/>
    <col min="3601" max="3601" width="5.42578125" style="3" customWidth="1"/>
    <col min="3602" max="3602" width="2.140625" style="3" customWidth="1"/>
    <col min="3603" max="3603" width="1" style="3" customWidth="1"/>
    <col min="3604" max="3604" width="2.28515625" style="3" customWidth="1"/>
    <col min="3605" max="3605" width="15.28515625" style="3" customWidth="1"/>
    <col min="3606" max="3618" width="0" style="3" hidden="1" customWidth="1"/>
    <col min="3619" max="3838" width="9.140625" style="3"/>
    <col min="3839" max="3839" width="4.140625" style="3" customWidth="1"/>
    <col min="3840" max="3840" width="1.85546875" style="3" customWidth="1"/>
    <col min="3841" max="3841" width="2.42578125" style="3" customWidth="1"/>
    <col min="3842" max="3842" width="4.140625" style="3" customWidth="1"/>
    <col min="3843" max="3843" width="0.85546875" style="3" customWidth="1"/>
    <col min="3844" max="3844" width="3.28515625" style="3" customWidth="1"/>
    <col min="3845" max="3845" width="5.28515625" style="3" customWidth="1"/>
    <col min="3846" max="3846" width="4.28515625" style="3" customWidth="1"/>
    <col min="3847" max="3855" width="4.140625" style="3" customWidth="1"/>
    <col min="3856" max="3856" width="4.85546875" style="3" customWidth="1"/>
    <col min="3857" max="3857" width="5.42578125" style="3" customWidth="1"/>
    <col min="3858" max="3858" width="2.140625" style="3" customWidth="1"/>
    <col min="3859" max="3859" width="1" style="3" customWidth="1"/>
    <col min="3860" max="3860" width="2.28515625" style="3" customWidth="1"/>
    <col min="3861" max="3861" width="15.28515625" style="3" customWidth="1"/>
    <col min="3862" max="3874" width="0" style="3" hidden="1" customWidth="1"/>
    <col min="3875" max="4094" width="9.140625" style="3"/>
    <col min="4095" max="4095" width="4.140625" style="3" customWidth="1"/>
    <col min="4096" max="4096" width="1.85546875" style="3" customWidth="1"/>
    <col min="4097" max="4097" width="2.42578125" style="3" customWidth="1"/>
    <col min="4098" max="4098" width="4.140625" style="3" customWidth="1"/>
    <col min="4099" max="4099" width="0.85546875" style="3" customWidth="1"/>
    <col min="4100" max="4100" width="3.28515625" style="3" customWidth="1"/>
    <col min="4101" max="4101" width="5.28515625" style="3" customWidth="1"/>
    <col min="4102" max="4102" width="4.28515625" style="3" customWidth="1"/>
    <col min="4103" max="4111" width="4.140625" style="3" customWidth="1"/>
    <col min="4112" max="4112" width="4.85546875" style="3" customWidth="1"/>
    <col min="4113" max="4113" width="5.42578125" style="3" customWidth="1"/>
    <col min="4114" max="4114" width="2.140625" style="3" customWidth="1"/>
    <col min="4115" max="4115" width="1" style="3" customWidth="1"/>
    <col min="4116" max="4116" width="2.28515625" style="3" customWidth="1"/>
    <col min="4117" max="4117" width="15.28515625" style="3" customWidth="1"/>
    <col min="4118" max="4130" width="0" style="3" hidden="1" customWidth="1"/>
    <col min="4131" max="4350" width="9.140625" style="3"/>
    <col min="4351" max="4351" width="4.140625" style="3" customWidth="1"/>
    <col min="4352" max="4352" width="1.85546875" style="3" customWidth="1"/>
    <col min="4353" max="4353" width="2.42578125" style="3" customWidth="1"/>
    <col min="4354" max="4354" width="4.140625" style="3" customWidth="1"/>
    <col min="4355" max="4355" width="0.85546875" style="3" customWidth="1"/>
    <col min="4356" max="4356" width="3.28515625" style="3" customWidth="1"/>
    <col min="4357" max="4357" width="5.28515625" style="3" customWidth="1"/>
    <col min="4358" max="4358" width="4.28515625" style="3" customWidth="1"/>
    <col min="4359" max="4367" width="4.140625" style="3" customWidth="1"/>
    <col min="4368" max="4368" width="4.85546875" style="3" customWidth="1"/>
    <col min="4369" max="4369" width="5.42578125" style="3" customWidth="1"/>
    <col min="4370" max="4370" width="2.140625" style="3" customWidth="1"/>
    <col min="4371" max="4371" width="1" style="3" customWidth="1"/>
    <col min="4372" max="4372" width="2.28515625" style="3" customWidth="1"/>
    <col min="4373" max="4373" width="15.28515625" style="3" customWidth="1"/>
    <col min="4374" max="4386" width="0" style="3" hidden="1" customWidth="1"/>
    <col min="4387" max="4606" width="9.140625" style="3"/>
    <col min="4607" max="4607" width="4.140625" style="3" customWidth="1"/>
    <col min="4608" max="4608" width="1.85546875" style="3" customWidth="1"/>
    <col min="4609" max="4609" width="2.42578125" style="3" customWidth="1"/>
    <col min="4610" max="4610" width="4.140625" style="3" customWidth="1"/>
    <col min="4611" max="4611" width="0.85546875" style="3" customWidth="1"/>
    <col min="4612" max="4612" width="3.28515625" style="3" customWidth="1"/>
    <col min="4613" max="4613" width="5.28515625" style="3" customWidth="1"/>
    <col min="4614" max="4614" width="4.28515625" style="3" customWidth="1"/>
    <col min="4615" max="4623" width="4.140625" style="3" customWidth="1"/>
    <col min="4624" max="4624" width="4.85546875" style="3" customWidth="1"/>
    <col min="4625" max="4625" width="5.42578125" style="3" customWidth="1"/>
    <col min="4626" max="4626" width="2.140625" style="3" customWidth="1"/>
    <col min="4627" max="4627" width="1" style="3" customWidth="1"/>
    <col min="4628" max="4628" width="2.28515625" style="3" customWidth="1"/>
    <col min="4629" max="4629" width="15.28515625" style="3" customWidth="1"/>
    <col min="4630" max="4642" width="0" style="3" hidden="1" customWidth="1"/>
    <col min="4643" max="4862" width="9.140625" style="3"/>
    <col min="4863" max="4863" width="4.140625" style="3" customWidth="1"/>
    <col min="4864" max="4864" width="1.85546875" style="3" customWidth="1"/>
    <col min="4865" max="4865" width="2.42578125" style="3" customWidth="1"/>
    <col min="4866" max="4866" width="4.140625" style="3" customWidth="1"/>
    <col min="4867" max="4867" width="0.85546875" style="3" customWidth="1"/>
    <col min="4868" max="4868" width="3.28515625" style="3" customWidth="1"/>
    <col min="4869" max="4869" width="5.28515625" style="3" customWidth="1"/>
    <col min="4870" max="4870" width="4.28515625" style="3" customWidth="1"/>
    <col min="4871" max="4879" width="4.140625" style="3" customWidth="1"/>
    <col min="4880" max="4880" width="4.85546875" style="3" customWidth="1"/>
    <col min="4881" max="4881" width="5.42578125" style="3" customWidth="1"/>
    <col min="4882" max="4882" width="2.140625" style="3" customWidth="1"/>
    <col min="4883" max="4883" width="1" style="3" customWidth="1"/>
    <col min="4884" max="4884" width="2.28515625" style="3" customWidth="1"/>
    <col min="4885" max="4885" width="15.28515625" style="3" customWidth="1"/>
    <col min="4886" max="4898" width="0" style="3" hidden="1" customWidth="1"/>
    <col min="4899" max="5118" width="9.140625" style="3"/>
    <col min="5119" max="5119" width="4.140625" style="3" customWidth="1"/>
    <col min="5120" max="5120" width="1.85546875" style="3" customWidth="1"/>
    <col min="5121" max="5121" width="2.42578125" style="3" customWidth="1"/>
    <col min="5122" max="5122" width="4.140625" style="3" customWidth="1"/>
    <col min="5123" max="5123" width="0.85546875" style="3" customWidth="1"/>
    <col min="5124" max="5124" width="3.28515625" style="3" customWidth="1"/>
    <col min="5125" max="5125" width="5.28515625" style="3" customWidth="1"/>
    <col min="5126" max="5126" width="4.28515625" style="3" customWidth="1"/>
    <col min="5127" max="5135" width="4.140625" style="3" customWidth="1"/>
    <col min="5136" max="5136" width="4.85546875" style="3" customWidth="1"/>
    <col min="5137" max="5137" width="5.42578125" style="3" customWidth="1"/>
    <col min="5138" max="5138" width="2.140625" style="3" customWidth="1"/>
    <col min="5139" max="5139" width="1" style="3" customWidth="1"/>
    <col min="5140" max="5140" width="2.28515625" style="3" customWidth="1"/>
    <col min="5141" max="5141" width="15.28515625" style="3" customWidth="1"/>
    <col min="5142" max="5154" width="0" style="3" hidden="1" customWidth="1"/>
    <col min="5155" max="5374" width="9.140625" style="3"/>
    <col min="5375" max="5375" width="4.140625" style="3" customWidth="1"/>
    <col min="5376" max="5376" width="1.85546875" style="3" customWidth="1"/>
    <col min="5377" max="5377" width="2.42578125" style="3" customWidth="1"/>
    <col min="5378" max="5378" width="4.140625" style="3" customWidth="1"/>
    <col min="5379" max="5379" width="0.85546875" style="3" customWidth="1"/>
    <col min="5380" max="5380" width="3.28515625" style="3" customWidth="1"/>
    <col min="5381" max="5381" width="5.28515625" style="3" customWidth="1"/>
    <col min="5382" max="5382" width="4.28515625" style="3" customWidth="1"/>
    <col min="5383" max="5391" width="4.140625" style="3" customWidth="1"/>
    <col min="5392" max="5392" width="4.85546875" style="3" customWidth="1"/>
    <col min="5393" max="5393" width="5.42578125" style="3" customWidth="1"/>
    <col min="5394" max="5394" width="2.140625" style="3" customWidth="1"/>
    <col min="5395" max="5395" width="1" style="3" customWidth="1"/>
    <col min="5396" max="5396" width="2.28515625" style="3" customWidth="1"/>
    <col min="5397" max="5397" width="15.28515625" style="3" customWidth="1"/>
    <col min="5398" max="5410" width="0" style="3" hidden="1" customWidth="1"/>
    <col min="5411" max="5630" width="9.140625" style="3"/>
    <col min="5631" max="5631" width="4.140625" style="3" customWidth="1"/>
    <col min="5632" max="5632" width="1.85546875" style="3" customWidth="1"/>
    <col min="5633" max="5633" width="2.42578125" style="3" customWidth="1"/>
    <col min="5634" max="5634" width="4.140625" style="3" customWidth="1"/>
    <col min="5635" max="5635" width="0.85546875" style="3" customWidth="1"/>
    <col min="5636" max="5636" width="3.28515625" style="3" customWidth="1"/>
    <col min="5637" max="5637" width="5.28515625" style="3" customWidth="1"/>
    <col min="5638" max="5638" width="4.28515625" style="3" customWidth="1"/>
    <col min="5639" max="5647" width="4.140625" style="3" customWidth="1"/>
    <col min="5648" max="5648" width="4.85546875" style="3" customWidth="1"/>
    <col min="5649" max="5649" width="5.42578125" style="3" customWidth="1"/>
    <col min="5650" max="5650" width="2.140625" style="3" customWidth="1"/>
    <col min="5651" max="5651" width="1" style="3" customWidth="1"/>
    <col min="5652" max="5652" width="2.28515625" style="3" customWidth="1"/>
    <col min="5653" max="5653" width="15.28515625" style="3" customWidth="1"/>
    <col min="5654" max="5666" width="0" style="3" hidden="1" customWidth="1"/>
    <col min="5667" max="5886" width="9.140625" style="3"/>
    <col min="5887" max="5887" width="4.140625" style="3" customWidth="1"/>
    <col min="5888" max="5888" width="1.85546875" style="3" customWidth="1"/>
    <col min="5889" max="5889" width="2.42578125" style="3" customWidth="1"/>
    <col min="5890" max="5890" width="4.140625" style="3" customWidth="1"/>
    <col min="5891" max="5891" width="0.85546875" style="3" customWidth="1"/>
    <col min="5892" max="5892" width="3.28515625" style="3" customWidth="1"/>
    <col min="5893" max="5893" width="5.28515625" style="3" customWidth="1"/>
    <col min="5894" max="5894" width="4.28515625" style="3" customWidth="1"/>
    <col min="5895" max="5903" width="4.140625" style="3" customWidth="1"/>
    <col min="5904" max="5904" width="4.85546875" style="3" customWidth="1"/>
    <col min="5905" max="5905" width="5.42578125" style="3" customWidth="1"/>
    <col min="5906" max="5906" width="2.140625" style="3" customWidth="1"/>
    <col min="5907" max="5907" width="1" style="3" customWidth="1"/>
    <col min="5908" max="5908" width="2.28515625" style="3" customWidth="1"/>
    <col min="5909" max="5909" width="15.28515625" style="3" customWidth="1"/>
    <col min="5910" max="5922" width="0" style="3" hidden="1" customWidth="1"/>
    <col min="5923" max="6142" width="9.140625" style="3"/>
    <col min="6143" max="6143" width="4.140625" style="3" customWidth="1"/>
    <col min="6144" max="6144" width="1.85546875" style="3" customWidth="1"/>
    <col min="6145" max="6145" width="2.42578125" style="3" customWidth="1"/>
    <col min="6146" max="6146" width="4.140625" style="3" customWidth="1"/>
    <col min="6147" max="6147" width="0.85546875" style="3" customWidth="1"/>
    <col min="6148" max="6148" width="3.28515625" style="3" customWidth="1"/>
    <col min="6149" max="6149" width="5.28515625" style="3" customWidth="1"/>
    <col min="6150" max="6150" width="4.28515625" style="3" customWidth="1"/>
    <col min="6151" max="6159" width="4.140625" style="3" customWidth="1"/>
    <col min="6160" max="6160" width="4.85546875" style="3" customWidth="1"/>
    <col min="6161" max="6161" width="5.42578125" style="3" customWidth="1"/>
    <col min="6162" max="6162" width="2.140625" style="3" customWidth="1"/>
    <col min="6163" max="6163" width="1" style="3" customWidth="1"/>
    <col min="6164" max="6164" width="2.28515625" style="3" customWidth="1"/>
    <col min="6165" max="6165" width="15.28515625" style="3" customWidth="1"/>
    <col min="6166" max="6178" width="0" style="3" hidden="1" customWidth="1"/>
    <col min="6179" max="6398" width="9.140625" style="3"/>
    <col min="6399" max="6399" width="4.140625" style="3" customWidth="1"/>
    <col min="6400" max="6400" width="1.85546875" style="3" customWidth="1"/>
    <col min="6401" max="6401" width="2.42578125" style="3" customWidth="1"/>
    <col min="6402" max="6402" width="4.140625" style="3" customWidth="1"/>
    <col min="6403" max="6403" width="0.85546875" style="3" customWidth="1"/>
    <col min="6404" max="6404" width="3.28515625" style="3" customWidth="1"/>
    <col min="6405" max="6405" width="5.28515625" style="3" customWidth="1"/>
    <col min="6406" max="6406" width="4.28515625" style="3" customWidth="1"/>
    <col min="6407" max="6415" width="4.140625" style="3" customWidth="1"/>
    <col min="6416" max="6416" width="4.85546875" style="3" customWidth="1"/>
    <col min="6417" max="6417" width="5.42578125" style="3" customWidth="1"/>
    <col min="6418" max="6418" width="2.140625" style="3" customWidth="1"/>
    <col min="6419" max="6419" width="1" style="3" customWidth="1"/>
    <col min="6420" max="6420" width="2.28515625" style="3" customWidth="1"/>
    <col min="6421" max="6421" width="15.28515625" style="3" customWidth="1"/>
    <col min="6422" max="6434" width="0" style="3" hidden="1" customWidth="1"/>
    <col min="6435" max="6654" width="9.140625" style="3"/>
    <col min="6655" max="6655" width="4.140625" style="3" customWidth="1"/>
    <col min="6656" max="6656" width="1.85546875" style="3" customWidth="1"/>
    <col min="6657" max="6657" width="2.42578125" style="3" customWidth="1"/>
    <col min="6658" max="6658" width="4.140625" style="3" customWidth="1"/>
    <col min="6659" max="6659" width="0.85546875" style="3" customWidth="1"/>
    <col min="6660" max="6660" width="3.28515625" style="3" customWidth="1"/>
    <col min="6661" max="6661" width="5.28515625" style="3" customWidth="1"/>
    <col min="6662" max="6662" width="4.28515625" style="3" customWidth="1"/>
    <col min="6663" max="6671" width="4.140625" style="3" customWidth="1"/>
    <col min="6672" max="6672" width="4.85546875" style="3" customWidth="1"/>
    <col min="6673" max="6673" width="5.42578125" style="3" customWidth="1"/>
    <col min="6674" max="6674" width="2.140625" style="3" customWidth="1"/>
    <col min="6675" max="6675" width="1" style="3" customWidth="1"/>
    <col min="6676" max="6676" width="2.28515625" style="3" customWidth="1"/>
    <col min="6677" max="6677" width="15.28515625" style="3" customWidth="1"/>
    <col min="6678" max="6690" width="0" style="3" hidden="1" customWidth="1"/>
    <col min="6691" max="6910" width="9.140625" style="3"/>
    <col min="6911" max="6911" width="4.140625" style="3" customWidth="1"/>
    <col min="6912" max="6912" width="1.85546875" style="3" customWidth="1"/>
    <col min="6913" max="6913" width="2.42578125" style="3" customWidth="1"/>
    <col min="6914" max="6914" width="4.140625" style="3" customWidth="1"/>
    <col min="6915" max="6915" width="0.85546875" style="3" customWidth="1"/>
    <col min="6916" max="6916" width="3.28515625" style="3" customWidth="1"/>
    <col min="6917" max="6917" width="5.28515625" style="3" customWidth="1"/>
    <col min="6918" max="6918" width="4.28515625" style="3" customWidth="1"/>
    <col min="6919" max="6927" width="4.140625" style="3" customWidth="1"/>
    <col min="6928" max="6928" width="4.85546875" style="3" customWidth="1"/>
    <col min="6929" max="6929" width="5.42578125" style="3" customWidth="1"/>
    <col min="6930" max="6930" width="2.140625" style="3" customWidth="1"/>
    <col min="6931" max="6931" width="1" style="3" customWidth="1"/>
    <col min="6932" max="6932" width="2.28515625" style="3" customWidth="1"/>
    <col min="6933" max="6933" width="15.28515625" style="3" customWidth="1"/>
    <col min="6934" max="6946" width="0" style="3" hidden="1" customWidth="1"/>
    <col min="6947" max="7166" width="9.140625" style="3"/>
    <col min="7167" max="7167" width="4.140625" style="3" customWidth="1"/>
    <col min="7168" max="7168" width="1.85546875" style="3" customWidth="1"/>
    <col min="7169" max="7169" width="2.42578125" style="3" customWidth="1"/>
    <col min="7170" max="7170" width="4.140625" style="3" customWidth="1"/>
    <col min="7171" max="7171" width="0.85546875" style="3" customWidth="1"/>
    <col min="7172" max="7172" width="3.28515625" style="3" customWidth="1"/>
    <col min="7173" max="7173" width="5.28515625" style="3" customWidth="1"/>
    <col min="7174" max="7174" width="4.28515625" style="3" customWidth="1"/>
    <col min="7175" max="7183" width="4.140625" style="3" customWidth="1"/>
    <col min="7184" max="7184" width="4.85546875" style="3" customWidth="1"/>
    <col min="7185" max="7185" width="5.42578125" style="3" customWidth="1"/>
    <col min="7186" max="7186" width="2.140625" style="3" customWidth="1"/>
    <col min="7187" max="7187" width="1" style="3" customWidth="1"/>
    <col min="7188" max="7188" width="2.28515625" style="3" customWidth="1"/>
    <col min="7189" max="7189" width="15.28515625" style="3" customWidth="1"/>
    <col min="7190" max="7202" width="0" style="3" hidden="1" customWidth="1"/>
    <col min="7203" max="7422" width="9.140625" style="3"/>
    <col min="7423" max="7423" width="4.140625" style="3" customWidth="1"/>
    <col min="7424" max="7424" width="1.85546875" style="3" customWidth="1"/>
    <col min="7425" max="7425" width="2.42578125" style="3" customWidth="1"/>
    <col min="7426" max="7426" width="4.140625" style="3" customWidth="1"/>
    <col min="7427" max="7427" width="0.85546875" style="3" customWidth="1"/>
    <col min="7428" max="7428" width="3.28515625" style="3" customWidth="1"/>
    <col min="7429" max="7429" width="5.28515625" style="3" customWidth="1"/>
    <col min="7430" max="7430" width="4.28515625" style="3" customWidth="1"/>
    <col min="7431" max="7439" width="4.140625" style="3" customWidth="1"/>
    <col min="7440" max="7440" width="4.85546875" style="3" customWidth="1"/>
    <col min="7441" max="7441" width="5.42578125" style="3" customWidth="1"/>
    <col min="7442" max="7442" width="2.140625" style="3" customWidth="1"/>
    <col min="7443" max="7443" width="1" style="3" customWidth="1"/>
    <col min="7444" max="7444" width="2.28515625" style="3" customWidth="1"/>
    <col min="7445" max="7445" width="15.28515625" style="3" customWidth="1"/>
    <col min="7446" max="7458" width="0" style="3" hidden="1" customWidth="1"/>
    <col min="7459" max="7678" width="9.140625" style="3"/>
    <col min="7679" max="7679" width="4.140625" style="3" customWidth="1"/>
    <col min="7680" max="7680" width="1.85546875" style="3" customWidth="1"/>
    <col min="7681" max="7681" width="2.42578125" style="3" customWidth="1"/>
    <col min="7682" max="7682" width="4.140625" style="3" customWidth="1"/>
    <col min="7683" max="7683" width="0.85546875" style="3" customWidth="1"/>
    <col min="7684" max="7684" width="3.28515625" style="3" customWidth="1"/>
    <col min="7685" max="7685" width="5.28515625" style="3" customWidth="1"/>
    <col min="7686" max="7686" width="4.28515625" style="3" customWidth="1"/>
    <col min="7687" max="7695" width="4.140625" style="3" customWidth="1"/>
    <col min="7696" max="7696" width="4.85546875" style="3" customWidth="1"/>
    <col min="7697" max="7697" width="5.42578125" style="3" customWidth="1"/>
    <col min="7698" max="7698" width="2.140625" style="3" customWidth="1"/>
    <col min="7699" max="7699" width="1" style="3" customWidth="1"/>
    <col min="7700" max="7700" width="2.28515625" style="3" customWidth="1"/>
    <col min="7701" max="7701" width="15.28515625" style="3" customWidth="1"/>
    <col min="7702" max="7714" width="0" style="3" hidden="1" customWidth="1"/>
    <col min="7715" max="7934" width="9.140625" style="3"/>
    <col min="7935" max="7935" width="4.140625" style="3" customWidth="1"/>
    <col min="7936" max="7936" width="1.85546875" style="3" customWidth="1"/>
    <col min="7937" max="7937" width="2.42578125" style="3" customWidth="1"/>
    <col min="7938" max="7938" width="4.140625" style="3" customWidth="1"/>
    <col min="7939" max="7939" width="0.85546875" style="3" customWidth="1"/>
    <col min="7940" max="7940" width="3.28515625" style="3" customWidth="1"/>
    <col min="7941" max="7941" width="5.28515625" style="3" customWidth="1"/>
    <col min="7942" max="7942" width="4.28515625" style="3" customWidth="1"/>
    <col min="7943" max="7951" width="4.140625" style="3" customWidth="1"/>
    <col min="7952" max="7952" width="4.85546875" style="3" customWidth="1"/>
    <col min="7953" max="7953" width="5.42578125" style="3" customWidth="1"/>
    <col min="7954" max="7954" width="2.140625" style="3" customWidth="1"/>
    <col min="7955" max="7955" width="1" style="3" customWidth="1"/>
    <col min="7956" max="7956" width="2.28515625" style="3" customWidth="1"/>
    <col min="7957" max="7957" width="15.28515625" style="3" customWidth="1"/>
    <col min="7958" max="7970" width="0" style="3" hidden="1" customWidth="1"/>
    <col min="7971" max="8190" width="9.140625" style="3"/>
    <col min="8191" max="8191" width="4.140625" style="3" customWidth="1"/>
    <col min="8192" max="8192" width="1.85546875" style="3" customWidth="1"/>
    <col min="8193" max="8193" width="2.42578125" style="3" customWidth="1"/>
    <col min="8194" max="8194" width="4.140625" style="3" customWidth="1"/>
    <col min="8195" max="8195" width="0.85546875" style="3" customWidth="1"/>
    <col min="8196" max="8196" width="3.28515625" style="3" customWidth="1"/>
    <col min="8197" max="8197" width="5.28515625" style="3" customWidth="1"/>
    <col min="8198" max="8198" width="4.28515625" style="3" customWidth="1"/>
    <col min="8199" max="8207" width="4.140625" style="3" customWidth="1"/>
    <col min="8208" max="8208" width="4.85546875" style="3" customWidth="1"/>
    <col min="8209" max="8209" width="5.42578125" style="3" customWidth="1"/>
    <col min="8210" max="8210" width="2.140625" style="3" customWidth="1"/>
    <col min="8211" max="8211" width="1" style="3" customWidth="1"/>
    <col min="8212" max="8212" width="2.28515625" style="3" customWidth="1"/>
    <col min="8213" max="8213" width="15.28515625" style="3" customWidth="1"/>
    <col min="8214" max="8226" width="0" style="3" hidden="1" customWidth="1"/>
    <col min="8227" max="8446" width="9.140625" style="3"/>
    <col min="8447" max="8447" width="4.140625" style="3" customWidth="1"/>
    <col min="8448" max="8448" width="1.85546875" style="3" customWidth="1"/>
    <col min="8449" max="8449" width="2.42578125" style="3" customWidth="1"/>
    <col min="8450" max="8450" width="4.140625" style="3" customWidth="1"/>
    <col min="8451" max="8451" width="0.85546875" style="3" customWidth="1"/>
    <col min="8452" max="8452" width="3.28515625" style="3" customWidth="1"/>
    <col min="8453" max="8453" width="5.28515625" style="3" customWidth="1"/>
    <col min="8454" max="8454" width="4.28515625" style="3" customWidth="1"/>
    <col min="8455" max="8463" width="4.140625" style="3" customWidth="1"/>
    <col min="8464" max="8464" width="4.85546875" style="3" customWidth="1"/>
    <col min="8465" max="8465" width="5.42578125" style="3" customWidth="1"/>
    <col min="8466" max="8466" width="2.140625" style="3" customWidth="1"/>
    <col min="8467" max="8467" width="1" style="3" customWidth="1"/>
    <col min="8468" max="8468" width="2.28515625" style="3" customWidth="1"/>
    <col min="8469" max="8469" width="15.28515625" style="3" customWidth="1"/>
    <col min="8470" max="8482" width="0" style="3" hidden="1" customWidth="1"/>
    <col min="8483" max="8702" width="9.140625" style="3"/>
    <col min="8703" max="8703" width="4.140625" style="3" customWidth="1"/>
    <col min="8704" max="8704" width="1.85546875" style="3" customWidth="1"/>
    <col min="8705" max="8705" width="2.42578125" style="3" customWidth="1"/>
    <col min="8706" max="8706" width="4.140625" style="3" customWidth="1"/>
    <col min="8707" max="8707" width="0.85546875" style="3" customWidth="1"/>
    <col min="8708" max="8708" width="3.28515625" style="3" customWidth="1"/>
    <col min="8709" max="8709" width="5.28515625" style="3" customWidth="1"/>
    <col min="8710" max="8710" width="4.28515625" style="3" customWidth="1"/>
    <col min="8711" max="8719" width="4.140625" style="3" customWidth="1"/>
    <col min="8720" max="8720" width="4.85546875" style="3" customWidth="1"/>
    <col min="8721" max="8721" width="5.42578125" style="3" customWidth="1"/>
    <col min="8722" max="8722" width="2.140625" style="3" customWidth="1"/>
    <col min="8723" max="8723" width="1" style="3" customWidth="1"/>
    <col min="8724" max="8724" width="2.28515625" style="3" customWidth="1"/>
    <col min="8725" max="8725" width="15.28515625" style="3" customWidth="1"/>
    <col min="8726" max="8738" width="0" style="3" hidden="1" customWidth="1"/>
    <col min="8739" max="8958" width="9.140625" style="3"/>
    <col min="8959" max="8959" width="4.140625" style="3" customWidth="1"/>
    <col min="8960" max="8960" width="1.85546875" style="3" customWidth="1"/>
    <col min="8961" max="8961" width="2.42578125" style="3" customWidth="1"/>
    <col min="8962" max="8962" width="4.140625" style="3" customWidth="1"/>
    <col min="8963" max="8963" width="0.85546875" style="3" customWidth="1"/>
    <col min="8964" max="8964" width="3.28515625" style="3" customWidth="1"/>
    <col min="8965" max="8965" width="5.28515625" style="3" customWidth="1"/>
    <col min="8966" max="8966" width="4.28515625" style="3" customWidth="1"/>
    <col min="8967" max="8975" width="4.140625" style="3" customWidth="1"/>
    <col min="8976" max="8976" width="4.85546875" style="3" customWidth="1"/>
    <col min="8977" max="8977" width="5.42578125" style="3" customWidth="1"/>
    <col min="8978" max="8978" width="2.140625" style="3" customWidth="1"/>
    <col min="8979" max="8979" width="1" style="3" customWidth="1"/>
    <col min="8980" max="8980" width="2.28515625" style="3" customWidth="1"/>
    <col min="8981" max="8981" width="15.28515625" style="3" customWidth="1"/>
    <col min="8982" max="8994" width="0" style="3" hidden="1" customWidth="1"/>
    <col min="8995" max="9214" width="9.140625" style="3"/>
    <col min="9215" max="9215" width="4.140625" style="3" customWidth="1"/>
    <col min="9216" max="9216" width="1.85546875" style="3" customWidth="1"/>
    <col min="9217" max="9217" width="2.42578125" style="3" customWidth="1"/>
    <col min="9218" max="9218" width="4.140625" style="3" customWidth="1"/>
    <col min="9219" max="9219" width="0.85546875" style="3" customWidth="1"/>
    <col min="9220" max="9220" width="3.28515625" style="3" customWidth="1"/>
    <col min="9221" max="9221" width="5.28515625" style="3" customWidth="1"/>
    <col min="9222" max="9222" width="4.28515625" style="3" customWidth="1"/>
    <col min="9223" max="9231" width="4.140625" style="3" customWidth="1"/>
    <col min="9232" max="9232" width="4.85546875" style="3" customWidth="1"/>
    <col min="9233" max="9233" width="5.42578125" style="3" customWidth="1"/>
    <col min="9234" max="9234" width="2.140625" style="3" customWidth="1"/>
    <col min="9235" max="9235" width="1" style="3" customWidth="1"/>
    <col min="9236" max="9236" width="2.28515625" style="3" customWidth="1"/>
    <col min="9237" max="9237" width="15.28515625" style="3" customWidth="1"/>
    <col min="9238" max="9250" width="0" style="3" hidden="1" customWidth="1"/>
    <col min="9251" max="9470" width="9.140625" style="3"/>
    <col min="9471" max="9471" width="4.140625" style="3" customWidth="1"/>
    <col min="9472" max="9472" width="1.85546875" style="3" customWidth="1"/>
    <col min="9473" max="9473" width="2.42578125" style="3" customWidth="1"/>
    <col min="9474" max="9474" width="4.140625" style="3" customWidth="1"/>
    <col min="9475" max="9475" width="0.85546875" style="3" customWidth="1"/>
    <col min="9476" max="9476" width="3.28515625" style="3" customWidth="1"/>
    <col min="9477" max="9477" width="5.28515625" style="3" customWidth="1"/>
    <col min="9478" max="9478" width="4.28515625" style="3" customWidth="1"/>
    <col min="9479" max="9487" width="4.140625" style="3" customWidth="1"/>
    <col min="9488" max="9488" width="4.85546875" style="3" customWidth="1"/>
    <col min="9489" max="9489" width="5.42578125" style="3" customWidth="1"/>
    <col min="9490" max="9490" width="2.140625" style="3" customWidth="1"/>
    <col min="9491" max="9491" width="1" style="3" customWidth="1"/>
    <col min="9492" max="9492" width="2.28515625" style="3" customWidth="1"/>
    <col min="9493" max="9493" width="15.28515625" style="3" customWidth="1"/>
    <col min="9494" max="9506" width="0" style="3" hidden="1" customWidth="1"/>
    <col min="9507" max="9726" width="9.140625" style="3"/>
    <col min="9727" max="9727" width="4.140625" style="3" customWidth="1"/>
    <col min="9728" max="9728" width="1.85546875" style="3" customWidth="1"/>
    <col min="9729" max="9729" width="2.42578125" style="3" customWidth="1"/>
    <col min="9730" max="9730" width="4.140625" style="3" customWidth="1"/>
    <col min="9731" max="9731" width="0.85546875" style="3" customWidth="1"/>
    <col min="9732" max="9732" width="3.28515625" style="3" customWidth="1"/>
    <col min="9733" max="9733" width="5.28515625" style="3" customWidth="1"/>
    <col min="9734" max="9734" width="4.28515625" style="3" customWidth="1"/>
    <col min="9735" max="9743" width="4.140625" style="3" customWidth="1"/>
    <col min="9744" max="9744" width="4.85546875" style="3" customWidth="1"/>
    <col min="9745" max="9745" width="5.42578125" style="3" customWidth="1"/>
    <col min="9746" max="9746" width="2.140625" style="3" customWidth="1"/>
    <col min="9747" max="9747" width="1" style="3" customWidth="1"/>
    <col min="9748" max="9748" width="2.28515625" style="3" customWidth="1"/>
    <col min="9749" max="9749" width="15.28515625" style="3" customWidth="1"/>
    <col min="9750" max="9762" width="0" style="3" hidden="1" customWidth="1"/>
    <col min="9763" max="9982" width="9.140625" style="3"/>
    <col min="9983" max="9983" width="4.140625" style="3" customWidth="1"/>
    <col min="9984" max="9984" width="1.85546875" style="3" customWidth="1"/>
    <col min="9985" max="9985" width="2.42578125" style="3" customWidth="1"/>
    <col min="9986" max="9986" width="4.140625" style="3" customWidth="1"/>
    <col min="9987" max="9987" width="0.85546875" style="3" customWidth="1"/>
    <col min="9988" max="9988" width="3.28515625" style="3" customWidth="1"/>
    <col min="9989" max="9989" width="5.28515625" style="3" customWidth="1"/>
    <col min="9990" max="9990" width="4.28515625" style="3" customWidth="1"/>
    <col min="9991" max="9999" width="4.140625" style="3" customWidth="1"/>
    <col min="10000" max="10000" width="4.85546875" style="3" customWidth="1"/>
    <col min="10001" max="10001" width="5.42578125" style="3" customWidth="1"/>
    <col min="10002" max="10002" width="2.140625" style="3" customWidth="1"/>
    <col min="10003" max="10003" width="1" style="3" customWidth="1"/>
    <col min="10004" max="10004" width="2.28515625" style="3" customWidth="1"/>
    <col min="10005" max="10005" width="15.28515625" style="3" customWidth="1"/>
    <col min="10006" max="10018" width="0" style="3" hidden="1" customWidth="1"/>
    <col min="10019" max="10238" width="9.140625" style="3"/>
    <col min="10239" max="10239" width="4.140625" style="3" customWidth="1"/>
    <col min="10240" max="10240" width="1.85546875" style="3" customWidth="1"/>
    <col min="10241" max="10241" width="2.42578125" style="3" customWidth="1"/>
    <col min="10242" max="10242" width="4.140625" style="3" customWidth="1"/>
    <col min="10243" max="10243" width="0.85546875" style="3" customWidth="1"/>
    <col min="10244" max="10244" width="3.28515625" style="3" customWidth="1"/>
    <col min="10245" max="10245" width="5.28515625" style="3" customWidth="1"/>
    <col min="10246" max="10246" width="4.28515625" style="3" customWidth="1"/>
    <col min="10247" max="10255" width="4.140625" style="3" customWidth="1"/>
    <col min="10256" max="10256" width="4.85546875" style="3" customWidth="1"/>
    <col min="10257" max="10257" width="5.42578125" style="3" customWidth="1"/>
    <col min="10258" max="10258" width="2.140625" style="3" customWidth="1"/>
    <col min="10259" max="10259" width="1" style="3" customWidth="1"/>
    <col min="10260" max="10260" width="2.28515625" style="3" customWidth="1"/>
    <col min="10261" max="10261" width="15.28515625" style="3" customWidth="1"/>
    <col min="10262" max="10274" width="0" style="3" hidden="1" customWidth="1"/>
    <col min="10275" max="10494" width="9.140625" style="3"/>
    <col min="10495" max="10495" width="4.140625" style="3" customWidth="1"/>
    <col min="10496" max="10496" width="1.85546875" style="3" customWidth="1"/>
    <col min="10497" max="10497" width="2.42578125" style="3" customWidth="1"/>
    <col min="10498" max="10498" width="4.140625" style="3" customWidth="1"/>
    <col min="10499" max="10499" width="0.85546875" style="3" customWidth="1"/>
    <col min="10500" max="10500" width="3.28515625" style="3" customWidth="1"/>
    <col min="10501" max="10501" width="5.28515625" style="3" customWidth="1"/>
    <col min="10502" max="10502" width="4.28515625" style="3" customWidth="1"/>
    <col min="10503" max="10511" width="4.140625" style="3" customWidth="1"/>
    <col min="10512" max="10512" width="4.85546875" style="3" customWidth="1"/>
    <col min="10513" max="10513" width="5.42578125" style="3" customWidth="1"/>
    <col min="10514" max="10514" width="2.140625" style="3" customWidth="1"/>
    <col min="10515" max="10515" width="1" style="3" customWidth="1"/>
    <col min="10516" max="10516" width="2.28515625" style="3" customWidth="1"/>
    <col min="10517" max="10517" width="15.28515625" style="3" customWidth="1"/>
    <col min="10518" max="10530" width="0" style="3" hidden="1" customWidth="1"/>
    <col min="10531" max="10750" width="9.140625" style="3"/>
    <col min="10751" max="10751" width="4.140625" style="3" customWidth="1"/>
    <col min="10752" max="10752" width="1.85546875" style="3" customWidth="1"/>
    <col min="10753" max="10753" width="2.42578125" style="3" customWidth="1"/>
    <col min="10754" max="10754" width="4.140625" style="3" customWidth="1"/>
    <col min="10755" max="10755" width="0.85546875" style="3" customWidth="1"/>
    <col min="10756" max="10756" width="3.28515625" style="3" customWidth="1"/>
    <col min="10757" max="10757" width="5.28515625" style="3" customWidth="1"/>
    <col min="10758" max="10758" width="4.28515625" style="3" customWidth="1"/>
    <col min="10759" max="10767" width="4.140625" style="3" customWidth="1"/>
    <col min="10768" max="10768" width="4.85546875" style="3" customWidth="1"/>
    <col min="10769" max="10769" width="5.42578125" style="3" customWidth="1"/>
    <col min="10770" max="10770" width="2.140625" style="3" customWidth="1"/>
    <col min="10771" max="10771" width="1" style="3" customWidth="1"/>
    <col min="10772" max="10772" width="2.28515625" style="3" customWidth="1"/>
    <col min="10773" max="10773" width="15.28515625" style="3" customWidth="1"/>
    <col min="10774" max="10786" width="0" style="3" hidden="1" customWidth="1"/>
    <col min="10787" max="11006" width="9.140625" style="3"/>
    <col min="11007" max="11007" width="4.140625" style="3" customWidth="1"/>
    <col min="11008" max="11008" width="1.85546875" style="3" customWidth="1"/>
    <col min="11009" max="11009" width="2.42578125" style="3" customWidth="1"/>
    <col min="11010" max="11010" width="4.140625" style="3" customWidth="1"/>
    <col min="11011" max="11011" width="0.85546875" style="3" customWidth="1"/>
    <col min="11012" max="11012" width="3.28515625" style="3" customWidth="1"/>
    <col min="11013" max="11013" width="5.28515625" style="3" customWidth="1"/>
    <col min="11014" max="11014" width="4.28515625" style="3" customWidth="1"/>
    <col min="11015" max="11023" width="4.140625" style="3" customWidth="1"/>
    <col min="11024" max="11024" width="4.85546875" style="3" customWidth="1"/>
    <col min="11025" max="11025" width="5.42578125" style="3" customWidth="1"/>
    <col min="11026" max="11026" width="2.140625" style="3" customWidth="1"/>
    <col min="11027" max="11027" width="1" style="3" customWidth="1"/>
    <col min="11028" max="11028" width="2.28515625" style="3" customWidth="1"/>
    <col min="11029" max="11029" width="15.28515625" style="3" customWidth="1"/>
    <col min="11030" max="11042" width="0" style="3" hidden="1" customWidth="1"/>
    <col min="11043" max="11262" width="9.140625" style="3"/>
    <col min="11263" max="11263" width="4.140625" style="3" customWidth="1"/>
    <col min="11264" max="11264" width="1.85546875" style="3" customWidth="1"/>
    <col min="11265" max="11265" width="2.42578125" style="3" customWidth="1"/>
    <col min="11266" max="11266" width="4.140625" style="3" customWidth="1"/>
    <col min="11267" max="11267" width="0.85546875" style="3" customWidth="1"/>
    <col min="11268" max="11268" width="3.28515625" style="3" customWidth="1"/>
    <col min="11269" max="11269" width="5.28515625" style="3" customWidth="1"/>
    <col min="11270" max="11270" width="4.28515625" style="3" customWidth="1"/>
    <col min="11271" max="11279" width="4.140625" style="3" customWidth="1"/>
    <col min="11280" max="11280" width="4.85546875" style="3" customWidth="1"/>
    <col min="11281" max="11281" width="5.42578125" style="3" customWidth="1"/>
    <col min="11282" max="11282" width="2.140625" style="3" customWidth="1"/>
    <col min="11283" max="11283" width="1" style="3" customWidth="1"/>
    <col min="11284" max="11284" width="2.28515625" style="3" customWidth="1"/>
    <col min="11285" max="11285" width="15.28515625" style="3" customWidth="1"/>
    <col min="11286" max="11298" width="0" style="3" hidden="1" customWidth="1"/>
    <col min="11299" max="11518" width="9.140625" style="3"/>
    <col min="11519" max="11519" width="4.140625" style="3" customWidth="1"/>
    <col min="11520" max="11520" width="1.85546875" style="3" customWidth="1"/>
    <col min="11521" max="11521" width="2.42578125" style="3" customWidth="1"/>
    <col min="11522" max="11522" width="4.140625" style="3" customWidth="1"/>
    <col min="11523" max="11523" width="0.85546875" style="3" customWidth="1"/>
    <col min="11524" max="11524" width="3.28515625" style="3" customWidth="1"/>
    <col min="11525" max="11525" width="5.28515625" style="3" customWidth="1"/>
    <col min="11526" max="11526" width="4.28515625" style="3" customWidth="1"/>
    <col min="11527" max="11535" width="4.140625" style="3" customWidth="1"/>
    <col min="11536" max="11536" width="4.85546875" style="3" customWidth="1"/>
    <col min="11537" max="11537" width="5.42578125" style="3" customWidth="1"/>
    <col min="11538" max="11538" width="2.140625" style="3" customWidth="1"/>
    <col min="11539" max="11539" width="1" style="3" customWidth="1"/>
    <col min="11540" max="11540" width="2.28515625" style="3" customWidth="1"/>
    <col min="11541" max="11541" width="15.28515625" style="3" customWidth="1"/>
    <col min="11542" max="11554" width="0" style="3" hidden="1" customWidth="1"/>
    <col min="11555" max="11774" width="9.140625" style="3"/>
    <col min="11775" max="11775" width="4.140625" style="3" customWidth="1"/>
    <col min="11776" max="11776" width="1.85546875" style="3" customWidth="1"/>
    <col min="11777" max="11777" width="2.42578125" style="3" customWidth="1"/>
    <col min="11778" max="11778" width="4.140625" style="3" customWidth="1"/>
    <col min="11779" max="11779" width="0.85546875" style="3" customWidth="1"/>
    <col min="11780" max="11780" width="3.28515625" style="3" customWidth="1"/>
    <col min="11781" max="11781" width="5.28515625" style="3" customWidth="1"/>
    <col min="11782" max="11782" width="4.28515625" style="3" customWidth="1"/>
    <col min="11783" max="11791" width="4.140625" style="3" customWidth="1"/>
    <col min="11792" max="11792" width="4.85546875" style="3" customWidth="1"/>
    <col min="11793" max="11793" width="5.42578125" style="3" customWidth="1"/>
    <col min="11794" max="11794" width="2.140625" style="3" customWidth="1"/>
    <col min="11795" max="11795" width="1" style="3" customWidth="1"/>
    <col min="11796" max="11796" width="2.28515625" style="3" customWidth="1"/>
    <col min="11797" max="11797" width="15.28515625" style="3" customWidth="1"/>
    <col min="11798" max="11810" width="0" style="3" hidden="1" customWidth="1"/>
    <col min="11811" max="12030" width="9.140625" style="3"/>
    <col min="12031" max="12031" width="4.140625" style="3" customWidth="1"/>
    <col min="12032" max="12032" width="1.85546875" style="3" customWidth="1"/>
    <col min="12033" max="12033" width="2.42578125" style="3" customWidth="1"/>
    <col min="12034" max="12034" width="4.140625" style="3" customWidth="1"/>
    <col min="12035" max="12035" width="0.85546875" style="3" customWidth="1"/>
    <col min="12036" max="12036" width="3.28515625" style="3" customWidth="1"/>
    <col min="12037" max="12037" width="5.28515625" style="3" customWidth="1"/>
    <col min="12038" max="12038" width="4.28515625" style="3" customWidth="1"/>
    <col min="12039" max="12047" width="4.140625" style="3" customWidth="1"/>
    <col min="12048" max="12048" width="4.85546875" style="3" customWidth="1"/>
    <col min="12049" max="12049" width="5.42578125" style="3" customWidth="1"/>
    <col min="12050" max="12050" width="2.140625" style="3" customWidth="1"/>
    <col min="12051" max="12051" width="1" style="3" customWidth="1"/>
    <col min="12052" max="12052" width="2.28515625" style="3" customWidth="1"/>
    <col min="12053" max="12053" width="15.28515625" style="3" customWidth="1"/>
    <col min="12054" max="12066" width="0" style="3" hidden="1" customWidth="1"/>
    <col min="12067" max="12286" width="9.140625" style="3"/>
    <col min="12287" max="12287" width="4.140625" style="3" customWidth="1"/>
    <col min="12288" max="12288" width="1.85546875" style="3" customWidth="1"/>
    <col min="12289" max="12289" width="2.42578125" style="3" customWidth="1"/>
    <col min="12290" max="12290" width="4.140625" style="3" customWidth="1"/>
    <col min="12291" max="12291" width="0.85546875" style="3" customWidth="1"/>
    <col min="12292" max="12292" width="3.28515625" style="3" customWidth="1"/>
    <col min="12293" max="12293" width="5.28515625" style="3" customWidth="1"/>
    <col min="12294" max="12294" width="4.28515625" style="3" customWidth="1"/>
    <col min="12295" max="12303" width="4.140625" style="3" customWidth="1"/>
    <col min="12304" max="12304" width="4.85546875" style="3" customWidth="1"/>
    <col min="12305" max="12305" width="5.42578125" style="3" customWidth="1"/>
    <col min="12306" max="12306" width="2.140625" style="3" customWidth="1"/>
    <col min="12307" max="12307" width="1" style="3" customWidth="1"/>
    <col min="12308" max="12308" width="2.28515625" style="3" customWidth="1"/>
    <col min="12309" max="12309" width="15.28515625" style="3" customWidth="1"/>
    <col min="12310" max="12322" width="0" style="3" hidden="1" customWidth="1"/>
    <col min="12323" max="12542" width="9.140625" style="3"/>
    <col min="12543" max="12543" width="4.140625" style="3" customWidth="1"/>
    <col min="12544" max="12544" width="1.85546875" style="3" customWidth="1"/>
    <col min="12545" max="12545" width="2.42578125" style="3" customWidth="1"/>
    <col min="12546" max="12546" width="4.140625" style="3" customWidth="1"/>
    <col min="12547" max="12547" width="0.85546875" style="3" customWidth="1"/>
    <col min="12548" max="12548" width="3.28515625" style="3" customWidth="1"/>
    <col min="12549" max="12549" width="5.28515625" style="3" customWidth="1"/>
    <col min="12550" max="12550" width="4.28515625" style="3" customWidth="1"/>
    <col min="12551" max="12559" width="4.140625" style="3" customWidth="1"/>
    <col min="12560" max="12560" width="4.85546875" style="3" customWidth="1"/>
    <col min="12561" max="12561" width="5.42578125" style="3" customWidth="1"/>
    <col min="12562" max="12562" width="2.140625" style="3" customWidth="1"/>
    <col min="12563" max="12563" width="1" style="3" customWidth="1"/>
    <col min="12564" max="12564" width="2.28515625" style="3" customWidth="1"/>
    <col min="12565" max="12565" width="15.28515625" style="3" customWidth="1"/>
    <col min="12566" max="12578" width="0" style="3" hidden="1" customWidth="1"/>
    <col min="12579" max="12798" width="9.140625" style="3"/>
    <col min="12799" max="12799" width="4.140625" style="3" customWidth="1"/>
    <col min="12800" max="12800" width="1.85546875" style="3" customWidth="1"/>
    <col min="12801" max="12801" width="2.42578125" style="3" customWidth="1"/>
    <col min="12802" max="12802" width="4.140625" style="3" customWidth="1"/>
    <col min="12803" max="12803" width="0.85546875" style="3" customWidth="1"/>
    <col min="12804" max="12804" width="3.28515625" style="3" customWidth="1"/>
    <col min="12805" max="12805" width="5.28515625" style="3" customWidth="1"/>
    <col min="12806" max="12806" width="4.28515625" style="3" customWidth="1"/>
    <col min="12807" max="12815" width="4.140625" style="3" customWidth="1"/>
    <col min="12816" max="12816" width="4.85546875" style="3" customWidth="1"/>
    <col min="12817" max="12817" width="5.42578125" style="3" customWidth="1"/>
    <col min="12818" max="12818" width="2.140625" style="3" customWidth="1"/>
    <col min="12819" max="12819" width="1" style="3" customWidth="1"/>
    <col min="12820" max="12820" width="2.28515625" style="3" customWidth="1"/>
    <col min="12821" max="12821" width="15.28515625" style="3" customWidth="1"/>
    <col min="12822" max="12834" width="0" style="3" hidden="1" customWidth="1"/>
    <col min="12835" max="13054" width="9.140625" style="3"/>
    <col min="13055" max="13055" width="4.140625" style="3" customWidth="1"/>
    <col min="13056" max="13056" width="1.85546875" style="3" customWidth="1"/>
    <col min="13057" max="13057" width="2.42578125" style="3" customWidth="1"/>
    <col min="13058" max="13058" width="4.140625" style="3" customWidth="1"/>
    <col min="13059" max="13059" width="0.85546875" style="3" customWidth="1"/>
    <col min="13060" max="13060" width="3.28515625" style="3" customWidth="1"/>
    <col min="13061" max="13061" width="5.28515625" style="3" customWidth="1"/>
    <col min="13062" max="13062" width="4.28515625" style="3" customWidth="1"/>
    <col min="13063" max="13071" width="4.140625" style="3" customWidth="1"/>
    <col min="13072" max="13072" width="4.85546875" style="3" customWidth="1"/>
    <col min="13073" max="13073" width="5.42578125" style="3" customWidth="1"/>
    <col min="13074" max="13074" width="2.140625" style="3" customWidth="1"/>
    <col min="13075" max="13075" width="1" style="3" customWidth="1"/>
    <col min="13076" max="13076" width="2.28515625" style="3" customWidth="1"/>
    <col min="13077" max="13077" width="15.28515625" style="3" customWidth="1"/>
    <col min="13078" max="13090" width="0" style="3" hidden="1" customWidth="1"/>
    <col min="13091" max="13310" width="9.140625" style="3"/>
    <col min="13311" max="13311" width="4.140625" style="3" customWidth="1"/>
    <col min="13312" max="13312" width="1.85546875" style="3" customWidth="1"/>
    <col min="13313" max="13313" width="2.42578125" style="3" customWidth="1"/>
    <col min="13314" max="13314" width="4.140625" style="3" customWidth="1"/>
    <col min="13315" max="13315" width="0.85546875" style="3" customWidth="1"/>
    <col min="13316" max="13316" width="3.28515625" style="3" customWidth="1"/>
    <col min="13317" max="13317" width="5.28515625" style="3" customWidth="1"/>
    <col min="13318" max="13318" width="4.28515625" style="3" customWidth="1"/>
    <col min="13319" max="13327" width="4.140625" style="3" customWidth="1"/>
    <col min="13328" max="13328" width="4.85546875" style="3" customWidth="1"/>
    <col min="13329" max="13329" width="5.42578125" style="3" customWidth="1"/>
    <col min="13330" max="13330" width="2.140625" style="3" customWidth="1"/>
    <col min="13331" max="13331" width="1" style="3" customWidth="1"/>
    <col min="13332" max="13332" width="2.28515625" style="3" customWidth="1"/>
    <col min="13333" max="13333" width="15.28515625" style="3" customWidth="1"/>
    <col min="13334" max="13346" width="0" style="3" hidden="1" customWidth="1"/>
    <col min="13347" max="13566" width="9.140625" style="3"/>
    <col min="13567" max="13567" width="4.140625" style="3" customWidth="1"/>
    <col min="13568" max="13568" width="1.85546875" style="3" customWidth="1"/>
    <col min="13569" max="13569" width="2.42578125" style="3" customWidth="1"/>
    <col min="13570" max="13570" width="4.140625" style="3" customWidth="1"/>
    <col min="13571" max="13571" width="0.85546875" style="3" customWidth="1"/>
    <col min="13572" max="13572" width="3.28515625" style="3" customWidth="1"/>
    <col min="13573" max="13573" width="5.28515625" style="3" customWidth="1"/>
    <col min="13574" max="13574" width="4.28515625" style="3" customWidth="1"/>
    <col min="13575" max="13583" width="4.140625" style="3" customWidth="1"/>
    <col min="13584" max="13584" width="4.85546875" style="3" customWidth="1"/>
    <col min="13585" max="13585" width="5.42578125" style="3" customWidth="1"/>
    <col min="13586" max="13586" width="2.140625" style="3" customWidth="1"/>
    <col min="13587" max="13587" width="1" style="3" customWidth="1"/>
    <col min="13588" max="13588" width="2.28515625" style="3" customWidth="1"/>
    <col min="13589" max="13589" width="15.28515625" style="3" customWidth="1"/>
    <col min="13590" max="13602" width="0" style="3" hidden="1" customWidth="1"/>
    <col min="13603" max="13822" width="9.140625" style="3"/>
    <col min="13823" max="13823" width="4.140625" style="3" customWidth="1"/>
    <col min="13824" max="13824" width="1.85546875" style="3" customWidth="1"/>
    <col min="13825" max="13825" width="2.42578125" style="3" customWidth="1"/>
    <col min="13826" max="13826" width="4.140625" style="3" customWidth="1"/>
    <col min="13827" max="13827" width="0.85546875" style="3" customWidth="1"/>
    <col min="13828" max="13828" width="3.28515625" style="3" customWidth="1"/>
    <col min="13829" max="13829" width="5.28515625" style="3" customWidth="1"/>
    <col min="13830" max="13830" width="4.28515625" style="3" customWidth="1"/>
    <col min="13831" max="13839" width="4.140625" style="3" customWidth="1"/>
    <col min="13840" max="13840" width="4.85546875" style="3" customWidth="1"/>
    <col min="13841" max="13841" width="5.42578125" style="3" customWidth="1"/>
    <col min="13842" max="13842" width="2.140625" style="3" customWidth="1"/>
    <col min="13843" max="13843" width="1" style="3" customWidth="1"/>
    <col min="13844" max="13844" width="2.28515625" style="3" customWidth="1"/>
    <col min="13845" max="13845" width="15.28515625" style="3" customWidth="1"/>
    <col min="13846" max="13858" width="0" style="3" hidden="1" customWidth="1"/>
    <col min="13859" max="14078" width="9.140625" style="3"/>
    <col min="14079" max="14079" width="4.140625" style="3" customWidth="1"/>
    <col min="14080" max="14080" width="1.85546875" style="3" customWidth="1"/>
    <col min="14081" max="14081" width="2.42578125" style="3" customWidth="1"/>
    <col min="14082" max="14082" width="4.140625" style="3" customWidth="1"/>
    <col min="14083" max="14083" width="0.85546875" style="3" customWidth="1"/>
    <col min="14084" max="14084" width="3.28515625" style="3" customWidth="1"/>
    <col min="14085" max="14085" width="5.28515625" style="3" customWidth="1"/>
    <col min="14086" max="14086" width="4.28515625" style="3" customWidth="1"/>
    <col min="14087" max="14095" width="4.140625" style="3" customWidth="1"/>
    <col min="14096" max="14096" width="4.85546875" style="3" customWidth="1"/>
    <col min="14097" max="14097" width="5.42578125" style="3" customWidth="1"/>
    <col min="14098" max="14098" width="2.140625" style="3" customWidth="1"/>
    <col min="14099" max="14099" width="1" style="3" customWidth="1"/>
    <col min="14100" max="14100" width="2.28515625" style="3" customWidth="1"/>
    <col min="14101" max="14101" width="15.28515625" style="3" customWidth="1"/>
    <col min="14102" max="14114" width="0" style="3" hidden="1" customWidth="1"/>
    <col min="14115" max="14334" width="9.140625" style="3"/>
    <col min="14335" max="14335" width="4.140625" style="3" customWidth="1"/>
    <col min="14336" max="14336" width="1.85546875" style="3" customWidth="1"/>
    <col min="14337" max="14337" width="2.42578125" style="3" customWidth="1"/>
    <col min="14338" max="14338" width="4.140625" style="3" customWidth="1"/>
    <col min="14339" max="14339" width="0.85546875" style="3" customWidth="1"/>
    <col min="14340" max="14340" width="3.28515625" style="3" customWidth="1"/>
    <col min="14341" max="14341" width="5.28515625" style="3" customWidth="1"/>
    <col min="14342" max="14342" width="4.28515625" style="3" customWidth="1"/>
    <col min="14343" max="14351" width="4.140625" style="3" customWidth="1"/>
    <col min="14352" max="14352" width="4.85546875" style="3" customWidth="1"/>
    <col min="14353" max="14353" width="5.42578125" style="3" customWidth="1"/>
    <col min="14354" max="14354" width="2.140625" style="3" customWidth="1"/>
    <col min="14355" max="14355" width="1" style="3" customWidth="1"/>
    <col min="14356" max="14356" width="2.28515625" style="3" customWidth="1"/>
    <col min="14357" max="14357" width="15.28515625" style="3" customWidth="1"/>
    <col min="14358" max="14370" width="0" style="3" hidden="1" customWidth="1"/>
    <col min="14371" max="14590" width="9.140625" style="3"/>
    <col min="14591" max="14591" width="4.140625" style="3" customWidth="1"/>
    <col min="14592" max="14592" width="1.85546875" style="3" customWidth="1"/>
    <col min="14593" max="14593" width="2.42578125" style="3" customWidth="1"/>
    <col min="14594" max="14594" width="4.140625" style="3" customWidth="1"/>
    <col min="14595" max="14595" width="0.85546875" style="3" customWidth="1"/>
    <col min="14596" max="14596" width="3.28515625" style="3" customWidth="1"/>
    <col min="14597" max="14597" width="5.28515625" style="3" customWidth="1"/>
    <col min="14598" max="14598" width="4.28515625" style="3" customWidth="1"/>
    <col min="14599" max="14607" width="4.140625" style="3" customWidth="1"/>
    <col min="14608" max="14608" width="4.85546875" style="3" customWidth="1"/>
    <col min="14609" max="14609" width="5.42578125" style="3" customWidth="1"/>
    <col min="14610" max="14610" width="2.140625" style="3" customWidth="1"/>
    <col min="14611" max="14611" width="1" style="3" customWidth="1"/>
    <col min="14612" max="14612" width="2.28515625" style="3" customWidth="1"/>
    <col min="14613" max="14613" width="15.28515625" style="3" customWidth="1"/>
    <col min="14614" max="14626" width="0" style="3" hidden="1" customWidth="1"/>
    <col min="14627" max="14846" width="9.140625" style="3"/>
    <col min="14847" max="14847" width="4.140625" style="3" customWidth="1"/>
    <col min="14848" max="14848" width="1.85546875" style="3" customWidth="1"/>
    <col min="14849" max="14849" width="2.42578125" style="3" customWidth="1"/>
    <col min="14850" max="14850" width="4.140625" style="3" customWidth="1"/>
    <col min="14851" max="14851" width="0.85546875" style="3" customWidth="1"/>
    <col min="14852" max="14852" width="3.28515625" style="3" customWidth="1"/>
    <col min="14853" max="14853" width="5.28515625" style="3" customWidth="1"/>
    <col min="14854" max="14854" width="4.28515625" style="3" customWidth="1"/>
    <col min="14855" max="14863" width="4.140625" style="3" customWidth="1"/>
    <col min="14864" max="14864" width="4.85546875" style="3" customWidth="1"/>
    <col min="14865" max="14865" width="5.42578125" style="3" customWidth="1"/>
    <col min="14866" max="14866" width="2.140625" style="3" customWidth="1"/>
    <col min="14867" max="14867" width="1" style="3" customWidth="1"/>
    <col min="14868" max="14868" width="2.28515625" style="3" customWidth="1"/>
    <col min="14869" max="14869" width="15.28515625" style="3" customWidth="1"/>
    <col min="14870" max="14882" width="0" style="3" hidden="1" customWidth="1"/>
    <col min="14883" max="15102" width="9.140625" style="3"/>
    <col min="15103" max="15103" width="4.140625" style="3" customWidth="1"/>
    <col min="15104" max="15104" width="1.85546875" style="3" customWidth="1"/>
    <col min="15105" max="15105" width="2.42578125" style="3" customWidth="1"/>
    <col min="15106" max="15106" width="4.140625" style="3" customWidth="1"/>
    <col min="15107" max="15107" width="0.85546875" style="3" customWidth="1"/>
    <col min="15108" max="15108" width="3.28515625" style="3" customWidth="1"/>
    <col min="15109" max="15109" width="5.28515625" style="3" customWidth="1"/>
    <col min="15110" max="15110" width="4.28515625" style="3" customWidth="1"/>
    <col min="15111" max="15119" width="4.140625" style="3" customWidth="1"/>
    <col min="15120" max="15120" width="4.85546875" style="3" customWidth="1"/>
    <col min="15121" max="15121" width="5.42578125" style="3" customWidth="1"/>
    <col min="15122" max="15122" width="2.140625" style="3" customWidth="1"/>
    <col min="15123" max="15123" width="1" style="3" customWidth="1"/>
    <col min="15124" max="15124" width="2.28515625" style="3" customWidth="1"/>
    <col min="15125" max="15125" width="15.28515625" style="3" customWidth="1"/>
    <col min="15126" max="15138" width="0" style="3" hidden="1" customWidth="1"/>
    <col min="15139" max="15358" width="9.140625" style="3"/>
    <col min="15359" max="15359" width="4.140625" style="3" customWidth="1"/>
    <col min="15360" max="15360" width="1.85546875" style="3" customWidth="1"/>
    <col min="15361" max="15361" width="2.42578125" style="3" customWidth="1"/>
    <col min="15362" max="15362" width="4.140625" style="3" customWidth="1"/>
    <col min="15363" max="15363" width="0.85546875" style="3" customWidth="1"/>
    <col min="15364" max="15364" width="3.28515625" style="3" customWidth="1"/>
    <col min="15365" max="15365" width="5.28515625" style="3" customWidth="1"/>
    <col min="15366" max="15366" width="4.28515625" style="3" customWidth="1"/>
    <col min="15367" max="15375" width="4.140625" style="3" customWidth="1"/>
    <col min="15376" max="15376" width="4.85546875" style="3" customWidth="1"/>
    <col min="15377" max="15377" width="5.42578125" style="3" customWidth="1"/>
    <col min="15378" max="15378" width="2.140625" style="3" customWidth="1"/>
    <col min="15379" max="15379" width="1" style="3" customWidth="1"/>
    <col min="15380" max="15380" width="2.28515625" style="3" customWidth="1"/>
    <col min="15381" max="15381" width="15.28515625" style="3" customWidth="1"/>
    <col min="15382" max="15394" width="0" style="3" hidden="1" customWidth="1"/>
    <col min="15395" max="15614" width="9.140625" style="3"/>
    <col min="15615" max="15615" width="4.140625" style="3" customWidth="1"/>
    <col min="15616" max="15616" width="1.85546875" style="3" customWidth="1"/>
    <col min="15617" max="15617" width="2.42578125" style="3" customWidth="1"/>
    <col min="15618" max="15618" width="4.140625" style="3" customWidth="1"/>
    <col min="15619" max="15619" width="0.85546875" style="3" customWidth="1"/>
    <col min="15620" max="15620" width="3.28515625" style="3" customWidth="1"/>
    <col min="15621" max="15621" width="5.28515625" style="3" customWidth="1"/>
    <col min="15622" max="15622" width="4.28515625" style="3" customWidth="1"/>
    <col min="15623" max="15631" width="4.140625" style="3" customWidth="1"/>
    <col min="15632" max="15632" width="4.85546875" style="3" customWidth="1"/>
    <col min="15633" max="15633" width="5.42578125" style="3" customWidth="1"/>
    <col min="15634" max="15634" width="2.140625" style="3" customWidth="1"/>
    <col min="15635" max="15635" width="1" style="3" customWidth="1"/>
    <col min="15636" max="15636" width="2.28515625" style="3" customWidth="1"/>
    <col min="15637" max="15637" width="15.28515625" style="3" customWidth="1"/>
    <col min="15638" max="15650" width="0" style="3" hidden="1" customWidth="1"/>
    <col min="15651" max="15870" width="9.140625" style="3"/>
    <col min="15871" max="15871" width="4.140625" style="3" customWidth="1"/>
    <col min="15872" max="15872" width="1.85546875" style="3" customWidth="1"/>
    <col min="15873" max="15873" width="2.42578125" style="3" customWidth="1"/>
    <col min="15874" max="15874" width="4.140625" style="3" customWidth="1"/>
    <col min="15875" max="15875" width="0.85546875" style="3" customWidth="1"/>
    <col min="15876" max="15876" width="3.28515625" style="3" customWidth="1"/>
    <col min="15877" max="15877" width="5.28515625" style="3" customWidth="1"/>
    <col min="15878" max="15878" width="4.28515625" style="3" customWidth="1"/>
    <col min="15879" max="15887" width="4.140625" style="3" customWidth="1"/>
    <col min="15888" max="15888" width="4.85546875" style="3" customWidth="1"/>
    <col min="15889" max="15889" width="5.42578125" style="3" customWidth="1"/>
    <col min="15890" max="15890" width="2.140625" style="3" customWidth="1"/>
    <col min="15891" max="15891" width="1" style="3" customWidth="1"/>
    <col min="15892" max="15892" width="2.28515625" style="3" customWidth="1"/>
    <col min="15893" max="15893" width="15.28515625" style="3" customWidth="1"/>
    <col min="15894" max="15906" width="0" style="3" hidden="1" customWidth="1"/>
    <col min="15907" max="16126" width="9.140625" style="3"/>
    <col min="16127" max="16127" width="4.140625" style="3" customWidth="1"/>
    <col min="16128" max="16128" width="1.85546875" style="3" customWidth="1"/>
    <col min="16129" max="16129" width="2.42578125" style="3" customWidth="1"/>
    <col min="16130" max="16130" width="4.140625" style="3" customWidth="1"/>
    <col min="16131" max="16131" width="0.85546875" style="3" customWidth="1"/>
    <col min="16132" max="16132" width="3.28515625" style="3" customWidth="1"/>
    <col min="16133" max="16133" width="5.28515625" style="3" customWidth="1"/>
    <col min="16134" max="16134" width="4.28515625" style="3" customWidth="1"/>
    <col min="16135" max="16143" width="4.140625" style="3" customWidth="1"/>
    <col min="16144" max="16144" width="4.85546875" style="3" customWidth="1"/>
    <col min="16145" max="16145" width="5.42578125" style="3" customWidth="1"/>
    <col min="16146" max="16146" width="2.140625" style="3" customWidth="1"/>
    <col min="16147" max="16147" width="1" style="3" customWidth="1"/>
    <col min="16148" max="16148" width="2.28515625" style="3" customWidth="1"/>
    <col min="16149" max="16149" width="15.28515625" style="3" customWidth="1"/>
    <col min="16150" max="16162" width="0" style="3" hidden="1" customWidth="1"/>
    <col min="16163" max="16384" width="9.140625" style="3"/>
  </cols>
  <sheetData>
    <row r="1" spans="1:34" ht="45.75" customHeight="1" x14ac:dyDescent="0.25">
      <c r="A1" s="76"/>
      <c r="B1" s="76"/>
      <c r="C1" s="76"/>
      <c r="D1" s="76"/>
      <c r="E1" s="76"/>
      <c r="F1" s="77"/>
      <c r="G1" s="78" t="s">
        <v>151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  <c r="W1" s="1" t="s">
        <v>0</v>
      </c>
      <c r="X1" s="2" t="s">
        <v>1</v>
      </c>
      <c r="Y1" s="2" t="s">
        <v>2</v>
      </c>
      <c r="Z1" s="2" t="s">
        <v>3</v>
      </c>
      <c r="AA1" s="2" t="s">
        <v>4</v>
      </c>
      <c r="AB1" s="2" t="s">
        <v>5</v>
      </c>
      <c r="AC1" s="2" t="s">
        <v>6</v>
      </c>
      <c r="AD1"/>
      <c r="AE1"/>
    </row>
    <row r="2" spans="1:34" ht="18" x14ac:dyDescent="0.25">
      <c r="A2" s="81" t="s">
        <v>137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  <c r="T2" s="82" t="s">
        <v>138</v>
      </c>
      <c r="U2" s="82"/>
      <c r="V2" s="82"/>
      <c r="W2" s="82"/>
      <c r="X2" s="4" t="e">
        <f>AH2</f>
        <v>#N/A</v>
      </c>
      <c r="Y2" s="4" t="e">
        <f>LEFT(AG2,LEN(AG2)-3)</f>
        <v>#VALUE!</v>
      </c>
      <c r="Z2" s="5">
        <f>W3</f>
        <v>2026</v>
      </c>
      <c r="AA2" s="6">
        <f>W5</f>
        <v>0</v>
      </c>
      <c r="AB2" s="6">
        <f>W7</f>
        <v>0</v>
      </c>
      <c r="AC2" s="6">
        <f>W9</f>
        <v>0</v>
      </c>
      <c r="AD2" t="s">
        <v>7</v>
      </c>
      <c r="AE2">
        <v>1</v>
      </c>
      <c r="AG2" s="7">
        <f>+A3</f>
        <v>0</v>
      </c>
      <c r="AH2" s="7" t="e">
        <f>MATCH(AG2,AD2:AD89,0)</f>
        <v>#N/A</v>
      </c>
    </row>
    <row r="3" spans="1:34" ht="22.5" customHeigh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27"/>
      <c r="T3" s="8"/>
      <c r="U3" s="8"/>
      <c r="V3" s="8"/>
      <c r="W3" s="49">
        <v>2026</v>
      </c>
      <c r="AD3" s="9" t="s">
        <v>8</v>
      </c>
      <c r="AE3" s="9">
        <v>2</v>
      </c>
    </row>
    <row r="4" spans="1:34" ht="7.5" customHeight="1" x14ac:dyDescent="0.25">
      <c r="A4" s="10"/>
      <c r="B4" s="62" t="s">
        <v>132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11"/>
      <c r="U4" s="12"/>
      <c r="V4" s="13"/>
      <c r="W4" s="14"/>
      <c r="AD4" s="9" t="s">
        <v>9</v>
      </c>
      <c r="AE4" s="9">
        <v>3</v>
      </c>
    </row>
    <row r="5" spans="1:34" ht="24" customHeight="1" x14ac:dyDescent="0.25">
      <c r="A5" s="50" t="s">
        <v>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  <c r="T5" s="67" t="s">
        <v>11</v>
      </c>
      <c r="U5" s="68"/>
      <c r="V5" s="37" t="s">
        <v>12</v>
      </c>
      <c r="W5" s="33"/>
      <c r="AD5" s="9" t="s">
        <v>13</v>
      </c>
      <c r="AE5" s="9">
        <v>4</v>
      </c>
    </row>
    <row r="6" spans="1:34" ht="7.5" customHeight="1" x14ac:dyDescent="0.25">
      <c r="A6" s="10"/>
      <c r="B6" s="62" t="s">
        <v>133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  <c r="T6" s="38"/>
      <c r="U6" s="39"/>
      <c r="V6" s="40"/>
      <c r="W6" s="41"/>
      <c r="AD6" s="9" t="s">
        <v>14</v>
      </c>
      <c r="AE6" s="9">
        <v>5</v>
      </c>
    </row>
    <row r="7" spans="1:34" ht="31.5" customHeight="1" x14ac:dyDescent="0.25">
      <c r="A7" s="50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T7" s="67" t="s">
        <v>16</v>
      </c>
      <c r="U7" s="68"/>
      <c r="V7" s="37" t="s">
        <v>12</v>
      </c>
      <c r="W7" s="33"/>
      <c r="AD7" s="9" t="s">
        <v>17</v>
      </c>
      <c r="AE7" s="9">
        <v>6</v>
      </c>
    </row>
    <row r="8" spans="1:34" ht="7.5" customHeight="1" x14ac:dyDescent="0.25">
      <c r="A8" s="15"/>
      <c r="B8" s="62" t="s">
        <v>135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38"/>
      <c r="U8" s="39"/>
      <c r="V8" s="40"/>
      <c r="W8" s="41"/>
      <c r="AD8" s="9" t="s">
        <v>18</v>
      </c>
      <c r="AE8" s="9">
        <v>7</v>
      </c>
    </row>
    <row r="9" spans="1:34" ht="35.25" customHeight="1" x14ac:dyDescent="0.25">
      <c r="A9" s="50" t="s">
        <v>19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67" t="s">
        <v>20</v>
      </c>
      <c r="U9" s="68"/>
      <c r="V9" s="37" t="s">
        <v>12</v>
      </c>
      <c r="W9" s="33"/>
      <c r="AD9" s="9" t="s">
        <v>21</v>
      </c>
      <c r="AE9" s="9">
        <v>8</v>
      </c>
    </row>
    <row r="10" spans="1:34" ht="7.5" customHeight="1" x14ac:dyDescent="0.25">
      <c r="A10" s="15"/>
      <c r="B10" s="62" t="s">
        <v>134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38"/>
      <c r="U10" s="39"/>
      <c r="V10" s="40"/>
      <c r="W10" s="41"/>
      <c r="AD10" s="9" t="s">
        <v>22</v>
      </c>
      <c r="AE10" s="9">
        <v>9</v>
      </c>
    </row>
    <row r="11" spans="1:34" ht="30" customHeight="1" x14ac:dyDescent="0.25">
      <c r="A11" s="50" t="s">
        <v>113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2"/>
      <c r="T11" s="67" t="s">
        <v>119</v>
      </c>
      <c r="U11" s="68"/>
      <c r="V11" s="37" t="s">
        <v>12</v>
      </c>
      <c r="W11" s="33"/>
      <c r="AD11" s="9" t="s">
        <v>23</v>
      </c>
      <c r="AE11" s="9">
        <v>10</v>
      </c>
    </row>
    <row r="12" spans="1:34" ht="7.5" customHeight="1" x14ac:dyDescent="0.25">
      <c r="A12" s="15"/>
      <c r="B12" s="62" t="s">
        <v>136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0"/>
      <c r="T12" s="38"/>
      <c r="U12" s="39"/>
      <c r="V12" s="40"/>
      <c r="W12" s="34"/>
      <c r="AD12" s="9" t="s">
        <v>40</v>
      </c>
      <c r="AE12" s="9">
        <v>11</v>
      </c>
    </row>
    <row r="13" spans="1:34" ht="28.5" customHeight="1" x14ac:dyDescent="0.25">
      <c r="A13" s="50" t="s">
        <v>114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67" t="s">
        <v>120</v>
      </c>
      <c r="U13" s="68"/>
      <c r="V13" s="37" t="s">
        <v>12</v>
      </c>
      <c r="W13" s="33">
        <f>W5-(W7+W9+W11)</f>
        <v>0</v>
      </c>
      <c r="AD13" s="9" t="s">
        <v>41</v>
      </c>
      <c r="AE13" s="9">
        <v>12</v>
      </c>
    </row>
    <row r="14" spans="1:34" ht="7.5" customHeight="1" x14ac:dyDescent="0.25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19"/>
      <c r="T14" s="19"/>
      <c r="U14" s="19"/>
      <c r="V14" s="19"/>
      <c r="W14" s="19"/>
      <c r="AD14" s="9" t="s">
        <v>24</v>
      </c>
      <c r="AE14" s="9">
        <v>13</v>
      </c>
    </row>
    <row r="15" spans="1:34" ht="18.75" customHeight="1" x14ac:dyDescent="0.25">
      <c r="B15" s="54" t="s">
        <v>25</v>
      </c>
      <c r="C15" s="55"/>
      <c r="D15" s="55"/>
      <c r="E15" s="20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6"/>
      <c r="S15" s="19"/>
      <c r="T15" s="19"/>
      <c r="U15" s="19"/>
      <c r="V15" s="19"/>
      <c r="W15" s="19"/>
      <c r="AD15" s="9" t="s">
        <v>26</v>
      </c>
      <c r="AE15" s="9">
        <v>14</v>
      </c>
    </row>
    <row r="16" spans="1:34" ht="18.75" customHeight="1" x14ac:dyDescent="0.25">
      <c r="A16" s="16"/>
      <c r="B16" s="55"/>
      <c r="C16" s="55"/>
      <c r="D16" s="55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17"/>
      <c r="R16" s="22"/>
      <c r="S16" s="22"/>
      <c r="T16" s="22"/>
      <c r="U16" s="22"/>
      <c r="V16" s="22"/>
      <c r="W16" s="19"/>
      <c r="AD16" s="9" t="s">
        <v>27</v>
      </c>
      <c r="AE16" s="9">
        <v>15</v>
      </c>
    </row>
    <row r="17" spans="2:38" ht="15" customHeight="1" x14ac:dyDescent="0.25">
      <c r="B17" s="55"/>
      <c r="C17" s="55"/>
      <c r="D17" s="55"/>
      <c r="E17" s="20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R17" s="57"/>
      <c r="S17" s="58"/>
      <c r="T17" s="58"/>
      <c r="U17" s="58"/>
      <c r="V17" s="23"/>
      <c r="W17" s="32"/>
      <c r="AD17" s="9" t="s">
        <v>28</v>
      </c>
      <c r="AE17" s="9">
        <v>16</v>
      </c>
    </row>
    <row r="18" spans="2:38" ht="15" customHeight="1" x14ac:dyDescent="0.25">
      <c r="B18" s="55"/>
      <c r="C18" s="55"/>
      <c r="D18" s="55"/>
      <c r="E18" s="20"/>
      <c r="F18" s="59" t="s">
        <v>29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25"/>
      <c r="R18" s="59" t="s">
        <v>30</v>
      </c>
      <c r="S18" s="59"/>
      <c r="T18" s="59"/>
      <c r="U18" s="59"/>
      <c r="V18" s="59"/>
      <c r="W18" s="59" t="s">
        <v>31</v>
      </c>
      <c r="X18" s="59"/>
      <c r="Y18" s="59"/>
      <c r="Z18" s="59"/>
      <c r="AA18" s="59"/>
      <c r="AB18" s="59"/>
      <c r="AC18" s="59"/>
      <c r="AD18" s="59" t="s">
        <v>32</v>
      </c>
      <c r="AE18" s="59">
        <v>17</v>
      </c>
      <c r="AF18" s="59"/>
      <c r="AG18" s="59"/>
    </row>
    <row r="19" spans="2:38" ht="9" customHeight="1" x14ac:dyDescent="0.25">
      <c r="B19" s="55"/>
      <c r="C19" s="55"/>
      <c r="D19" s="55"/>
      <c r="E19" s="20"/>
      <c r="F19" s="2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AD19" s="9" t="s">
        <v>33</v>
      </c>
      <c r="AE19" s="9">
        <v>18</v>
      </c>
    </row>
    <row r="20" spans="2:38" ht="15" customHeight="1" x14ac:dyDescent="0.25"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AD20" s="9" t="s">
        <v>34</v>
      </c>
      <c r="AE20" s="9">
        <v>19</v>
      </c>
    </row>
    <row r="21" spans="2:38" ht="27.75" customHeight="1" x14ac:dyDescent="0.25">
      <c r="B21" s="28"/>
      <c r="C21" s="28"/>
      <c r="D21" s="28"/>
      <c r="E21" s="28"/>
      <c r="F21" s="59" t="s">
        <v>35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28"/>
      <c r="Y21" s="28"/>
      <c r="AD21" s="9" t="s">
        <v>36</v>
      </c>
      <c r="AE21" s="9">
        <v>20</v>
      </c>
    </row>
    <row r="22" spans="2:38" ht="32.2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 t="s">
        <v>121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  <c r="AD22" s="9" t="s">
        <v>42</v>
      </c>
      <c r="AE22" s="9">
        <v>21</v>
      </c>
      <c r="AF22" s="29"/>
      <c r="AG22" s="29"/>
      <c r="AH22" s="29"/>
      <c r="AI22" s="29"/>
      <c r="AJ22" s="29"/>
      <c r="AK22" s="29"/>
      <c r="AL22" s="29"/>
    </row>
    <row r="23" spans="2:38" ht="15.75" x14ac:dyDescent="0.2">
      <c r="B23" s="35" t="s">
        <v>122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AD23" s="30" t="s">
        <v>43</v>
      </c>
      <c r="AE23" s="30">
        <v>22</v>
      </c>
      <c r="AJ23" s="29"/>
      <c r="AK23" s="29"/>
      <c r="AL23" s="29"/>
    </row>
    <row r="24" spans="2:38" ht="15" x14ac:dyDescent="0.2">
      <c r="B24" s="28" t="s">
        <v>109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AD24" s="30" t="s">
        <v>44</v>
      </c>
      <c r="AE24" s="30">
        <v>23</v>
      </c>
      <c r="AJ24" s="29"/>
      <c r="AK24" s="29"/>
      <c r="AL24" s="29"/>
    </row>
    <row r="25" spans="2:38" ht="6.75" customHeight="1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AD25" s="30" t="s">
        <v>45</v>
      </c>
      <c r="AE25" s="30">
        <v>24</v>
      </c>
      <c r="AJ25" s="29"/>
      <c r="AK25" s="29"/>
      <c r="AL25" s="29"/>
    </row>
    <row r="26" spans="2:38" ht="15.75" x14ac:dyDescent="0.2">
      <c r="B26" s="36" t="s">
        <v>123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AD26" s="30" t="s">
        <v>46</v>
      </c>
      <c r="AE26" s="30">
        <v>25</v>
      </c>
      <c r="AJ26" s="29"/>
      <c r="AK26" s="29"/>
      <c r="AL26" s="29"/>
    </row>
    <row r="27" spans="2:38" ht="15" x14ac:dyDescent="0.2">
      <c r="B27" s="74" t="s">
        <v>124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28"/>
      <c r="R27" s="28"/>
      <c r="S27" s="28"/>
      <c r="T27" s="28"/>
      <c r="U27" s="28"/>
      <c r="V27" s="28"/>
      <c r="W27" s="28"/>
      <c r="X27" s="28"/>
      <c r="Y27" s="28"/>
      <c r="AD27" s="30" t="s">
        <v>47</v>
      </c>
      <c r="AE27" s="30">
        <v>26</v>
      </c>
      <c r="AJ27" s="29"/>
      <c r="AK27" s="29"/>
      <c r="AL27" s="29"/>
    </row>
    <row r="28" spans="2:38" ht="8.25" customHeight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AD28" s="30" t="s">
        <v>48</v>
      </c>
      <c r="AE28" s="30">
        <v>27</v>
      </c>
      <c r="AJ28" s="29"/>
      <c r="AK28" s="29"/>
      <c r="AL28" s="29"/>
    </row>
    <row r="29" spans="2:38" ht="7.5" customHeight="1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AD29" s="30" t="s">
        <v>57</v>
      </c>
      <c r="AE29" s="30">
        <v>36</v>
      </c>
      <c r="AJ29" s="29"/>
      <c r="AK29" s="29"/>
      <c r="AL29" s="29"/>
    </row>
    <row r="30" spans="2:38" ht="15" x14ac:dyDescent="0.2">
      <c r="B30" s="28" t="s">
        <v>155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AD30" s="30" t="s">
        <v>58</v>
      </c>
      <c r="AE30" s="30">
        <v>37</v>
      </c>
      <c r="AJ30" s="29"/>
      <c r="AK30" s="29"/>
      <c r="AL30" s="29"/>
    </row>
    <row r="31" spans="2:38" ht="15" x14ac:dyDescent="0.2">
      <c r="B31" s="28" t="s">
        <v>125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AD31" s="30" t="s">
        <v>59</v>
      </c>
      <c r="AE31" s="30">
        <v>38</v>
      </c>
      <c r="AJ31" s="29"/>
      <c r="AK31" s="29"/>
      <c r="AL31" s="29"/>
    </row>
    <row r="32" spans="2:38" ht="7.5" customHeight="1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AD32" s="30" t="s">
        <v>60</v>
      </c>
      <c r="AE32" s="30">
        <v>39</v>
      </c>
      <c r="AJ32" s="29"/>
      <c r="AK32" s="29"/>
      <c r="AL32" s="29"/>
    </row>
    <row r="33" spans="1:38" ht="15" customHeight="1" x14ac:dyDescent="0.2">
      <c r="B33" s="28" t="s">
        <v>139</v>
      </c>
      <c r="C33" s="28"/>
      <c r="D33" s="28"/>
      <c r="E33" s="28"/>
      <c r="F33" s="28"/>
      <c r="G33" s="28"/>
      <c r="H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AD33" s="30" t="s">
        <v>61</v>
      </c>
      <c r="AE33" s="30">
        <v>40</v>
      </c>
      <c r="AJ33" s="29"/>
      <c r="AK33" s="29"/>
      <c r="AL33" s="29"/>
    </row>
    <row r="34" spans="1:38" ht="15" customHeight="1" x14ac:dyDescent="0.2">
      <c r="B34" s="28" t="s">
        <v>110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AD34" s="30" t="s">
        <v>62</v>
      </c>
      <c r="AE34" s="30">
        <v>41</v>
      </c>
      <c r="AJ34" s="29"/>
      <c r="AK34" s="29"/>
      <c r="AL34" s="29"/>
    </row>
    <row r="35" spans="1:38" ht="7.5" customHeight="1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AD35" s="30" t="s">
        <v>63</v>
      </c>
      <c r="AE35" s="30">
        <v>42</v>
      </c>
      <c r="AJ35" s="29"/>
      <c r="AK35" s="29"/>
      <c r="AL35" s="29"/>
    </row>
    <row r="36" spans="1:38" ht="15.75" x14ac:dyDescent="0.2">
      <c r="B36" s="75" t="s">
        <v>157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28"/>
      <c r="Y36" s="28"/>
      <c r="AD36" s="30" t="s">
        <v>64</v>
      </c>
      <c r="AE36" s="30">
        <v>43</v>
      </c>
      <c r="AJ36" s="29"/>
      <c r="AK36" s="29"/>
      <c r="AL36" s="29"/>
    </row>
    <row r="37" spans="1:38" ht="15" x14ac:dyDescent="0.2">
      <c r="B37" s="28" t="s">
        <v>156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AD37" s="30" t="s">
        <v>65</v>
      </c>
      <c r="AE37" s="30">
        <v>44</v>
      </c>
      <c r="AJ37" s="29"/>
      <c r="AK37" s="29"/>
      <c r="AL37" s="29"/>
    </row>
    <row r="38" spans="1:38" ht="12.75" customHeight="1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AD38" s="30" t="s">
        <v>66</v>
      </c>
      <c r="AE38" s="30">
        <v>45</v>
      </c>
      <c r="AJ38" s="29"/>
      <c r="AK38" s="29"/>
      <c r="AL38" s="29"/>
    </row>
    <row r="39" spans="1:38" ht="15.75" x14ac:dyDescent="0.2">
      <c r="B39" s="36" t="s">
        <v>126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AD39" s="30" t="s">
        <v>111</v>
      </c>
      <c r="AE39" s="30">
        <v>46</v>
      </c>
      <c r="AJ39" s="29"/>
      <c r="AK39" s="29"/>
      <c r="AL39" s="29"/>
    </row>
    <row r="40" spans="1:38" ht="15" x14ac:dyDescent="0.2">
      <c r="B40" s="28" t="s">
        <v>37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AD40" s="30" t="s">
        <v>67</v>
      </c>
      <c r="AE40" s="30">
        <v>47</v>
      </c>
      <c r="AJ40" s="29"/>
      <c r="AK40" s="29"/>
      <c r="AL40" s="29"/>
    </row>
    <row r="41" spans="1:38" ht="8.25" customHeight="1" x14ac:dyDescent="0.2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AD41" s="30" t="s">
        <v>68</v>
      </c>
      <c r="AE41" s="30">
        <v>48</v>
      </c>
      <c r="AJ41" s="29"/>
      <c r="AK41" s="29"/>
      <c r="AL41" s="29"/>
    </row>
    <row r="42" spans="1:38" ht="15" x14ac:dyDescent="0.2">
      <c r="B42" s="28" t="s">
        <v>127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AD42" s="31" t="s">
        <v>69</v>
      </c>
      <c r="AE42" s="30">
        <v>49</v>
      </c>
      <c r="AJ42" s="29"/>
      <c r="AK42" s="29"/>
      <c r="AL42" s="29"/>
    </row>
    <row r="43" spans="1:38" ht="15" x14ac:dyDescent="0.2">
      <c r="B43" s="28" t="s">
        <v>38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AD43" s="31" t="s">
        <v>70</v>
      </c>
      <c r="AE43" s="30">
        <v>50</v>
      </c>
      <c r="AJ43" s="29"/>
      <c r="AK43" s="29"/>
      <c r="AL43" s="29"/>
    </row>
    <row r="44" spans="1:38" ht="15" x14ac:dyDescent="0.2">
      <c r="B44" s="28"/>
      <c r="C44" s="28"/>
      <c r="D44" s="28" t="s">
        <v>129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AD44" s="31" t="s">
        <v>71</v>
      </c>
      <c r="AE44" s="30">
        <v>51</v>
      </c>
      <c r="AJ44" s="29"/>
      <c r="AK44" s="29"/>
      <c r="AL44" s="29"/>
    </row>
    <row r="45" spans="1:38" ht="15" x14ac:dyDescent="0.2">
      <c r="B45" s="28" t="s">
        <v>39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AD45" s="31" t="s">
        <v>107</v>
      </c>
      <c r="AE45" s="30">
        <v>52</v>
      </c>
      <c r="AJ45" s="29"/>
      <c r="AK45" s="29"/>
      <c r="AL45" s="29"/>
    </row>
    <row r="46" spans="1:38" ht="7.5" customHeight="1" x14ac:dyDescent="0.2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AD46" s="31" t="s">
        <v>72</v>
      </c>
      <c r="AE46" s="30">
        <v>53</v>
      </c>
      <c r="AJ46" s="29"/>
      <c r="AK46" s="29"/>
      <c r="AL46" s="29"/>
    </row>
    <row r="47" spans="1:38" ht="15.75" x14ac:dyDescent="0.2">
      <c r="A47" s="28" t="s">
        <v>131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AD47" s="31" t="s">
        <v>73</v>
      </c>
      <c r="AE47" s="30">
        <v>54</v>
      </c>
      <c r="AJ47" s="29"/>
      <c r="AK47" s="29"/>
      <c r="AL47" s="29"/>
    </row>
    <row r="48" spans="1:38" ht="15" x14ac:dyDescent="0.2">
      <c r="A48" s="28" t="s">
        <v>130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AD48" s="31" t="s">
        <v>74</v>
      </c>
      <c r="AE48" s="30">
        <v>55</v>
      </c>
      <c r="AJ48" s="29"/>
      <c r="AK48" s="29"/>
      <c r="AL48" s="29"/>
    </row>
    <row r="49" spans="2:38" ht="7.5" customHeight="1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AD49" s="31" t="s">
        <v>75</v>
      </c>
      <c r="AE49" s="30">
        <v>56</v>
      </c>
      <c r="AJ49" s="29"/>
      <c r="AK49" s="29"/>
      <c r="AL49" s="29"/>
    </row>
    <row r="50" spans="2:38" ht="37.5" customHeight="1" x14ac:dyDescent="0.2">
      <c r="B50" s="73" t="s">
        <v>158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28"/>
      <c r="Y50" s="28"/>
      <c r="AD50" s="31" t="s">
        <v>76</v>
      </c>
      <c r="AE50" s="30">
        <v>57</v>
      </c>
      <c r="AJ50" s="29"/>
      <c r="AK50" s="29"/>
      <c r="AL50" s="29"/>
    </row>
    <row r="51" spans="2:38" ht="21" customHeight="1" x14ac:dyDescent="0.2">
      <c r="B51" s="73" t="s">
        <v>159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28"/>
      <c r="Y51" s="28"/>
      <c r="AD51" s="30" t="s">
        <v>77</v>
      </c>
      <c r="AE51" s="30">
        <v>58</v>
      </c>
      <c r="AJ51" s="29"/>
      <c r="AK51" s="29"/>
      <c r="AL51" s="29"/>
    </row>
    <row r="52" spans="2:38" ht="26.25" customHeight="1" x14ac:dyDescent="0.2">
      <c r="B52" s="73" t="s">
        <v>153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28"/>
      <c r="Y52" s="28"/>
      <c r="AD52" s="30" t="s">
        <v>115</v>
      </c>
      <c r="AE52" s="30">
        <v>59</v>
      </c>
      <c r="AJ52" s="29"/>
      <c r="AK52" s="29"/>
      <c r="AL52" s="29"/>
    </row>
    <row r="53" spans="2:38" ht="19.5" customHeight="1" x14ac:dyDescent="0.2">
      <c r="B53" s="28" t="s">
        <v>160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AD53" s="30" t="s">
        <v>116</v>
      </c>
      <c r="AE53" s="30">
        <v>60</v>
      </c>
      <c r="AJ53" s="29"/>
      <c r="AK53" s="29"/>
      <c r="AL53" s="29"/>
    </row>
    <row r="54" spans="2:38" s="47" customFormat="1" ht="9" customHeight="1" x14ac:dyDescent="0.2">
      <c r="AD54" s="48" t="s">
        <v>117</v>
      </c>
      <c r="AE54" s="48">
        <v>61</v>
      </c>
    </row>
    <row r="55" spans="2:38" ht="15.75" customHeight="1" x14ac:dyDescent="0.2">
      <c r="B55" s="73" t="s">
        <v>154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28"/>
      <c r="X55" s="28"/>
      <c r="Y55" s="28"/>
      <c r="AD55" s="30"/>
      <c r="AE55" s="30"/>
      <c r="AJ55" s="29"/>
      <c r="AK55" s="29"/>
      <c r="AL55" s="29"/>
    </row>
    <row r="56" spans="2:38" ht="15.75" customHeight="1" x14ac:dyDescent="0.2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28"/>
      <c r="X56" s="28"/>
      <c r="Y56" s="28"/>
      <c r="AD56" s="30"/>
      <c r="AE56" s="30"/>
      <c r="AJ56" s="29"/>
      <c r="AK56" s="29"/>
      <c r="AL56" s="29"/>
    </row>
    <row r="57" spans="2:38" ht="24.75" customHeight="1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AD57" s="30" t="s">
        <v>118</v>
      </c>
      <c r="AE57" s="30">
        <v>62</v>
      </c>
      <c r="AJ57" s="29"/>
      <c r="AK57" s="29"/>
      <c r="AL57" s="29"/>
    </row>
    <row r="58" spans="2:38" ht="15.75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35" t="s">
        <v>152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AD58" s="30" t="s">
        <v>78</v>
      </c>
      <c r="AE58" s="30">
        <v>63</v>
      </c>
      <c r="AJ58" s="29"/>
      <c r="AK58" s="29"/>
      <c r="AL58" s="29"/>
    </row>
    <row r="59" spans="2:38" ht="15.75" x14ac:dyDescent="0.2">
      <c r="B59" s="28"/>
      <c r="C59" s="28"/>
      <c r="D59" s="51" t="s">
        <v>128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AD59" s="30" t="s">
        <v>79</v>
      </c>
      <c r="AE59" s="30">
        <v>64</v>
      </c>
      <c r="AJ59" s="29"/>
      <c r="AK59" s="29"/>
      <c r="AL59" s="29"/>
    </row>
    <row r="60" spans="2:38" ht="15" x14ac:dyDescent="0.2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9" t="s">
        <v>80</v>
      </c>
      <c r="AE60" s="9">
        <v>65</v>
      </c>
      <c r="AF60" s="29"/>
      <c r="AG60" s="29"/>
      <c r="AH60" s="29"/>
      <c r="AI60" s="29"/>
      <c r="AJ60" s="29"/>
      <c r="AK60" s="29"/>
      <c r="AL60" s="29"/>
    </row>
    <row r="61" spans="2:38" ht="15" x14ac:dyDescent="0.25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9" t="s">
        <v>81</v>
      </c>
      <c r="AE61" s="9">
        <v>66</v>
      </c>
      <c r="AF61" s="29"/>
      <c r="AG61" s="29"/>
      <c r="AH61" s="29"/>
      <c r="AI61" s="29"/>
      <c r="AJ61" s="29"/>
      <c r="AK61" s="29"/>
      <c r="AL61" s="29"/>
    </row>
    <row r="62" spans="2:38" ht="15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9" t="s">
        <v>82</v>
      </c>
      <c r="AE62" s="9">
        <v>67</v>
      </c>
      <c r="AF62" s="29"/>
      <c r="AG62" s="29"/>
      <c r="AH62" s="29"/>
      <c r="AI62" s="29"/>
      <c r="AJ62" s="29"/>
      <c r="AK62" s="29"/>
      <c r="AL62" s="29"/>
    </row>
    <row r="63" spans="2:38" ht="15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9" t="s">
        <v>83</v>
      </c>
      <c r="AE63" s="9">
        <v>68</v>
      </c>
      <c r="AF63" s="29"/>
      <c r="AG63" s="29"/>
      <c r="AH63" s="29"/>
      <c r="AI63" s="29"/>
      <c r="AJ63" s="29"/>
      <c r="AK63" s="29"/>
      <c r="AL63" s="29"/>
    </row>
    <row r="64" spans="2:38" ht="15" x14ac:dyDescent="0.25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9" t="s">
        <v>84</v>
      </c>
      <c r="AE64" s="9">
        <v>69</v>
      </c>
      <c r="AF64" s="29"/>
      <c r="AG64" s="29"/>
      <c r="AH64" s="29"/>
      <c r="AI64" s="29"/>
      <c r="AJ64" s="29"/>
      <c r="AK64" s="29"/>
      <c r="AL64" s="29"/>
    </row>
    <row r="65" spans="2:38" ht="15" x14ac:dyDescent="0.25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9" t="s">
        <v>85</v>
      </c>
      <c r="AE65" s="9">
        <v>70</v>
      </c>
      <c r="AF65" s="29"/>
      <c r="AG65" s="29"/>
      <c r="AH65" s="29"/>
      <c r="AI65" s="29"/>
      <c r="AJ65" s="29"/>
      <c r="AK65" s="29"/>
      <c r="AL65" s="29"/>
    </row>
    <row r="66" spans="2:38" ht="15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AD66" s="9" t="s">
        <v>86</v>
      </c>
      <c r="AE66" s="9">
        <v>71</v>
      </c>
    </row>
    <row r="67" spans="2:38" ht="15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AD67" s="9" t="s">
        <v>87</v>
      </c>
      <c r="AE67" s="9">
        <v>72</v>
      </c>
    </row>
    <row r="68" spans="2:38" ht="15" x14ac:dyDescent="0.25">
      <c r="AD68" s="9" t="s">
        <v>88</v>
      </c>
      <c r="AE68" s="9">
        <v>73</v>
      </c>
    </row>
    <row r="69" spans="2:38" ht="15" x14ac:dyDescent="0.25">
      <c r="AD69" s="9" t="s">
        <v>89</v>
      </c>
      <c r="AE69" s="9">
        <v>74</v>
      </c>
    </row>
    <row r="70" spans="2:38" ht="15" x14ac:dyDescent="0.25">
      <c r="AD70" s="9" t="s">
        <v>90</v>
      </c>
      <c r="AE70" s="9">
        <v>75</v>
      </c>
    </row>
    <row r="71" spans="2:38" ht="15" x14ac:dyDescent="0.25">
      <c r="AD71" s="9" t="s">
        <v>91</v>
      </c>
      <c r="AE71" s="9">
        <v>76</v>
      </c>
    </row>
    <row r="72" spans="2:38" ht="15" x14ac:dyDescent="0.25">
      <c r="AD72" s="9" t="s">
        <v>112</v>
      </c>
      <c r="AE72" s="9">
        <v>77</v>
      </c>
    </row>
    <row r="73" spans="2:38" ht="15" x14ac:dyDescent="0.25">
      <c r="AD73" s="9" t="s">
        <v>92</v>
      </c>
      <c r="AE73" s="9">
        <v>78</v>
      </c>
    </row>
    <row r="74" spans="2:38" ht="15" x14ac:dyDescent="0.25">
      <c r="AD74" s="9" t="s">
        <v>93</v>
      </c>
      <c r="AE74" s="9">
        <v>79</v>
      </c>
    </row>
    <row r="75" spans="2:38" ht="15" x14ac:dyDescent="0.25">
      <c r="AD75" s="9" t="s">
        <v>94</v>
      </c>
      <c r="AE75" s="9">
        <v>80</v>
      </c>
    </row>
    <row r="76" spans="2:38" ht="15" x14ac:dyDescent="0.25">
      <c r="AD76" s="9" t="s">
        <v>95</v>
      </c>
      <c r="AE76" s="9">
        <v>81</v>
      </c>
    </row>
    <row r="77" spans="2:38" ht="15" x14ac:dyDescent="0.25">
      <c r="AD77" s="9" t="s">
        <v>96</v>
      </c>
      <c r="AE77" s="9">
        <v>82</v>
      </c>
    </row>
    <row r="78" spans="2:38" ht="15" x14ac:dyDescent="0.25">
      <c r="AD78" s="9" t="s">
        <v>97</v>
      </c>
      <c r="AE78" s="9">
        <v>83</v>
      </c>
    </row>
    <row r="79" spans="2:38" ht="15" x14ac:dyDescent="0.25">
      <c r="AD79" s="9" t="s">
        <v>98</v>
      </c>
      <c r="AE79" s="9">
        <v>84</v>
      </c>
    </row>
    <row r="80" spans="2:38" ht="15" x14ac:dyDescent="0.25">
      <c r="AD80" s="9" t="s">
        <v>99</v>
      </c>
      <c r="AE80" s="9">
        <v>85</v>
      </c>
    </row>
    <row r="81" spans="30:31" ht="15" x14ac:dyDescent="0.25">
      <c r="AD81" s="9" t="s">
        <v>100</v>
      </c>
      <c r="AE81" s="9">
        <v>86</v>
      </c>
    </row>
    <row r="82" spans="30:31" ht="15" x14ac:dyDescent="0.25">
      <c r="AD82" s="9" t="s">
        <v>101</v>
      </c>
      <c r="AE82" s="9">
        <v>87</v>
      </c>
    </row>
    <row r="83" spans="30:31" ht="15" x14ac:dyDescent="0.25">
      <c r="AD83" s="9" t="s">
        <v>102</v>
      </c>
      <c r="AE83" s="9">
        <v>88</v>
      </c>
    </row>
    <row r="84" spans="30:31" ht="15" x14ac:dyDescent="0.25">
      <c r="AD84" s="9" t="s">
        <v>103</v>
      </c>
      <c r="AE84" s="9">
        <v>89</v>
      </c>
    </row>
    <row r="85" spans="30:31" ht="15" x14ac:dyDescent="0.25">
      <c r="AD85" s="9" t="s">
        <v>104</v>
      </c>
      <c r="AE85" s="9">
        <v>90</v>
      </c>
    </row>
    <row r="86" spans="30:31" ht="15" x14ac:dyDescent="0.25">
      <c r="AD86" s="9" t="s">
        <v>105</v>
      </c>
      <c r="AE86" s="9">
        <v>91</v>
      </c>
    </row>
    <row r="87" spans="30:31" ht="15" x14ac:dyDescent="0.25">
      <c r="AD87" s="9" t="s">
        <v>108</v>
      </c>
      <c r="AE87" s="9">
        <v>92</v>
      </c>
    </row>
    <row r="88" spans="30:31" ht="15" x14ac:dyDescent="0.25">
      <c r="AD88" s="9" t="s">
        <v>106</v>
      </c>
      <c r="AE88" s="9">
        <v>93</v>
      </c>
    </row>
    <row r="89" spans="30:31" ht="15" x14ac:dyDescent="0.25">
      <c r="AD89" s="9"/>
      <c r="AE89" s="9"/>
    </row>
  </sheetData>
  <sheetProtection algorithmName="SHA-512" hashValue="TNP+vwaVkwsa4fzkcqizAY/Xd5KsO3BpqATrNh0cExn3NrAe2BktiqsmPWzPY0Wq5wDP3XLnizxRAmerXT4x9A==" saltValue="96R31RY6FCPiB7Gyqa8E1w==" spinCount="100000" sheet="1" objects="1" scenarios="1"/>
  <mergeCells count="30">
    <mergeCell ref="B55:V56"/>
    <mergeCell ref="B27:P27"/>
    <mergeCell ref="B36:W36"/>
    <mergeCell ref="A1:F1"/>
    <mergeCell ref="G1:V1"/>
    <mergeCell ref="A2:S2"/>
    <mergeCell ref="T2:W2"/>
    <mergeCell ref="B4:S5"/>
    <mergeCell ref="T5:U5"/>
    <mergeCell ref="B10:S11"/>
    <mergeCell ref="T11:U11"/>
    <mergeCell ref="B12:S13"/>
    <mergeCell ref="T13:U13"/>
    <mergeCell ref="W18:AG18"/>
    <mergeCell ref="D59:Y59"/>
    <mergeCell ref="A3:R3"/>
    <mergeCell ref="B15:D19"/>
    <mergeCell ref="F17:P17"/>
    <mergeCell ref="R17:U17"/>
    <mergeCell ref="F18:P18"/>
    <mergeCell ref="R18:V18"/>
    <mergeCell ref="F20:W20"/>
    <mergeCell ref="B6:S7"/>
    <mergeCell ref="T7:U7"/>
    <mergeCell ref="B8:S9"/>
    <mergeCell ref="B50:W50"/>
    <mergeCell ref="B51:W51"/>
    <mergeCell ref="B52:W52"/>
    <mergeCell ref="T9:U9"/>
    <mergeCell ref="F21:W21"/>
  </mergeCells>
  <phoneticPr fontId="16" type="noConversion"/>
  <dataValidations count="1">
    <dataValidation type="list" allowBlank="1" showInputMessage="1" showErrorMessage="1" sqref="A3:R3" xr:uid="{48A9B8BE-0964-4549-8EF6-9027DBD1FEA5}">
      <formula1>$AD$2:$AD$89</formula1>
    </dataValidation>
  </dataValidations>
  <hyperlinks>
    <hyperlink ref="B27:P27" r:id="rId1" display="administrator, pursuant to Neb.Rev.Stat. §77-7305(3).  To file this form:" xr:uid="{61624C73-8285-47FB-8DB6-A050D14E6748}"/>
    <hyperlink ref="B36:W36" r:id="rId2" display="5.  Prepare an email to pat.RPTX monies@nebraska.gov.  In the email subject line, indicate the county name and" xr:uid="{BAD19A30-F83F-4743-A498-9F23AE7B2620}"/>
    <hyperlink ref="D59:Y59" r:id="rId3" display="Nebraska Department of Revenue, Property Assessment Division, at pat.RPTXmonies@nebraska.gov." xr:uid="{52DAC2B3-75B9-4E21-B4F5-A9D7C0991F9B}"/>
  </hyperlinks>
  <printOptions horizontalCentered="1"/>
  <pageMargins left="0.45" right="0.45" top="0.5" bottom="0.5" header="0.3" footer="0.3"/>
  <pageSetup scale="76" orientation="portrait" r:id="rId4"/>
  <headerFooter>
    <oddFooter>&amp;L96-359-2024&amp;RAuthorized by NE. Rev. Stat.  § 77-7305(3)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B9A2-40CF-48A2-8BFA-459F18F87DD2}">
  <dimension ref="A1:K96"/>
  <sheetViews>
    <sheetView workbookViewId="0">
      <selection activeCell="A11" sqref="A11"/>
    </sheetView>
  </sheetViews>
  <sheetFormatPr defaultRowHeight="15" x14ac:dyDescent="0.25"/>
  <cols>
    <col min="1" max="1" width="19.7109375" bestFit="1" customWidth="1"/>
    <col min="4" max="11" width="16.5703125" customWidth="1"/>
  </cols>
  <sheetData>
    <row r="1" spans="1:11" ht="18" x14ac:dyDescent="0.25">
      <c r="A1" s="42"/>
      <c r="B1" s="42"/>
      <c r="C1" s="42"/>
      <c r="D1" s="43" t="s">
        <v>1</v>
      </c>
      <c r="E1" s="43" t="s">
        <v>2</v>
      </c>
      <c r="F1" s="43" t="s">
        <v>3</v>
      </c>
      <c r="G1" s="43" t="s">
        <v>4</v>
      </c>
      <c r="H1" s="43" t="s">
        <v>5</v>
      </c>
      <c r="I1" s="43" t="s">
        <v>6</v>
      </c>
      <c r="J1" s="43" t="s">
        <v>140</v>
      </c>
      <c r="K1" s="43" t="s">
        <v>141</v>
      </c>
    </row>
    <row r="2" spans="1:11" ht="18" x14ac:dyDescent="0.25">
      <c r="A2" s="42"/>
      <c r="B2" s="42"/>
      <c r="C2" s="42"/>
      <c r="D2" s="44" t="e">
        <f>+E4</f>
        <v>#N/A</v>
      </c>
      <c r="E2" s="44" t="e">
        <f>_xlfn.TEXTBEFORE(D4, " ")</f>
        <v>#N/A</v>
      </c>
      <c r="F2" s="46">
        <f>+'403STC'!W3</f>
        <v>2026</v>
      </c>
      <c r="G2" s="45">
        <f>+'403STC'!W5</f>
        <v>0</v>
      </c>
      <c r="H2" s="45">
        <f>+'403STC'!W7</f>
        <v>0</v>
      </c>
      <c r="I2" s="45">
        <f>+'403STC'!W9</f>
        <v>0</v>
      </c>
      <c r="J2" s="45">
        <f>'403STC'!W11</f>
        <v>0</v>
      </c>
      <c r="K2" s="45">
        <f>'403STC'!W13</f>
        <v>0</v>
      </c>
    </row>
    <row r="3" spans="1:11" ht="18" x14ac:dyDescent="0.25">
      <c r="A3" s="42"/>
      <c r="B3" s="42"/>
      <c r="C3" s="42"/>
    </row>
    <row r="4" spans="1:11" ht="18" x14ac:dyDescent="0.25">
      <c r="A4" s="42" t="s">
        <v>142</v>
      </c>
      <c r="B4" s="42">
        <v>1</v>
      </c>
      <c r="C4" s="42"/>
      <c r="D4">
        <f>'403STC'!A3</f>
        <v>0</v>
      </c>
      <c r="E4" t="e">
        <f>+MATCH(D4,$A$4:$A$96,0)</f>
        <v>#N/A</v>
      </c>
    </row>
    <row r="5" spans="1:11" ht="18" x14ac:dyDescent="0.25">
      <c r="A5" s="42" t="s">
        <v>143</v>
      </c>
      <c r="B5" s="42">
        <v>2</v>
      </c>
      <c r="C5" s="42"/>
    </row>
    <row r="6" spans="1:11" ht="18" x14ac:dyDescent="0.25">
      <c r="A6" s="42" t="s">
        <v>144</v>
      </c>
      <c r="B6" s="42">
        <v>3</v>
      </c>
      <c r="C6" s="42"/>
    </row>
    <row r="7" spans="1:11" ht="18" x14ac:dyDescent="0.25">
      <c r="A7" s="42" t="s">
        <v>145</v>
      </c>
      <c r="B7" s="42">
        <v>4</v>
      </c>
      <c r="C7" s="42"/>
    </row>
    <row r="8" spans="1:11" ht="18" x14ac:dyDescent="0.25">
      <c r="A8" s="42" t="s">
        <v>146</v>
      </c>
      <c r="B8" s="42">
        <v>5</v>
      </c>
      <c r="C8" s="42"/>
    </row>
    <row r="9" spans="1:11" ht="18" x14ac:dyDescent="0.25">
      <c r="A9" s="42" t="s">
        <v>147</v>
      </c>
      <c r="B9" s="42">
        <v>6</v>
      </c>
      <c r="C9" s="42"/>
    </row>
    <row r="10" spans="1:11" ht="18" x14ac:dyDescent="0.25">
      <c r="A10" s="42" t="s">
        <v>148</v>
      </c>
      <c r="B10" s="42">
        <v>7</v>
      </c>
      <c r="C10" s="42"/>
    </row>
    <row r="11" spans="1:11" ht="18" x14ac:dyDescent="0.25">
      <c r="A11" s="42" t="s">
        <v>149</v>
      </c>
      <c r="B11" s="42">
        <v>8</v>
      </c>
      <c r="C11" s="42"/>
    </row>
    <row r="12" spans="1:11" ht="18" x14ac:dyDescent="0.25">
      <c r="A12" s="42" t="s">
        <v>150</v>
      </c>
      <c r="B12" s="42">
        <v>9</v>
      </c>
      <c r="C12" s="42"/>
    </row>
    <row r="13" spans="1:11" ht="18" x14ac:dyDescent="0.25">
      <c r="A13" s="42" t="s">
        <v>23</v>
      </c>
      <c r="B13" s="42">
        <v>10</v>
      </c>
      <c r="C13" s="42"/>
    </row>
    <row r="14" spans="1:11" ht="18" x14ac:dyDescent="0.25">
      <c r="A14" s="42" t="s">
        <v>40</v>
      </c>
      <c r="B14" s="42">
        <v>11</v>
      </c>
      <c r="C14" s="42"/>
    </row>
    <row r="15" spans="1:11" ht="18" x14ac:dyDescent="0.25">
      <c r="A15" s="42" t="s">
        <v>41</v>
      </c>
      <c r="B15" s="42">
        <v>12</v>
      </c>
      <c r="C15" s="42"/>
    </row>
    <row r="16" spans="1:11" ht="18" x14ac:dyDescent="0.25">
      <c r="A16" s="42" t="s">
        <v>24</v>
      </c>
      <c r="B16" s="42">
        <v>13</v>
      </c>
      <c r="C16" s="42"/>
    </row>
    <row r="17" spans="1:3" ht="18" x14ac:dyDescent="0.25">
      <c r="A17" s="42" t="s">
        <v>26</v>
      </c>
      <c r="B17" s="42">
        <v>14</v>
      </c>
      <c r="C17" s="42"/>
    </row>
    <row r="18" spans="1:3" ht="18" x14ac:dyDescent="0.25">
      <c r="A18" s="42" t="s">
        <v>27</v>
      </c>
      <c r="B18" s="42">
        <v>15</v>
      </c>
      <c r="C18" s="42"/>
    </row>
    <row r="19" spans="1:3" ht="18" x14ac:dyDescent="0.25">
      <c r="A19" s="42" t="s">
        <v>28</v>
      </c>
      <c r="B19" s="42">
        <v>16</v>
      </c>
      <c r="C19" s="42"/>
    </row>
    <row r="20" spans="1:3" ht="18" x14ac:dyDescent="0.25">
      <c r="A20" s="42" t="s">
        <v>32</v>
      </c>
      <c r="B20" s="42">
        <v>17</v>
      </c>
      <c r="C20" s="42"/>
    </row>
    <row r="21" spans="1:3" ht="18" x14ac:dyDescent="0.25">
      <c r="A21" s="42" t="s">
        <v>33</v>
      </c>
      <c r="B21" s="42">
        <v>18</v>
      </c>
      <c r="C21" s="42"/>
    </row>
    <row r="22" spans="1:3" ht="18" x14ac:dyDescent="0.25">
      <c r="A22" s="42" t="s">
        <v>34</v>
      </c>
      <c r="B22" s="42">
        <v>19</v>
      </c>
      <c r="C22" s="42"/>
    </row>
    <row r="23" spans="1:3" ht="18" x14ac:dyDescent="0.25">
      <c r="A23" s="42" t="s">
        <v>36</v>
      </c>
      <c r="B23" s="42">
        <v>20</v>
      </c>
      <c r="C23" s="42"/>
    </row>
    <row r="24" spans="1:3" ht="18" x14ac:dyDescent="0.25">
      <c r="A24" s="42" t="s">
        <v>42</v>
      </c>
      <c r="B24" s="42">
        <v>21</v>
      </c>
      <c r="C24" s="42"/>
    </row>
    <row r="25" spans="1:3" ht="18" x14ac:dyDescent="0.25">
      <c r="A25" s="42" t="s">
        <v>43</v>
      </c>
      <c r="B25" s="42">
        <v>22</v>
      </c>
      <c r="C25" s="42"/>
    </row>
    <row r="26" spans="1:3" ht="18" x14ac:dyDescent="0.25">
      <c r="A26" s="42" t="s">
        <v>44</v>
      </c>
      <c r="B26" s="42">
        <v>23</v>
      </c>
      <c r="C26" s="42"/>
    </row>
    <row r="27" spans="1:3" ht="18" x14ac:dyDescent="0.25">
      <c r="A27" s="42" t="s">
        <v>45</v>
      </c>
      <c r="B27" s="42">
        <v>24</v>
      </c>
      <c r="C27" s="42"/>
    </row>
    <row r="28" spans="1:3" ht="18" x14ac:dyDescent="0.25">
      <c r="A28" s="42" t="s">
        <v>46</v>
      </c>
      <c r="B28" s="42">
        <v>25</v>
      </c>
      <c r="C28" s="42"/>
    </row>
    <row r="29" spans="1:3" ht="18" x14ac:dyDescent="0.25">
      <c r="A29" s="42" t="s">
        <v>47</v>
      </c>
      <c r="B29" s="42">
        <v>26</v>
      </c>
      <c r="C29" s="42"/>
    </row>
    <row r="30" spans="1:3" ht="18" x14ac:dyDescent="0.25">
      <c r="A30" s="42" t="s">
        <v>48</v>
      </c>
      <c r="B30" s="42">
        <v>27</v>
      </c>
      <c r="C30" s="42"/>
    </row>
    <row r="31" spans="1:3" ht="18" x14ac:dyDescent="0.25">
      <c r="A31" s="42" t="s">
        <v>49</v>
      </c>
      <c r="B31" s="42">
        <v>28</v>
      </c>
      <c r="C31" s="42"/>
    </row>
    <row r="32" spans="1:3" ht="18" x14ac:dyDescent="0.25">
      <c r="A32" s="42" t="s">
        <v>50</v>
      </c>
      <c r="B32" s="42">
        <v>29</v>
      </c>
      <c r="C32" s="42"/>
    </row>
    <row r="33" spans="1:3" ht="18" x14ac:dyDescent="0.25">
      <c r="A33" s="42" t="s">
        <v>51</v>
      </c>
      <c r="B33" s="42">
        <v>30</v>
      </c>
      <c r="C33" s="42"/>
    </row>
    <row r="34" spans="1:3" ht="18" x14ac:dyDescent="0.25">
      <c r="A34" s="42" t="s">
        <v>52</v>
      </c>
      <c r="B34" s="42">
        <v>31</v>
      </c>
      <c r="C34" s="42"/>
    </row>
    <row r="35" spans="1:3" ht="18" x14ac:dyDescent="0.25">
      <c r="A35" s="42" t="s">
        <v>53</v>
      </c>
      <c r="B35" s="42">
        <v>32</v>
      </c>
      <c r="C35" s="42"/>
    </row>
    <row r="36" spans="1:3" ht="18" x14ac:dyDescent="0.25">
      <c r="A36" s="42" t="s">
        <v>54</v>
      </c>
      <c r="B36" s="42">
        <v>33</v>
      </c>
      <c r="C36" s="42"/>
    </row>
    <row r="37" spans="1:3" ht="18" x14ac:dyDescent="0.25">
      <c r="A37" s="42" t="s">
        <v>55</v>
      </c>
      <c r="B37" s="42">
        <v>34</v>
      </c>
      <c r="C37" s="42"/>
    </row>
    <row r="38" spans="1:3" ht="18" x14ac:dyDescent="0.25">
      <c r="A38" s="42" t="s">
        <v>56</v>
      </c>
      <c r="B38" s="42">
        <v>35</v>
      </c>
      <c r="C38" s="42"/>
    </row>
    <row r="39" spans="1:3" ht="18" x14ac:dyDescent="0.25">
      <c r="A39" s="42" t="s">
        <v>57</v>
      </c>
      <c r="B39" s="42">
        <v>36</v>
      </c>
      <c r="C39" s="42"/>
    </row>
    <row r="40" spans="1:3" ht="18" x14ac:dyDescent="0.25">
      <c r="A40" s="42" t="s">
        <v>58</v>
      </c>
      <c r="B40" s="42">
        <v>37</v>
      </c>
      <c r="C40" s="42"/>
    </row>
    <row r="41" spans="1:3" ht="18" x14ac:dyDescent="0.25">
      <c r="A41" s="42" t="s">
        <v>59</v>
      </c>
      <c r="B41" s="42">
        <v>38</v>
      </c>
      <c r="C41" s="42"/>
    </row>
    <row r="42" spans="1:3" ht="18" x14ac:dyDescent="0.25">
      <c r="A42" s="42" t="s">
        <v>60</v>
      </c>
      <c r="B42" s="42">
        <v>39</v>
      </c>
      <c r="C42" s="42"/>
    </row>
    <row r="43" spans="1:3" ht="18" x14ac:dyDescent="0.25">
      <c r="A43" s="42" t="s">
        <v>61</v>
      </c>
      <c r="B43" s="42">
        <v>40</v>
      </c>
      <c r="C43" s="42"/>
    </row>
    <row r="44" spans="1:3" ht="18" x14ac:dyDescent="0.25">
      <c r="A44" s="42" t="s">
        <v>62</v>
      </c>
      <c r="B44" s="42">
        <v>41</v>
      </c>
      <c r="C44" s="42"/>
    </row>
    <row r="45" spans="1:3" ht="18" x14ac:dyDescent="0.25">
      <c r="A45" s="42" t="s">
        <v>63</v>
      </c>
      <c r="B45" s="42">
        <v>42</v>
      </c>
      <c r="C45" s="42"/>
    </row>
    <row r="46" spans="1:3" ht="18" x14ac:dyDescent="0.25">
      <c r="A46" s="42" t="s">
        <v>64</v>
      </c>
      <c r="B46" s="42">
        <v>43</v>
      </c>
      <c r="C46" s="42"/>
    </row>
    <row r="47" spans="1:3" ht="18" x14ac:dyDescent="0.25">
      <c r="A47" s="42" t="s">
        <v>65</v>
      </c>
      <c r="B47" s="42">
        <v>44</v>
      </c>
      <c r="C47" s="42"/>
    </row>
    <row r="48" spans="1:3" ht="18" x14ac:dyDescent="0.25">
      <c r="A48" s="42" t="s">
        <v>66</v>
      </c>
      <c r="B48" s="42">
        <v>45</v>
      </c>
      <c r="C48" s="42"/>
    </row>
    <row r="49" spans="1:3" ht="18" x14ac:dyDescent="0.25">
      <c r="A49" s="42" t="s">
        <v>111</v>
      </c>
      <c r="B49" s="42">
        <v>46</v>
      </c>
      <c r="C49" s="42"/>
    </row>
    <row r="50" spans="1:3" ht="18" x14ac:dyDescent="0.25">
      <c r="A50" s="42" t="s">
        <v>67</v>
      </c>
      <c r="B50" s="42">
        <v>47</v>
      </c>
      <c r="C50" s="42"/>
    </row>
    <row r="51" spans="1:3" ht="18" x14ac:dyDescent="0.25">
      <c r="A51" s="42" t="s">
        <v>68</v>
      </c>
      <c r="B51" s="42">
        <v>48</v>
      </c>
      <c r="C51" s="42"/>
    </row>
    <row r="52" spans="1:3" ht="18" x14ac:dyDescent="0.25">
      <c r="A52" s="42" t="s">
        <v>69</v>
      </c>
      <c r="B52" s="42">
        <v>49</v>
      </c>
      <c r="C52" s="42"/>
    </row>
    <row r="53" spans="1:3" ht="18" x14ac:dyDescent="0.25">
      <c r="A53" s="42" t="s">
        <v>70</v>
      </c>
      <c r="B53" s="42">
        <v>50</v>
      </c>
      <c r="C53" s="42"/>
    </row>
    <row r="54" spans="1:3" ht="18" x14ac:dyDescent="0.25">
      <c r="A54" s="42" t="s">
        <v>71</v>
      </c>
      <c r="B54" s="42">
        <v>51</v>
      </c>
      <c r="C54" s="42"/>
    </row>
    <row r="55" spans="1:3" ht="18" x14ac:dyDescent="0.25">
      <c r="A55" s="42" t="s">
        <v>107</v>
      </c>
      <c r="B55" s="42">
        <v>52</v>
      </c>
      <c r="C55" s="42"/>
    </row>
    <row r="56" spans="1:3" ht="18" x14ac:dyDescent="0.25">
      <c r="A56" s="42" t="s">
        <v>72</v>
      </c>
      <c r="B56" s="42">
        <v>53</v>
      </c>
      <c r="C56" s="42"/>
    </row>
    <row r="57" spans="1:3" ht="18" x14ac:dyDescent="0.25">
      <c r="A57" s="42" t="s">
        <v>73</v>
      </c>
      <c r="B57" s="42">
        <v>54</v>
      </c>
      <c r="C57" s="42"/>
    </row>
    <row r="58" spans="1:3" ht="18" x14ac:dyDescent="0.25">
      <c r="A58" s="42" t="s">
        <v>74</v>
      </c>
      <c r="B58" s="42">
        <v>55</v>
      </c>
      <c r="C58" s="42"/>
    </row>
    <row r="59" spans="1:3" ht="18" x14ac:dyDescent="0.25">
      <c r="A59" s="42" t="s">
        <v>75</v>
      </c>
      <c r="B59" s="42">
        <v>56</v>
      </c>
      <c r="C59" s="42"/>
    </row>
    <row r="60" spans="1:3" ht="18" x14ac:dyDescent="0.25">
      <c r="A60" s="42" t="s">
        <v>76</v>
      </c>
      <c r="B60" s="42">
        <v>57</v>
      </c>
      <c r="C60" s="42"/>
    </row>
    <row r="61" spans="1:3" ht="18" x14ac:dyDescent="0.25">
      <c r="A61" s="42" t="s">
        <v>77</v>
      </c>
      <c r="B61" s="42">
        <v>58</v>
      </c>
      <c r="C61" s="42"/>
    </row>
    <row r="62" spans="1:3" ht="18" x14ac:dyDescent="0.25">
      <c r="A62" s="42" t="s">
        <v>115</v>
      </c>
      <c r="B62" s="42">
        <v>59</v>
      </c>
      <c r="C62" s="42"/>
    </row>
    <row r="63" spans="1:3" ht="18" x14ac:dyDescent="0.25">
      <c r="A63" s="42" t="s">
        <v>116</v>
      </c>
      <c r="B63" s="42">
        <v>60</v>
      </c>
      <c r="C63" s="42"/>
    </row>
    <row r="64" spans="1:3" ht="18" x14ac:dyDescent="0.25">
      <c r="A64" s="42" t="s">
        <v>117</v>
      </c>
      <c r="B64" s="42">
        <v>61</v>
      </c>
      <c r="C64" s="42"/>
    </row>
    <row r="65" spans="1:3" ht="18" x14ac:dyDescent="0.25">
      <c r="A65" s="42" t="s">
        <v>118</v>
      </c>
      <c r="B65" s="42">
        <v>62</v>
      </c>
      <c r="C65" s="42"/>
    </row>
    <row r="66" spans="1:3" ht="18" x14ac:dyDescent="0.25">
      <c r="A66" s="42" t="s">
        <v>78</v>
      </c>
      <c r="B66" s="42">
        <v>63</v>
      </c>
      <c r="C66" s="42"/>
    </row>
    <row r="67" spans="1:3" ht="18" x14ac:dyDescent="0.25">
      <c r="A67" s="42" t="s">
        <v>79</v>
      </c>
      <c r="B67" s="42">
        <v>64</v>
      </c>
      <c r="C67" s="42"/>
    </row>
    <row r="68" spans="1:3" ht="18" x14ac:dyDescent="0.25">
      <c r="A68" s="42" t="s">
        <v>80</v>
      </c>
      <c r="B68" s="42">
        <v>65</v>
      </c>
      <c r="C68" s="42"/>
    </row>
    <row r="69" spans="1:3" ht="18" x14ac:dyDescent="0.25">
      <c r="A69" s="42" t="s">
        <v>81</v>
      </c>
      <c r="B69" s="42">
        <v>66</v>
      </c>
      <c r="C69" s="42"/>
    </row>
    <row r="70" spans="1:3" ht="18" x14ac:dyDescent="0.25">
      <c r="A70" s="42" t="s">
        <v>82</v>
      </c>
      <c r="B70" s="42">
        <v>67</v>
      </c>
      <c r="C70" s="42"/>
    </row>
    <row r="71" spans="1:3" ht="18" x14ac:dyDescent="0.25">
      <c r="A71" s="42" t="s">
        <v>83</v>
      </c>
      <c r="B71" s="42">
        <v>68</v>
      </c>
      <c r="C71" s="42"/>
    </row>
    <row r="72" spans="1:3" ht="18" x14ac:dyDescent="0.25">
      <c r="A72" s="42" t="s">
        <v>84</v>
      </c>
      <c r="B72" s="42">
        <v>69</v>
      </c>
      <c r="C72" s="42"/>
    </row>
    <row r="73" spans="1:3" ht="18" x14ac:dyDescent="0.25">
      <c r="A73" s="42" t="s">
        <v>85</v>
      </c>
      <c r="B73" s="42">
        <v>70</v>
      </c>
      <c r="C73" s="42"/>
    </row>
    <row r="74" spans="1:3" ht="18" x14ac:dyDescent="0.25">
      <c r="A74" s="42" t="s">
        <v>86</v>
      </c>
      <c r="B74" s="42">
        <v>71</v>
      </c>
      <c r="C74" s="42"/>
    </row>
    <row r="75" spans="1:3" ht="18" x14ac:dyDescent="0.25">
      <c r="A75" s="42" t="s">
        <v>87</v>
      </c>
      <c r="B75" s="42">
        <v>72</v>
      </c>
      <c r="C75" s="42"/>
    </row>
    <row r="76" spans="1:3" ht="18" x14ac:dyDescent="0.25">
      <c r="A76" s="42" t="s">
        <v>88</v>
      </c>
      <c r="B76" s="42">
        <v>73</v>
      </c>
      <c r="C76" s="42"/>
    </row>
    <row r="77" spans="1:3" ht="18" x14ac:dyDescent="0.25">
      <c r="A77" s="42" t="s">
        <v>89</v>
      </c>
      <c r="B77" s="42">
        <v>74</v>
      </c>
      <c r="C77" s="42"/>
    </row>
    <row r="78" spans="1:3" ht="18" x14ac:dyDescent="0.25">
      <c r="A78" s="42" t="s">
        <v>90</v>
      </c>
      <c r="B78" s="42">
        <v>75</v>
      </c>
      <c r="C78" s="42"/>
    </row>
    <row r="79" spans="1:3" ht="18" x14ac:dyDescent="0.25">
      <c r="A79" s="42" t="s">
        <v>91</v>
      </c>
      <c r="B79" s="42">
        <v>76</v>
      </c>
      <c r="C79" s="42"/>
    </row>
    <row r="80" spans="1:3" ht="18" x14ac:dyDescent="0.25">
      <c r="A80" s="42" t="s">
        <v>112</v>
      </c>
      <c r="B80" s="42">
        <v>77</v>
      </c>
      <c r="C80" s="42"/>
    </row>
    <row r="81" spans="1:3" ht="18" x14ac:dyDescent="0.25">
      <c r="A81" s="42" t="s">
        <v>92</v>
      </c>
      <c r="B81" s="42">
        <v>78</v>
      </c>
      <c r="C81" s="42"/>
    </row>
    <row r="82" spans="1:3" ht="18" x14ac:dyDescent="0.25">
      <c r="A82" s="42" t="s">
        <v>93</v>
      </c>
      <c r="B82" s="42">
        <v>79</v>
      </c>
      <c r="C82" s="42"/>
    </row>
    <row r="83" spans="1:3" ht="18" x14ac:dyDescent="0.25">
      <c r="A83" s="42" t="s">
        <v>94</v>
      </c>
      <c r="B83" s="42">
        <v>80</v>
      </c>
      <c r="C83" s="42"/>
    </row>
    <row r="84" spans="1:3" ht="18" x14ac:dyDescent="0.25">
      <c r="A84" s="42" t="s">
        <v>95</v>
      </c>
      <c r="B84" s="42">
        <v>81</v>
      </c>
      <c r="C84" s="42"/>
    </row>
    <row r="85" spans="1:3" ht="18" x14ac:dyDescent="0.25">
      <c r="A85" s="42" t="s">
        <v>96</v>
      </c>
      <c r="B85" s="42">
        <v>82</v>
      </c>
      <c r="C85" s="42"/>
    </row>
    <row r="86" spans="1:3" ht="18" x14ac:dyDescent="0.25">
      <c r="A86" s="42" t="s">
        <v>97</v>
      </c>
      <c r="B86" s="42">
        <v>83</v>
      </c>
      <c r="C86" s="42"/>
    </row>
    <row r="87" spans="1:3" ht="18" x14ac:dyDescent="0.25">
      <c r="A87" s="42" t="s">
        <v>98</v>
      </c>
      <c r="B87" s="42">
        <v>84</v>
      </c>
      <c r="C87" s="42"/>
    </row>
    <row r="88" spans="1:3" ht="18" x14ac:dyDescent="0.25">
      <c r="A88" s="42" t="s">
        <v>99</v>
      </c>
      <c r="B88" s="42">
        <v>85</v>
      </c>
      <c r="C88" s="42"/>
    </row>
    <row r="89" spans="1:3" ht="18" x14ac:dyDescent="0.25">
      <c r="A89" s="42" t="s">
        <v>100</v>
      </c>
      <c r="B89" s="42">
        <v>86</v>
      </c>
      <c r="C89" s="42"/>
    </row>
    <row r="90" spans="1:3" ht="18" x14ac:dyDescent="0.25">
      <c r="A90" s="42" t="s">
        <v>101</v>
      </c>
      <c r="B90" s="42">
        <v>87</v>
      </c>
      <c r="C90" s="42"/>
    </row>
    <row r="91" spans="1:3" ht="18" x14ac:dyDescent="0.25">
      <c r="A91" s="42" t="s">
        <v>102</v>
      </c>
      <c r="B91" s="42">
        <v>88</v>
      </c>
      <c r="C91" s="42"/>
    </row>
    <row r="92" spans="1:3" ht="18" x14ac:dyDescent="0.25">
      <c r="A92" s="42" t="s">
        <v>103</v>
      </c>
      <c r="B92" s="42">
        <v>89</v>
      </c>
      <c r="C92" s="42"/>
    </row>
    <row r="93" spans="1:3" ht="18" x14ac:dyDescent="0.25">
      <c r="A93" s="42" t="s">
        <v>104</v>
      </c>
      <c r="B93" s="42">
        <v>90</v>
      </c>
      <c r="C93" s="42"/>
    </row>
    <row r="94" spans="1:3" ht="18" x14ac:dyDescent="0.25">
      <c r="A94" s="42" t="s">
        <v>105</v>
      </c>
      <c r="B94" s="42">
        <v>91</v>
      </c>
      <c r="C94" s="42"/>
    </row>
    <row r="95" spans="1:3" ht="18" x14ac:dyDescent="0.25">
      <c r="A95" s="42" t="s">
        <v>108</v>
      </c>
      <c r="B95" s="42">
        <v>92</v>
      </c>
      <c r="C95" s="42"/>
    </row>
    <row r="96" spans="1:3" ht="18" x14ac:dyDescent="0.25">
      <c r="A96" s="42" t="s">
        <v>106</v>
      </c>
      <c r="B96" s="42">
        <v>93</v>
      </c>
      <c r="C96" s="42"/>
    </row>
  </sheetData>
  <sheetProtection algorithmName="SHA-512" hashValue="aRBpFRshKEVZWdvUEt2vUQn4ftTmgcWqYxvFxmzKuRmw6xtLYOJWc+Q5sJCCspcqhp4c6vfrkk18a81n1bdBIQ==" saltValue="oqcs9YtlUORm0GhWaUum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403STC</vt:lpstr>
      <vt:lpstr>Validation</vt:lpstr>
      <vt:lpstr>'403STC'!Print_Area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O'Donnell, Kamisah</dc:creator>
  <cp:lastModifiedBy>Williams, Debra</cp:lastModifiedBy>
  <cp:lastPrinted>2026-01-27T21:05:53Z</cp:lastPrinted>
  <dcterms:created xsi:type="dcterms:W3CDTF">2025-03-05T13:06:47Z</dcterms:created>
  <dcterms:modified xsi:type="dcterms:W3CDTF">2026-05-21T17:10:29Z</dcterms:modified>
</cp:coreProperties>
</file>