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145" activeTab="0"/>
  </bookViews>
  <sheets>
    <sheet name="chart1" sheetId="1" r:id="rId1"/>
    <sheet name="chart2grwth" sheetId="2" r:id="rId2"/>
    <sheet name="chart3ag" sheetId="3" r:id="rId3"/>
    <sheet name="chart 4 agavgvalue" sheetId="4" r:id="rId4"/>
    <sheet name="chart5municipalities" sheetId="5" r:id="rId5"/>
  </sheets>
  <externalReferences>
    <externalReference r:id="rId8"/>
    <externalReference r:id="rId9"/>
    <externalReference r:id="rId10"/>
  </externalReferences>
  <definedNames>
    <definedName name="blcitysv">#REF!</definedName>
    <definedName name="blcntysv">#REF!</definedName>
    <definedName name="CNTYNAME">#REF!</definedName>
    <definedName name="cntysectortot">#REF!</definedName>
    <definedName name="COUNTY">#N/A</definedName>
    <definedName name="COUNTYNAME">#N/A</definedName>
    <definedName name="EXP_3">#N/A</definedName>
    <definedName name="EXP_4">#N/A</definedName>
    <definedName name="EXP_5">#N/A</definedName>
    <definedName name="_xlnm.Print_Area" localSheetId="0">'chart1'!$A$1:$M$47</definedName>
    <definedName name="_xlnm.Print_Area" localSheetId="1">'chart2grwth'!$A$1:$M$60</definedName>
    <definedName name="_xlnm.Print_Area" localSheetId="2">'chart3ag'!$A$1:$M$62</definedName>
    <definedName name="_xlnm.Print_Area" localSheetId="4">'chart5municipalities'!$A$1:$N$57</definedName>
    <definedName name="SUM_CY_GAG">#REF!</definedName>
    <definedName name="SUM_CY_GCO">#REF!</definedName>
    <definedName name="SUM_CY_GIN">#REF!</definedName>
    <definedName name="SUM_CY_GMI">#REF!</definedName>
    <definedName name="SUM_CY_GRE">#REF!</definedName>
    <definedName name="TAVLT">#N/A</definedName>
    <definedName name="TOTALAGV">#N/A</definedName>
  </definedNames>
  <calcPr fullCalcOnLoad="1"/>
</workbook>
</file>

<file path=xl/sharedStrings.xml><?xml version="1.0" encoding="utf-8"?>
<sst xmlns="http://schemas.openxmlformats.org/spreadsheetml/2006/main" count="335" uniqueCount="113">
  <si>
    <t>Tax</t>
  </si>
  <si>
    <r>
      <t xml:space="preserve">Residential &amp; Recreational </t>
    </r>
    <r>
      <rPr>
        <b/>
        <vertAlign val="superscript"/>
        <sz val="10"/>
        <rFont val="Arial"/>
        <family val="2"/>
      </rPr>
      <t>(1)</t>
    </r>
  </si>
  <si>
    <r>
      <t xml:space="preserve">Commercial &amp; Industrial </t>
    </r>
    <r>
      <rPr>
        <b/>
        <vertAlign val="superscript"/>
        <sz val="10"/>
        <rFont val="Arial"/>
        <family val="2"/>
      </rPr>
      <t>(1)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</si>
  <si>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</si>
  <si>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Year</t>
  </si>
  <si>
    <t>Value</t>
  </si>
  <si>
    <t>Amnt Value Chg</t>
  </si>
  <si>
    <t>Ann.%chg</t>
  </si>
  <si>
    <t>Cmltv%chg</t>
  </si>
  <si>
    <t>--</t>
  </si>
  <si>
    <t xml:space="preserve">Rate Annual %chg: </t>
  </si>
  <si>
    <t xml:space="preserve">Residential &amp; Recreational </t>
  </si>
  <si>
    <t xml:space="preserve"> Commercial &amp; Industrial </t>
  </si>
  <si>
    <t xml:space="preserve"> Agricultural Land </t>
  </si>
  <si>
    <t>Cnty#</t>
  </si>
  <si>
    <t>County</t>
  </si>
  <si>
    <t>CHART 1</t>
  </si>
  <si>
    <t>(1)  Residential &amp; Recreational excludes Agric. dwelling &amp; farm home site land. Commercial &amp; Industrial excludes minerals. Agricultural land includes irrigated, dry, grass, waste, &amp; other agland, excludes farm site land.</t>
  </si>
  <si>
    <t>Source: 2007 - 2017 Certificate of Taxes Levied Reports CTL     NE Dept. of Revenue, Property Assessment Division                Prepared as of 03/01/2018</t>
  </si>
  <si>
    <t>Growth</t>
  </si>
  <si>
    <t>% growth</t>
  </si>
  <si>
    <t xml:space="preserve">Value </t>
  </si>
  <si>
    <t>of value</t>
  </si>
  <si>
    <t>Exclud. Growth</t>
  </si>
  <si>
    <t>w/o grwth</t>
  </si>
  <si>
    <t>Rate Ann%chg</t>
  </si>
  <si>
    <t/>
  </si>
  <si>
    <t>C &amp; I  w/o growth</t>
  </si>
  <si>
    <r>
      <t xml:space="preserve">Ag Improvements &amp; Site Land </t>
    </r>
    <r>
      <rPr>
        <b/>
        <vertAlign val="superscript"/>
        <sz val="10"/>
        <rFont val="Arial"/>
        <family val="2"/>
      </rPr>
      <t>(1)</t>
    </r>
  </si>
  <si>
    <t>Agric. Dwelling &amp;</t>
  </si>
  <si>
    <t>Agoutbldg &amp;</t>
  </si>
  <si>
    <t>Ag Imprv&amp;Site</t>
  </si>
  <si>
    <t>(1) Residential &amp; Recreational excludes AgDwelling</t>
  </si>
  <si>
    <t>Homesite Value</t>
  </si>
  <si>
    <t>Farmsite Value</t>
  </si>
  <si>
    <t>Total Value</t>
  </si>
  <si>
    <t>&amp; farm home site land;  Comm. &amp; Indust. excludes</t>
  </si>
  <si>
    <t>minerals; Agric. land incudes irrigated, dry, grass,</t>
  </si>
  <si>
    <t>waste &amp; other agland, excludes farm site land.</t>
  </si>
  <si>
    <t xml:space="preserve">Real property growth is value attributable to new </t>
  </si>
  <si>
    <t xml:space="preserve">construction, additions to existing buildings, </t>
  </si>
  <si>
    <t>and any improvements to real property which</t>
  </si>
  <si>
    <t>increase the value of such property.</t>
  </si>
  <si>
    <t>Sources:</t>
  </si>
  <si>
    <t>Value; 2007 - 2017 CTL</t>
  </si>
  <si>
    <t>Growth Value; 2007-2017 Abstract of Asmnt Rpt.</t>
  </si>
  <si>
    <t>NE Dept. of Revenue, Property Assessment Division</t>
  </si>
  <si>
    <t>Ag Imprv+Site  w/o growth</t>
  </si>
  <si>
    <t>Prepared as of 03/01/2018</t>
  </si>
  <si>
    <t>CHART 2</t>
  </si>
  <si>
    <t xml:space="preserve">Irrigated Land </t>
  </si>
  <si>
    <t>Dryland</t>
  </si>
  <si>
    <t>Grassland</t>
  </si>
  <si>
    <t>Value Chg</t>
  </si>
  <si>
    <t>Ann%chg</t>
  </si>
  <si>
    <t xml:space="preserve">Rate Ann.%chg: </t>
  </si>
  <si>
    <t xml:space="preserve">Irrigated </t>
  </si>
  <si>
    <t xml:space="preserve">Dryland </t>
  </si>
  <si>
    <t xml:space="preserve">Grassland </t>
  </si>
  <si>
    <r>
      <t xml:space="preserve">Waste Land </t>
    </r>
    <r>
      <rPr>
        <b/>
        <vertAlign val="superscript"/>
        <sz val="10"/>
        <rFont val="Arial"/>
        <family val="2"/>
      </rPr>
      <t>(1)</t>
    </r>
  </si>
  <si>
    <r>
      <t xml:space="preserve">Other Agland </t>
    </r>
    <r>
      <rPr>
        <b/>
        <vertAlign val="superscript"/>
        <sz val="10"/>
        <rFont val="Arial"/>
        <family val="2"/>
      </rPr>
      <t>(1)</t>
    </r>
  </si>
  <si>
    <t xml:space="preserve">Total Agricultural </t>
  </si>
  <si>
    <t>Total Agric Land</t>
  </si>
  <si>
    <t>Source: 2007 - 2017 Certificate of Taxes Levied Reports CTL     NE Dept. of Revenue, Property Assessment Division         Prepared as of 03/01/2018</t>
  </si>
  <si>
    <t>CHART 3</t>
  </si>
  <si>
    <r>
      <t xml:space="preserve">CHART 4 - AGRICULTURAL LAND - AVERAGE VALUE PER ACRE -  Cumulative % Change 2007-2017     </t>
    </r>
    <r>
      <rPr>
        <sz val="12"/>
        <rFont val="Arial"/>
        <family val="2"/>
      </rPr>
      <t>(from County Abstract Reports)</t>
    </r>
    <r>
      <rPr>
        <vertAlign val="superscript"/>
        <sz val="12"/>
        <rFont val="Arial"/>
        <family val="2"/>
      </rPr>
      <t>(1)</t>
    </r>
  </si>
  <si>
    <t>IRRIGATED LAND</t>
  </si>
  <si>
    <t>DRYLAND</t>
  </si>
  <si>
    <t>GRASSLAND</t>
  </si>
  <si>
    <t xml:space="preserve">Tax </t>
  </si>
  <si>
    <t>Avg Value</t>
  </si>
  <si>
    <t>Acres</t>
  </si>
  <si>
    <t xml:space="preserve"> per Acre</t>
  </si>
  <si>
    <t>AvgVal/acre</t>
  </si>
  <si>
    <t>AvgVal/Acre</t>
  </si>
  <si>
    <t>Rate Annual %chg Average Value/Acre:</t>
  </si>
  <si>
    <r>
      <t xml:space="preserve">WASTE LAND </t>
    </r>
    <r>
      <rPr>
        <b/>
        <vertAlign val="superscript"/>
        <sz val="10"/>
        <rFont val="Arial"/>
        <family val="2"/>
      </rPr>
      <t>(2)</t>
    </r>
  </si>
  <si>
    <r>
      <t xml:space="preserve">OTHER AGLAND </t>
    </r>
    <r>
      <rPr>
        <b/>
        <vertAlign val="superscript"/>
        <sz val="10"/>
        <rFont val="Arial"/>
        <family val="2"/>
      </rPr>
      <t>(2)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</si>
  <si>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</si>
  <si>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(1) Valuations from County Abstracts vs Certificate of Taxes Levied Reports (CTL) will vary due to different reporting dates. Source: 2007 - 2017 County Abstract Reports</t>
  </si>
  <si>
    <t>Agland Assessment Level 1998 to 2006 = 80%; 2007 &amp; forward = 75%    NE Dept. of Revenue, Property Assessment Division    Prepared as of 03/01/2018</t>
  </si>
  <si>
    <t>CHART 4</t>
  </si>
  <si>
    <t>CHART 5  -  2017 County and Municipal Valuations by Property Type</t>
  </si>
  <si>
    <t>Pop.</t>
  </si>
  <si>
    <t>County:</t>
  </si>
  <si>
    <t>Personal Prop</t>
  </si>
  <si>
    <t>StateAsd PP</t>
  </si>
  <si>
    <t>StateAsdReal</t>
  </si>
  <si>
    <t>Residential</t>
  </si>
  <si>
    <t>Commercial</t>
  </si>
  <si>
    <t>Industrial</t>
  </si>
  <si>
    <t>Recreation</t>
  </si>
  <si>
    <t>Agland</t>
  </si>
  <si>
    <t>Agdwell&amp;HS</t>
  </si>
  <si>
    <t>AgImprv&amp;FS</t>
  </si>
  <si>
    <t>Minerals</t>
  </si>
  <si>
    <t>cnty sectorvalue % of total value:</t>
  </si>
  <si>
    <t>Municipality:</t>
  </si>
  <si>
    <t>StateAsd Real</t>
  </si>
  <si>
    <t xml:space="preserve">  %sector of county sector</t>
  </si>
  <si>
    <t xml:space="preserve"> %sector of municipality</t>
  </si>
  <si>
    <t>Total Municipalities</t>
  </si>
  <si>
    <t>%all municip.sectors of cnty</t>
  </si>
  <si>
    <t>Sources: 2017 Certificate of Taxes Levied CTL, 2010 US Census; Dec. 2017 Municipality Population per  Research Division        NE Dept. of Revenue, Property Assessment  Division     Prepared as of 03/01/2018</t>
  </si>
  <si>
    <t>CHART 5</t>
  </si>
  <si>
    <t>HALL</t>
  </si>
  <si>
    <t xml:space="preserve"> </t>
  </si>
  <si>
    <t>ALDA</t>
  </si>
  <si>
    <t xml:space="preserve">  </t>
  </si>
  <si>
    <t>CAIRO</t>
  </si>
  <si>
    <t>DONIPHAN</t>
  </si>
  <si>
    <t>GRAND ISLAND</t>
  </si>
  <si>
    <t>WOOD RIVER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</si>
</sst>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9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10"/>
      <color indexed="10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22.25"/>
      <color indexed="8"/>
      <name val="Arial"/>
      <family val="0"/>
    </font>
    <font>
      <b/>
      <sz val="9.5"/>
      <color indexed="8"/>
      <name val="Times New Roman"/>
      <family val="0"/>
    </font>
    <font>
      <sz val="9"/>
      <color indexed="8"/>
      <name val="Times New Roman"/>
      <family val="0"/>
    </font>
    <font>
      <b/>
      <sz val="11.75"/>
      <color indexed="8"/>
      <name val="Times New Roman"/>
      <family val="0"/>
    </font>
    <font>
      <sz val="6.75"/>
      <color indexed="8"/>
      <name val="Times New Roman"/>
      <family val="0"/>
    </font>
    <font>
      <sz val="23"/>
      <color indexed="8"/>
      <name val="Arial"/>
      <family val="0"/>
    </font>
    <font>
      <b/>
      <sz val="9.75"/>
      <color indexed="8"/>
      <name val="Times New Roman"/>
      <family val="0"/>
    </font>
    <font>
      <b/>
      <sz val="12"/>
      <color indexed="8"/>
      <name val="Times New Roman"/>
      <family val="0"/>
    </font>
    <font>
      <sz val="22.5"/>
      <color indexed="8"/>
      <name val="Arial"/>
      <family val="0"/>
    </font>
    <font>
      <sz val="9.7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/>
      <top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/>
      <right style="thin"/>
      <top style="thin"/>
      <bottom/>
    </border>
    <border>
      <left style="medium"/>
      <right style="thin"/>
      <top style="thin"/>
      <bottom style="medium"/>
    </border>
    <border>
      <left/>
      <right style="medium"/>
      <top style="thin"/>
      <bottom style="thin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4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42" fillId="32" borderId="7" applyNumberFormat="0" applyFont="0" applyAlignment="0" applyProtection="0"/>
    <xf numFmtId="0" fontId="55" fillId="27" borderId="8" applyNumberFormat="0" applyAlignment="0" applyProtection="0"/>
    <xf numFmtId="9" fontId="4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28">
    <xf numFmtId="0" fontId="0" fillId="0" borderId="0" xfId="0" applyAlignment="1">
      <alignment/>
    </xf>
    <xf numFmtId="0" fontId="18" fillId="0" borderId="10" xfId="0" applyFont="1" applyBorder="1" applyAlignment="1">
      <alignment horizontal="center"/>
    </xf>
    <xf numFmtId="0" fontId="18" fillId="0" borderId="11" xfId="0" applyFont="1" applyBorder="1" applyAlignment="1">
      <alignment horizontal="centerContinuous"/>
    </xf>
    <xf numFmtId="0" fontId="20" fillId="0" borderId="12" xfId="0" applyFont="1" applyBorder="1" applyAlignment="1">
      <alignment horizontal="centerContinuous"/>
    </xf>
    <xf numFmtId="0" fontId="20" fillId="33" borderId="13" xfId="0" applyFont="1" applyFill="1" applyBorder="1" applyAlignment="1">
      <alignment horizontal="centerContinuous"/>
    </xf>
    <xf numFmtId="0" fontId="18" fillId="0" borderId="12" xfId="0" applyFont="1" applyBorder="1" applyAlignment="1">
      <alignment horizontal="centerContinuous"/>
    </xf>
    <xf numFmtId="0" fontId="20" fillId="34" borderId="13" xfId="0" applyFont="1" applyFill="1" applyBorder="1" applyAlignment="1">
      <alignment horizontal="centerContinuous"/>
    </xf>
    <xf numFmtId="0" fontId="20" fillId="35" borderId="13" xfId="0" applyFont="1" applyFill="1" applyBorder="1" applyAlignment="1">
      <alignment horizontal="centerContinuous"/>
    </xf>
    <xf numFmtId="0" fontId="18" fillId="0" borderId="14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0" fillId="36" borderId="17" xfId="0" applyFont="1" applyFill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20" fillId="37" borderId="17" xfId="0" applyFont="1" applyFill="1" applyBorder="1" applyAlignment="1">
      <alignment horizontal="center"/>
    </xf>
    <xf numFmtId="0" fontId="20" fillId="38" borderId="17" xfId="0" applyFont="1" applyFill="1" applyBorder="1" applyAlignment="1">
      <alignment horizontal="center"/>
    </xf>
    <xf numFmtId="0" fontId="18" fillId="0" borderId="18" xfId="0" applyFont="1" applyFill="1" applyBorder="1" applyAlignment="1">
      <alignment horizontal="center"/>
    </xf>
    <xf numFmtId="37" fontId="0" fillId="0" borderId="19" xfId="0" applyNumberFormat="1" applyFont="1" applyFill="1" applyBorder="1" applyAlignment="1">
      <alignment horizontal="right"/>
    </xf>
    <xf numFmtId="3" fontId="0" fillId="0" borderId="20" xfId="0" applyNumberFormat="1" applyFont="1" applyFill="1" applyBorder="1" applyAlignment="1" quotePrefix="1">
      <alignment horizontal="center"/>
    </xf>
    <xf numFmtId="0" fontId="0" fillId="36" borderId="21" xfId="0" applyFill="1" applyBorder="1" applyAlignment="1" quotePrefix="1">
      <alignment horizontal="center"/>
    </xf>
    <xf numFmtId="37" fontId="0" fillId="0" borderId="22" xfId="0" applyNumberFormat="1" applyFont="1" applyFill="1" applyBorder="1" applyAlignment="1">
      <alignment horizontal="right"/>
    </xf>
    <xf numFmtId="0" fontId="0" fillId="37" borderId="21" xfId="0" applyFill="1" applyBorder="1" applyAlignment="1" quotePrefix="1">
      <alignment horizontal="center"/>
    </xf>
    <xf numFmtId="0" fontId="0" fillId="38" borderId="23" xfId="0" applyFill="1" applyBorder="1" applyAlignment="1" quotePrefix="1">
      <alignment horizontal="center"/>
    </xf>
    <xf numFmtId="3" fontId="0" fillId="0" borderId="0" xfId="0" applyNumberFormat="1" applyAlignment="1">
      <alignment/>
    </xf>
    <xf numFmtId="3" fontId="0" fillId="0" borderId="20" xfId="0" applyNumberFormat="1" applyFont="1" applyFill="1" applyBorder="1" applyAlignment="1">
      <alignment horizontal="right"/>
    </xf>
    <xf numFmtId="10" fontId="20" fillId="0" borderId="24" xfId="0" applyNumberFormat="1" applyFont="1" applyFill="1" applyBorder="1" applyAlignment="1">
      <alignment horizontal="right"/>
    </xf>
    <xf numFmtId="10" fontId="20" fillId="36" borderId="21" xfId="0" applyNumberFormat="1" applyFont="1" applyFill="1" applyBorder="1" applyAlignment="1">
      <alignment/>
    </xf>
    <xf numFmtId="10" fontId="20" fillId="37" borderId="21" xfId="0" applyNumberFormat="1" applyFont="1" applyFill="1" applyBorder="1" applyAlignment="1">
      <alignment/>
    </xf>
    <xf numFmtId="10" fontId="20" fillId="38" borderId="21" xfId="0" applyNumberFormat="1" applyFont="1" applyFill="1" applyBorder="1" applyAlignment="1">
      <alignment/>
    </xf>
    <xf numFmtId="0" fontId="18" fillId="0" borderId="14" xfId="0" applyFont="1" applyFill="1" applyBorder="1" applyAlignment="1">
      <alignment horizontal="center"/>
    </xf>
    <xf numFmtId="37" fontId="0" fillId="0" borderId="25" xfId="0" applyNumberFormat="1" applyFont="1" applyFill="1" applyBorder="1" applyAlignment="1">
      <alignment horizontal="right"/>
    </xf>
    <xf numFmtId="3" fontId="0" fillId="0" borderId="26" xfId="0" applyNumberFormat="1" applyFont="1" applyFill="1" applyBorder="1" applyAlignment="1">
      <alignment horizontal="right"/>
    </xf>
    <xf numFmtId="10" fontId="20" fillId="0" borderId="27" xfId="0" applyNumberFormat="1" applyFont="1" applyFill="1" applyBorder="1" applyAlignment="1">
      <alignment horizontal="right"/>
    </xf>
    <xf numFmtId="0" fontId="18" fillId="0" borderId="0" xfId="0" applyFont="1" applyFill="1" applyBorder="1" applyAlignment="1">
      <alignment/>
    </xf>
    <xf numFmtId="37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10" fontId="20" fillId="0" borderId="0" xfId="0" applyNumberFormat="1" applyFont="1" applyFill="1" applyBorder="1" applyAlignment="1">
      <alignment horizontal="right"/>
    </xf>
    <xf numFmtId="10" fontId="20" fillId="0" borderId="0" xfId="0" applyNumberFormat="1" applyFont="1" applyFill="1" applyBorder="1" applyAlignment="1">
      <alignment/>
    </xf>
    <xf numFmtId="37" fontId="18" fillId="0" borderId="0" xfId="0" applyNumberFormat="1" applyFont="1" applyFill="1" applyBorder="1" applyAlignment="1">
      <alignment horizontal="left"/>
    </xf>
    <xf numFmtId="10" fontId="21" fillId="0" borderId="20" xfId="0" applyNumberFormat="1" applyFont="1" applyFill="1" applyBorder="1" applyAlignment="1">
      <alignment horizontal="right"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10" fontId="21" fillId="0" borderId="0" xfId="0" applyNumberFormat="1" applyFont="1" applyFill="1" applyBorder="1" applyAlignment="1">
      <alignment horizontal="right"/>
    </xf>
    <xf numFmtId="0" fontId="18" fillId="0" borderId="0" xfId="0" applyFont="1" applyAlignment="1">
      <alignment/>
    </xf>
    <xf numFmtId="0" fontId="18" fillId="0" borderId="20" xfId="0" applyFont="1" applyFill="1" applyBorder="1" applyAlignment="1">
      <alignment horizontal="center"/>
    </xf>
    <xf numFmtId="0" fontId="18" fillId="39" borderId="20" xfId="0" applyFont="1" applyFill="1" applyBorder="1" applyAlignment="1">
      <alignment horizontal="center"/>
    </xf>
    <xf numFmtId="0" fontId="22" fillId="0" borderId="0" xfId="0" applyFont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4" fillId="0" borderId="0" xfId="0" applyFont="1" applyAlignment="1">
      <alignment horizontal="right"/>
    </xf>
    <xf numFmtId="0" fontId="24" fillId="0" borderId="0" xfId="0" applyFont="1" applyAlignment="1" quotePrefix="1">
      <alignment horizontal="left"/>
    </xf>
    <xf numFmtId="0" fontId="18" fillId="0" borderId="0" xfId="0" applyFont="1" applyAlignment="1">
      <alignment horizontal="center"/>
    </xf>
    <xf numFmtId="37" fontId="18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18" fillId="0" borderId="28" xfId="0" applyFont="1" applyBorder="1" applyAlignment="1">
      <alignment horizontal="center"/>
    </xf>
    <xf numFmtId="0" fontId="18" fillId="0" borderId="29" xfId="0" applyFont="1" applyBorder="1" applyAlignment="1">
      <alignment horizontal="centerContinuous"/>
    </xf>
    <xf numFmtId="0" fontId="18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20" fillId="0" borderId="0" xfId="0" applyFont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36" borderId="30" xfId="0" applyFont="1" applyFill="1" applyBorder="1" applyAlignment="1">
      <alignment horizontal="center"/>
    </xf>
    <xf numFmtId="0" fontId="20" fillId="37" borderId="30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37" fontId="0" fillId="0" borderId="31" xfId="0" applyNumberFormat="1" applyFont="1" applyFill="1" applyBorder="1" applyAlignment="1">
      <alignment horizontal="right"/>
    </xf>
    <xf numFmtId="37" fontId="0" fillId="0" borderId="20" xfId="0" applyNumberFormat="1" applyFont="1" applyFill="1" applyBorder="1" applyAlignment="1">
      <alignment horizontal="right"/>
    </xf>
    <xf numFmtId="10" fontId="0" fillId="0" borderId="20" xfId="0" applyNumberFormat="1" applyFont="1" applyFill="1" applyBorder="1" applyAlignment="1">
      <alignment horizontal="right"/>
    </xf>
    <xf numFmtId="10" fontId="20" fillId="0" borderId="20" xfId="0" applyNumberFormat="1" applyFont="1" applyFill="1" applyBorder="1" applyAlignment="1" quotePrefix="1">
      <alignment horizontal="center"/>
    </xf>
    <xf numFmtId="10" fontId="20" fillId="37" borderId="21" xfId="0" applyNumberFormat="1" applyFont="1" applyFill="1" applyBorder="1" applyAlignment="1" quotePrefix="1">
      <alignment horizontal="center"/>
    </xf>
    <xf numFmtId="10" fontId="20" fillId="0" borderId="20" xfId="0" applyNumberFormat="1" applyFont="1" applyFill="1" applyBorder="1" applyAlignment="1">
      <alignment horizontal="right"/>
    </xf>
    <xf numFmtId="10" fontId="20" fillId="36" borderId="21" xfId="0" applyNumberFormat="1" applyFont="1" applyFill="1" applyBorder="1" applyAlignment="1">
      <alignment/>
    </xf>
    <xf numFmtId="10" fontId="20" fillId="37" borderId="21" xfId="0" applyNumberFormat="1" applyFont="1" applyFill="1" applyBorder="1" applyAlignment="1">
      <alignment/>
    </xf>
    <xf numFmtId="37" fontId="0" fillId="0" borderId="32" xfId="0" applyNumberFormat="1" applyFont="1" applyFill="1" applyBorder="1" applyAlignment="1">
      <alignment horizontal="right"/>
    </xf>
    <xf numFmtId="37" fontId="0" fillId="0" borderId="33" xfId="0" applyNumberFormat="1" applyFont="1" applyFill="1" applyBorder="1" applyAlignment="1">
      <alignment horizontal="right"/>
    </xf>
    <xf numFmtId="10" fontId="0" fillId="0" borderId="33" xfId="0" applyNumberFormat="1" applyFont="1" applyFill="1" applyBorder="1" applyAlignment="1">
      <alignment horizontal="right"/>
    </xf>
    <xf numFmtId="3" fontId="0" fillId="0" borderId="33" xfId="0" applyNumberFormat="1" applyFont="1" applyFill="1" applyBorder="1" applyAlignment="1">
      <alignment horizontal="right"/>
    </xf>
    <xf numFmtId="10" fontId="20" fillId="0" borderId="33" xfId="0" applyNumberFormat="1" applyFont="1" applyFill="1" applyBorder="1" applyAlignment="1">
      <alignment horizontal="right"/>
    </xf>
    <xf numFmtId="0" fontId="21" fillId="0" borderId="34" xfId="0" applyFont="1" applyBorder="1" applyAlignment="1">
      <alignment horizontal="center"/>
    </xf>
    <xf numFmtId="10" fontId="18" fillId="0" borderId="35" xfId="0" applyNumberFormat="1" applyFont="1" applyFill="1" applyBorder="1" applyAlignment="1">
      <alignment horizontal="center"/>
    </xf>
    <xf numFmtId="10" fontId="18" fillId="0" borderId="36" xfId="0" applyNumberFormat="1" applyFont="1" applyFill="1" applyBorder="1" applyAlignment="1">
      <alignment horizontal="center"/>
    </xf>
    <xf numFmtId="0" fontId="0" fillId="0" borderId="36" xfId="0" applyFont="1" applyBorder="1" applyAlignment="1">
      <alignment horizontal="right"/>
    </xf>
    <xf numFmtId="0" fontId="0" fillId="0" borderId="36" xfId="0" applyFont="1" applyBorder="1" applyAlignment="1" quotePrefix="1">
      <alignment horizontal="right"/>
    </xf>
    <xf numFmtId="10" fontId="18" fillId="40" borderId="37" xfId="0" applyNumberFormat="1" applyFont="1" applyFill="1" applyBorder="1" applyAlignment="1">
      <alignment horizontal="right"/>
    </xf>
    <xf numFmtId="10" fontId="0" fillId="36" borderId="38" xfId="0" applyNumberFormat="1" applyFont="1" applyFill="1" applyBorder="1" applyAlignment="1">
      <alignment horizontal="right"/>
    </xf>
    <xf numFmtId="0" fontId="0" fillId="0" borderId="36" xfId="0" applyFont="1" applyBorder="1" applyAlignment="1">
      <alignment/>
    </xf>
    <xf numFmtId="3" fontId="0" fillId="0" borderId="36" xfId="0" applyNumberFormat="1" applyFont="1" applyFill="1" applyBorder="1" applyAlignment="1">
      <alignment horizontal="right"/>
    </xf>
    <xf numFmtId="0" fontId="0" fillId="37" borderId="38" xfId="0" applyFont="1" applyFill="1" applyBorder="1" applyAlignment="1">
      <alignment/>
    </xf>
    <xf numFmtId="0" fontId="18" fillId="0" borderId="16" xfId="0" applyFont="1" applyFill="1" applyBorder="1" applyAlignment="1">
      <alignment/>
    </xf>
    <xf numFmtId="37" fontId="0" fillId="0" borderId="16" xfId="0" applyNumberFormat="1" applyFont="1" applyFill="1" applyBorder="1" applyAlignment="1">
      <alignment horizontal="right"/>
    </xf>
    <xf numFmtId="0" fontId="18" fillId="0" borderId="39" xfId="0" applyFont="1" applyBorder="1" applyAlignment="1">
      <alignment horizontal="centerContinuous"/>
    </xf>
    <xf numFmtId="0" fontId="0" fillId="0" borderId="12" xfId="0" applyBorder="1" applyAlignment="1">
      <alignment/>
    </xf>
    <xf numFmtId="0" fontId="20" fillId="41" borderId="13" xfId="0" applyFont="1" applyFill="1" applyBorder="1" applyAlignment="1">
      <alignment horizontal="centerContinuous"/>
    </xf>
    <xf numFmtId="0" fontId="0" fillId="0" borderId="40" xfId="0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20" fillId="42" borderId="30" xfId="0" applyFont="1" applyFill="1" applyBorder="1" applyAlignment="1">
      <alignment horizontal="center"/>
    </xf>
    <xf numFmtId="0" fontId="20" fillId="0" borderId="0" xfId="0" applyFont="1" applyFill="1" applyAlignment="1">
      <alignment horizontal="left"/>
    </xf>
    <xf numFmtId="0" fontId="0" fillId="0" borderId="27" xfId="0" applyFont="1" applyBorder="1" applyAlignment="1">
      <alignment horizontal="center"/>
    </xf>
    <xf numFmtId="0" fontId="20" fillId="42" borderId="17" xfId="0" applyFont="1" applyFill="1" applyBorder="1" applyAlignment="1">
      <alignment horizontal="center"/>
    </xf>
    <xf numFmtId="37" fontId="20" fillId="0" borderId="0" xfId="0" applyNumberFormat="1" applyFont="1" applyFill="1" applyBorder="1" applyAlignment="1">
      <alignment horizontal="left"/>
    </xf>
    <xf numFmtId="3" fontId="0" fillId="0" borderId="20" xfId="0" applyNumberFormat="1" applyBorder="1" applyAlignment="1">
      <alignment/>
    </xf>
    <xf numFmtId="10" fontId="20" fillId="42" borderId="21" xfId="0" applyNumberFormat="1" applyFont="1" applyFill="1" applyBorder="1" applyAlignment="1" quotePrefix="1">
      <alignment horizontal="center"/>
    </xf>
    <xf numFmtId="0" fontId="20" fillId="0" borderId="0" xfId="0" applyFont="1" applyAlignment="1">
      <alignment horizontal="left"/>
    </xf>
    <xf numFmtId="10" fontId="20" fillId="42" borderId="21" xfId="0" applyNumberFormat="1" applyFont="1" applyFill="1" applyBorder="1" applyAlignment="1">
      <alignment/>
    </xf>
    <xf numFmtId="37" fontId="0" fillId="0" borderId="41" xfId="0" applyNumberFormat="1" applyFont="1" applyFill="1" applyBorder="1" applyAlignment="1">
      <alignment horizontal="right"/>
    </xf>
    <xf numFmtId="3" fontId="0" fillId="0" borderId="33" xfId="0" applyNumberFormat="1" applyBorder="1" applyAlignment="1">
      <alignment/>
    </xf>
    <xf numFmtId="10" fontId="18" fillId="0" borderId="42" xfId="0" applyNumberFormat="1" applyFont="1" applyFill="1" applyBorder="1" applyAlignment="1">
      <alignment horizontal="center"/>
    </xf>
    <xf numFmtId="10" fontId="18" fillId="0" borderId="37" xfId="0" applyNumberFormat="1" applyFont="1" applyFill="1" applyBorder="1" applyAlignment="1">
      <alignment horizontal="center"/>
    </xf>
    <xf numFmtId="0" fontId="0" fillId="42" borderId="38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quotePrefix="1">
      <alignment/>
    </xf>
    <xf numFmtId="0" fontId="18" fillId="36" borderId="2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44" fontId="0" fillId="0" borderId="0" xfId="44" applyFont="1" applyAlignment="1">
      <alignment/>
    </xf>
    <xf numFmtId="0" fontId="20" fillId="43" borderId="13" xfId="0" applyFont="1" applyFill="1" applyBorder="1" applyAlignment="1">
      <alignment horizontal="centerContinuous"/>
    </xf>
    <xf numFmtId="0" fontId="0" fillId="0" borderId="20" xfId="0" applyBorder="1" applyAlignment="1" quotePrefix="1">
      <alignment horizontal="center"/>
    </xf>
    <xf numFmtId="0" fontId="0" fillId="42" borderId="21" xfId="0" applyFill="1" applyBorder="1" applyAlignment="1" quotePrefix="1">
      <alignment horizontal="center"/>
    </xf>
    <xf numFmtId="3" fontId="0" fillId="0" borderId="0" xfId="0" applyNumberFormat="1" applyFont="1" applyFill="1" applyAlignment="1">
      <alignment/>
    </xf>
    <xf numFmtId="0" fontId="18" fillId="0" borderId="34" xfId="0" applyFont="1" applyFill="1" applyBorder="1" applyAlignment="1">
      <alignment horizontal="center"/>
    </xf>
    <xf numFmtId="37" fontId="0" fillId="0" borderId="42" xfId="0" applyNumberFormat="1" applyFont="1" applyFill="1" applyBorder="1" applyAlignment="1">
      <alignment horizontal="right"/>
    </xf>
    <xf numFmtId="3" fontId="0" fillId="0" borderId="37" xfId="0" applyNumberFormat="1" applyFont="1" applyFill="1" applyBorder="1" applyAlignment="1">
      <alignment horizontal="right"/>
    </xf>
    <xf numFmtId="10" fontId="20" fillId="0" borderId="37" xfId="0" applyNumberFormat="1" applyFont="1" applyFill="1" applyBorder="1" applyAlignment="1">
      <alignment horizontal="right"/>
    </xf>
    <xf numFmtId="10" fontId="20" fillId="36" borderId="38" xfId="0" applyNumberFormat="1" applyFont="1" applyFill="1" applyBorder="1" applyAlignment="1">
      <alignment/>
    </xf>
    <xf numFmtId="10" fontId="20" fillId="37" borderId="38" xfId="0" applyNumberFormat="1" applyFont="1" applyFill="1" applyBorder="1" applyAlignment="1">
      <alignment/>
    </xf>
    <xf numFmtId="10" fontId="20" fillId="42" borderId="38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20" fillId="40" borderId="13" xfId="0" applyFont="1" applyFill="1" applyBorder="1" applyAlignment="1">
      <alignment horizontal="centerContinuous"/>
    </xf>
    <xf numFmtId="0" fontId="20" fillId="40" borderId="17" xfId="0" applyFont="1" applyFill="1" applyBorder="1" applyAlignment="1">
      <alignment horizontal="center"/>
    </xf>
    <xf numFmtId="10" fontId="20" fillId="40" borderId="21" xfId="0" applyNumberFormat="1" applyFont="1" applyFill="1" applyBorder="1" applyAlignment="1" quotePrefix="1">
      <alignment horizontal="center"/>
    </xf>
    <xf numFmtId="0" fontId="0" fillId="40" borderId="21" xfId="0" applyFill="1" applyBorder="1" applyAlignment="1" quotePrefix="1">
      <alignment horizontal="center"/>
    </xf>
    <xf numFmtId="0" fontId="0" fillId="38" borderId="21" xfId="0" applyFill="1" applyBorder="1" applyAlignment="1" quotePrefix="1">
      <alignment horizontal="center"/>
    </xf>
    <xf numFmtId="10" fontId="20" fillId="40" borderId="21" xfId="0" applyNumberFormat="1" applyFont="1" applyFill="1" applyBorder="1" applyAlignment="1">
      <alignment/>
    </xf>
    <xf numFmtId="10" fontId="20" fillId="38" borderId="21" xfId="0" applyNumberFormat="1" applyFont="1" applyFill="1" applyBorder="1" applyAlignment="1">
      <alignment/>
    </xf>
    <xf numFmtId="10" fontId="20" fillId="40" borderId="38" xfId="0" applyNumberFormat="1" applyFont="1" applyFill="1" applyBorder="1" applyAlignment="1">
      <alignment/>
    </xf>
    <xf numFmtId="10" fontId="20" fillId="38" borderId="38" xfId="0" applyNumberFormat="1" applyFont="1" applyFill="1" applyBorder="1" applyAlignment="1">
      <alignment/>
    </xf>
    <xf numFmtId="0" fontId="18" fillId="0" borderId="0" xfId="0" applyFont="1" applyAlignment="1">
      <alignment horizontal="right"/>
    </xf>
    <xf numFmtId="0" fontId="22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0" fillId="0" borderId="0" xfId="0" applyAlignment="1" quotePrefix="1">
      <alignment/>
    </xf>
    <xf numFmtId="0" fontId="18" fillId="0" borderId="0" xfId="0" applyFont="1" applyFill="1" applyAlignment="1">
      <alignment horizontal="center"/>
    </xf>
    <xf numFmtId="0" fontId="18" fillId="0" borderId="0" xfId="0" applyFont="1" applyFill="1" applyBorder="1" applyAlignment="1">
      <alignment horizontal="center"/>
    </xf>
    <xf numFmtId="37" fontId="0" fillId="0" borderId="0" xfId="0" applyNumberForma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5" fillId="0" borderId="0" xfId="0" applyFont="1" applyBorder="1" applyAlignment="1">
      <alignment/>
    </xf>
    <xf numFmtId="0" fontId="18" fillId="0" borderId="10" xfId="0" applyFont="1" applyBorder="1" applyAlignment="1">
      <alignment horizontal="left"/>
    </xf>
    <xf numFmtId="0" fontId="18" fillId="0" borderId="12" xfId="0" applyFont="1" applyBorder="1" applyAlignment="1">
      <alignment horizontal="left"/>
    </xf>
    <xf numFmtId="0" fontId="20" fillId="0" borderId="12" xfId="0" applyFont="1" applyBorder="1" applyAlignment="1">
      <alignment horizontal="left"/>
    </xf>
    <xf numFmtId="0" fontId="20" fillId="0" borderId="13" xfId="0" applyFont="1" applyFill="1" applyBorder="1" applyAlignment="1">
      <alignment horizontal="left"/>
    </xf>
    <xf numFmtId="0" fontId="18" fillId="0" borderId="11" xfId="0" applyFont="1" applyBorder="1" applyAlignment="1">
      <alignment horizontal="left"/>
    </xf>
    <xf numFmtId="0" fontId="18" fillId="0" borderId="0" xfId="0" applyFont="1" applyBorder="1" applyAlignment="1">
      <alignment/>
    </xf>
    <xf numFmtId="0" fontId="21" fillId="36" borderId="0" xfId="0" applyFont="1" applyFill="1" applyBorder="1" applyAlignment="1">
      <alignment horizontal="center"/>
    </xf>
    <xf numFmtId="0" fontId="20" fillId="0" borderId="0" xfId="0" applyFont="1" applyBorder="1" applyAlignment="1">
      <alignment horizontal="centerContinuous"/>
    </xf>
    <xf numFmtId="0" fontId="21" fillId="37" borderId="0" xfId="0" applyFont="1" applyFill="1" applyBorder="1" applyAlignment="1">
      <alignment horizontal="center"/>
    </xf>
    <xf numFmtId="0" fontId="21" fillId="42" borderId="0" xfId="0" applyFont="1" applyFill="1" applyBorder="1" applyAlignment="1">
      <alignment horizontal="center"/>
    </xf>
    <xf numFmtId="0" fontId="21" fillId="36" borderId="16" xfId="0" applyFont="1" applyFill="1" applyBorder="1" applyAlignment="1">
      <alignment horizontal="center"/>
    </xf>
    <xf numFmtId="0" fontId="21" fillId="37" borderId="16" xfId="0" applyFont="1" applyFill="1" applyBorder="1" applyAlignment="1">
      <alignment horizontal="center"/>
    </xf>
    <xf numFmtId="0" fontId="21" fillId="42" borderId="16" xfId="0" applyFont="1" applyFill="1" applyBorder="1" applyAlignment="1">
      <alignment horizontal="center"/>
    </xf>
    <xf numFmtId="0" fontId="18" fillId="0" borderId="18" xfId="0" applyFont="1" applyBorder="1" applyAlignment="1">
      <alignment/>
    </xf>
    <xf numFmtId="37" fontId="18" fillId="36" borderId="20" xfId="0" applyNumberFormat="1" applyFont="1" applyFill="1" applyBorder="1" applyAlignment="1">
      <alignment horizontal="right"/>
    </xf>
    <xf numFmtId="10" fontId="20" fillId="0" borderId="20" xfId="0" applyNumberFormat="1" applyFont="1" applyBorder="1" applyAlignment="1" quotePrefix="1">
      <alignment horizontal="center"/>
    </xf>
    <xf numFmtId="37" fontId="18" fillId="37" borderId="20" xfId="0" applyNumberFormat="1" applyFont="1" applyFill="1" applyBorder="1" applyAlignment="1">
      <alignment horizontal="right"/>
    </xf>
    <xf numFmtId="37" fontId="18" fillId="42" borderId="20" xfId="0" applyNumberFormat="1" applyFont="1" applyFill="1" applyBorder="1" applyAlignment="1">
      <alignment horizontal="right"/>
    </xf>
    <xf numFmtId="10" fontId="20" fillId="0" borderId="21" xfId="0" applyNumberFormat="1" applyFont="1" applyBorder="1" applyAlignment="1" quotePrefix="1">
      <alignment horizontal="center"/>
    </xf>
    <xf numFmtId="10" fontId="20" fillId="42" borderId="43" xfId="0" applyNumberFormat="1" applyFont="1" applyFill="1" applyBorder="1" applyAlignment="1">
      <alignment/>
    </xf>
    <xf numFmtId="0" fontId="18" fillId="0" borderId="18" xfId="0" applyFont="1" applyFill="1" applyBorder="1" applyAlignment="1">
      <alignment/>
    </xf>
    <xf numFmtId="0" fontId="18" fillId="0" borderId="34" xfId="0" applyFont="1" applyFill="1" applyBorder="1" applyAlignment="1">
      <alignment/>
    </xf>
    <xf numFmtId="37" fontId="0" fillId="0" borderId="37" xfId="0" applyNumberFormat="1" applyFont="1" applyFill="1" applyBorder="1" applyAlignment="1">
      <alignment horizontal="right"/>
    </xf>
    <xf numFmtId="37" fontId="18" fillId="36" borderId="37" xfId="0" applyNumberFormat="1" applyFont="1" applyFill="1" applyBorder="1" applyAlignment="1">
      <alignment horizontal="right"/>
    </xf>
    <xf numFmtId="10" fontId="20" fillId="0" borderId="37" xfId="0" applyNumberFormat="1" applyFont="1" applyBorder="1" applyAlignment="1" quotePrefix="1">
      <alignment horizontal="center"/>
    </xf>
    <xf numFmtId="37" fontId="18" fillId="37" borderId="37" xfId="0" applyNumberFormat="1" applyFont="1" applyFill="1" applyBorder="1" applyAlignment="1">
      <alignment horizontal="right"/>
    </xf>
    <xf numFmtId="37" fontId="18" fillId="42" borderId="37" xfId="0" applyNumberFormat="1" applyFont="1" applyFill="1" applyBorder="1" applyAlignment="1">
      <alignment horizontal="right"/>
    </xf>
    <xf numFmtId="10" fontId="20" fillId="0" borderId="38" xfId="0" applyNumberFormat="1" applyFont="1" applyBorder="1" applyAlignment="1" quotePrefix="1">
      <alignment horizontal="center"/>
    </xf>
    <xf numFmtId="10" fontId="20" fillId="42" borderId="44" xfId="0" applyNumberFormat="1" applyFont="1" applyFill="1" applyBorder="1" applyAlignment="1">
      <alignment/>
    </xf>
    <xf numFmtId="10" fontId="20" fillId="0" borderId="0" xfId="0" applyNumberFormat="1" applyFont="1" applyFill="1" applyBorder="1" applyAlignment="1" quotePrefix="1">
      <alignment horizontal="center"/>
    </xf>
    <xf numFmtId="0" fontId="0" fillId="0" borderId="0" xfId="0" applyFill="1" applyBorder="1" applyAlignment="1">
      <alignment/>
    </xf>
    <xf numFmtId="37" fontId="18" fillId="0" borderId="0" xfId="0" applyNumberFormat="1" applyFont="1" applyFill="1" applyBorder="1" applyAlignment="1">
      <alignment horizontal="right"/>
    </xf>
    <xf numFmtId="10" fontId="18" fillId="0" borderId="20" xfId="0" applyNumberFormat="1" applyFont="1" applyFill="1" applyBorder="1" applyAlignment="1">
      <alignment horizontal="right"/>
    </xf>
    <xf numFmtId="37" fontId="29" fillId="0" borderId="0" xfId="0" applyNumberFormat="1" applyFont="1" applyFill="1" applyBorder="1" applyAlignment="1">
      <alignment horizontal="right"/>
    </xf>
    <xf numFmtId="10" fontId="18" fillId="0" borderId="0" xfId="0" applyNumberFormat="1" applyFont="1" applyFill="1" applyBorder="1" applyAlignment="1">
      <alignment horizontal="right"/>
    </xf>
    <xf numFmtId="0" fontId="20" fillId="0" borderId="13" xfId="0" applyFont="1" applyFill="1" applyBorder="1" applyAlignment="1">
      <alignment horizontal="centerContinuous"/>
    </xf>
    <xf numFmtId="0" fontId="21" fillId="40" borderId="0" xfId="0" applyFont="1" applyFill="1" applyBorder="1" applyAlignment="1">
      <alignment horizontal="center"/>
    </xf>
    <xf numFmtId="0" fontId="20" fillId="40" borderId="30" xfId="0" applyFont="1" applyFill="1" applyBorder="1" applyAlignment="1">
      <alignment horizontal="center"/>
    </xf>
    <xf numFmtId="0" fontId="21" fillId="38" borderId="0" xfId="0" applyFont="1" applyFill="1" applyBorder="1" applyAlignment="1">
      <alignment horizontal="center"/>
    </xf>
    <xf numFmtId="0" fontId="20" fillId="38" borderId="30" xfId="0" applyFont="1" applyFill="1" applyBorder="1" applyAlignment="1">
      <alignment horizontal="center"/>
    </xf>
    <xf numFmtId="0" fontId="21" fillId="40" borderId="16" xfId="0" applyFont="1" applyFill="1" applyBorder="1" applyAlignment="1">
      <alignment horizontal="center"/>
    </xf>
    <xf numFmtId="0" fontId="21" fillId="38" borderId="16" xfId="0" applyFont="1" applyFill="1" applyBorder="1" applyAlignment="1">
      <alignment horizontal="center"/>
    </xf>
    <xf numFmtId="37" fontId="18" fillId="40" borderId="20" xfId="0" applyNumberFormat="1" applyFont="1" applyFill="1" applyBorder="1" applyAlignment="1">
      <alignment horizontal="right"/>
    </xf>
    <xf numFmtId="10" fontId="20" fillId="44" borderId="21" xfId="0" applyNumberFormat="1" applyFont="1" applyFill="1" applyBorder="1" applyAlignment="1">
      <alignment/>
    </xf>
    <xf numFmtId="37" fontId="18" fillId="38" borderId="20" xfId="0" applyNumberFormat="1" applyFont="1" applyFill="1" applyBorder="1" applyAlignment="1">
      <alignment horizontal="right"/>
    </xf>
    <xf numFmtId="10" fontId="20" fillId="45" borderId="21" xfId="0" applyNumberFormat="1" applyFont="1" applyFill="1" applyBorder="1" applyAlignment="1">
      <alignment/>
    </xf>
    <xf numFmtId="37" fontId="18" fillId="40" borderId="37" xfId="0" applyNumberFormat="1" applyFont="1" applyFill="1" applyBorder="1" applyAlignment="1">
      <alignment horizontal="right"/>
    </xf>
    <xf numFmtId="10" fontId="20" fillId="44" borderId="38" xfId="0" applyNumberFormat="1" applyFont="1" applyFill="1" applyBorder="1" applyAlignment="1">
      <alignment/>
    </xf>
    <xf numFmtId="37" fontId="18" fillId="38" borderId="37" xfId="0" applyNumberFormat="1" applyFont="1" applyFill="1" applyBorder="1" applyAlignment="1">
      <alignment horizontal="right"/>
    </xf>
    <xf numFmtId="10" fontId="20" fillId="45" borderId="38" xfId="0" applyNumberFormat="1" applyFont="1" applyFill="1" applyBorder="1" applyAlignment="1">
      <alignment/>
    </xf>
    <xf numFmtId="0" fontId="18" fillId="0" borderId="33" xfId="0" applyFont="1" applyBorder="1" applyAlignment="1">
      <alignment horizontal="center"/>
    </xf>
    <xf numFmtId="37" fontId="18" fillId="0" borderId="0" xfId="0" applyNumberFormat="1" applyFont="1" applyFill="1" applyBorder="1" applyAlignment="1">
      <alignment/>
    </xf>
    <xf numFmtId="37" fontId="18" fillId="36" borderId="20" xfId="0" applyNumberFormat="1" applyFont="1" applyFill="1" applyBorder="1" applyAlignment="1">
      <alignment horizontal="center"/>
    </xf>
    <xf numFmtId="37" fontId="22" fillId="0" borderId="0" xfId="0" applyNumberFormat="1" applyFont="1" applyFill="1" applyBorder="1" applyAlignment="1">
      <alignment horizontal="center"/>
    </xf>
    <xf numFmtId="37" fontId="0" fillId="0" borderId="0" xfId="0" applyNumberFormat="1" applyFont="1" applyFill="1" applyBorder="1" applyAlignment="1">
      <alignment horizontal="center"/>
    </xf>
    <xf numFmtId="14" fontId="20" fillId="0" borderId="0" xfId="0" applyNumberFormat="1" applyFont="1" applyAlignment="1" quotePrefix="1">
      <alignment horizontal="left"/>
    </xf>
    <xf numFmtId="0" fontId="20" fillId="0" borderId="0" xfId="0" applyFont="1" applyFill="1" applyAlignment="1">
      <alignment/>
    </xf>
    <xf numFmtId="0" fontId="26" fillId="0" borderId="0" xfId="0" applyFont="1" applyAlignment="1">
      <alignment horizontal="centerContinuous"/>
    </xf>
    <xf numFmtId="0" fontId="27" fillId="0" borderId="0" xfId="0" applyFont="1" applyAlignment="1">
      <alignment horizontal="centerContinuous"/>
    </xf>
    <xf numFmtId="0" fontId="27" fillId="0" borderId="0" xfId="0" applyFont="1" applyAlignment="1">
      <alignment/>
    </xf>
    <xf numFmtId="0" fontId="21" fillId="40" borderId="20" xfId="0" applyFont="1" applyFill="1" applyBorder="1" applyAlignment="1">
      <alignment horizontal="center"/>
    </xf>
    <xf numFmtId="0" fontId="18" fillId="40" borderId="20" xfId="0" applyFont="1" applyFill="1" applyBorder="1" applyAlignment="1">
      <alignment/>
    </xf>
    <xf numFmtId="1" fontId="21" fillId="40" borderId="20" xfId="0" applyNumberFormat="1" applyFont="1" applyFill="1" applyBorder="1" applyAlignment="1">
      <alignment horizontal="center"/>
    </xf>
    <xf numFmtId="3" fontId="18" fillId="0" borderId="20" xfId="0" applyNumberFormat="1" applyFont="1" applyBorder="1" applyAlignment="1">
      <alignment/>
    </xf>
    <xf numFmtId="1" fontId="18" fillId="0" borderId="20" xfId="0" applyNumberFormat="1" applyFont="1" applyBorder="1" applyAlignment="1">
      <alignment/>
    </xf>
    <xf numFmtId="1" fontId="30" fillId="36" borderId="24" xfId="0" applyNumberFormat="1" applyFont="1" applyFill="1" applyBorder="1" applyAlignment="1">
      <alignment horizontal="left"/>
    </xf>
    <xf numFmtId="1" fontId="30" fillId="36" borderId="31" xfId="0" applyNumberFormat="1" applyFont="1" applyFill="1" applyBorder="1" applyAlignment="1">
      <alignment/>
    </xf>
    <xf numFmtId="10" fontId="30" fillId="36" borderId="20" xfId="0" applyNumberFormat="1" applyFont="1" applyFill="1" applyBorder="1" applyAlignment="1">
      <alignment/>
    </xf>
    <xf numFmtId="1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1" fontId="18" fillId="40" borderId="20" xfId="0" applyNumberFormat="1" applyFont="1" applyFill="1" applyBorder="1" applyAlignment="1">
      <alignment/>
    </xf>
    <xf numFmtId="1" fontId="21" fillId="40" borderId="31" xfId="0" applyNumberFormat="1" applyFont="1" applyFill="1" applyBorder="1" applyAlignment="1">
      <alignment horizontal="center"/>
    </xf>
    <xf numFmtId="3" fontId="18" fillId="38" borderId="20" xfId="0" applyNumberFormat="1" applyFont="1" applyFill="1" applyBorder="1" applyAlignment="1">
      <alignment/>
    </xf>
    <xf numFmtId="10" fontId="31" fillId="0" borderId="20" xfId="0" applyNumberFormat="1" applyFont="1" applyBorder="1" applyAlignment="1">
      <alignment/>
    </xf>
    <xf numFmtId="3" fontId="31" fillId="0" borderId="20" xfId="0" applyNumberFormat="1" applyFont="1" applyBorder="1" applyAlignment="1">
      <alignment/>
    </xf>
    <xf numFmtId="0" fontId="24" fillId="0" borderId="0" xfId="0" applyFont="1" applyAlignment="1">
      <alignment/>
    </xf>
    <xf numFmtId="3" fontId="24" fillId="0" borderId="20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0" fontId="18" fillId="38" borderId="20" xfId="0" applyNumberFormat="1" applyFont="1" applyFill="1" applyBorder="1" applyAlignment="1">
      <alignment/>
    </xf>
    <xf numFmtId="1" fontId="18" fillId="38" borderId="31" xfId="0" applyNumberFormat="1" applyFont="1" applyFill="1" applyBorder="1" applyAlignment="1">
      <alignment/>
    </xf>
    <xf numFmtId="0" fontId="30" fillId="36" borderId="24" xfId="0" applyFont="1" applyFill="1" applyBorder="1" applyAlignment="1">
      <alignment/>
    </xf>
    <xf numFmtId="0" fontId="31" fillId="0" borderId="0" xfId="0" applyFont="1" applyAlignment="1">
      <alignment/>
    </xf>
    <xf numFmtId="1" fontId="18" fillId="0" borderId="20" xfId="0" applyNumberFormat="1" applyFont="1" applyFill="1" applyBorder="1" applyAlignment="1">
      <alignment horizontal="center"/>
    </xf>
    <xf numFmtId="1" fontId="18" fillId="36" borderId="20" xfId="0" applyNumberFormat="1" applyFont="1" applyFill="1" applyBorder="1" applyAlignment="1">
      <alignment horizontal="center"/>
    </xf>
    <xf numFmtId="0" fontId="21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CHART 1 - REAL PROPERTY VALUATIONS - Cumulative %Change 2007-2017</a:t>
            </a:r>
          </a:p>
        </c:rich>
      </c:tx>
      <c:layout>
        <c:manualLayout>
          <c:xMode val="factor"/>
          <c:yMode val="factor"/>
          <c:x val="-0.05775"/>
          <c:y val="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25"/>
          <c:y val="0.11475"/>
          <c:w val="0.9295"/>
          <c:h val="0.8552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chart1!$E$29:$E$39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chart1!$I$29:$I$39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chart1!$M$29:$M$39</c:f>
              <c:numCache/>
            </c:numRef>
          </c:val>
          <c:smooth val="0"/>
        </c:ser>
        <c:marker val="1"/>
        <c:axId val="43629478"/>
        <c:axId val="57643967"/>
      </c:lineChart>
      <c:catAx>
        <c:axId val="436294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</a:defRPr>
            </a:pPr>
          </a:p>
        </c:txPr>
        <c:crossAx val="57643967"/>
        <c:crosses val="autoZero"/>
        <c:auto val="0"/>
        <c:lblOffset val="100"/>
        <c:tickLblSkip val="1"/>
        <c:noMultiLvlLbl val="0"/>
      </c:catAx>
      <c:valAx>
        <c:axId val="57643967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3629478"/>
        <c:crosses val="max"/>
        <c:crossBetween val="between"/>
        <c:dispUnits/>
        <c:majorUnit val="0.2"/>
        <c:minorUnit val="0.05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5"/>
          <c:y val="0.00975"/>
          <c:w val="0.1285"/>
          <c:h val="0.11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2 - REAL PROPERTY &amp; GROWTH VALUATIONS - Cumulative %Change 2007-2017</a:t>
            </a:r>
          </a:p>
        </c:rich>
      </c:tx>
      <c:layout>
        <c:manualLayout>
          <c:xMode val="factor"/>
          <c:yMode val="factor"/>
          <c:x val="-0.05075"/>
          <c:y val="0.03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75"/>
          <c:y val="0.1425"/>
          <c:w val="0.89475"/>
          <c:h val="0.8247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chart2grwth!$G$30:$G$40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chart2grwth!$M$30:$M$40</c:f>
              <c:numCache/>
            </c:numRef>
          </c:val>
          <c:smooth val="0"/>
        </c:ser>
        <c:ser>
          <c:idx val="2"/>
          <c:order val="2"/>
          <c:tx>
            <c:v>Ag Imprv+SiteLand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chart2grwth!$I$46:$I$56</c:f>
              <c:numCache/>
            </c:numRef>
          </c:val>
          <c:smooth val="0"/>
        </c:ser>
        <c:marker val="1"/>
        <c:axId val="18010748"/>
        <c:axId val="34782061"/>
      </c:lineChart>
      <c:catAx>
        <c:axId val="180107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34782061"/>
        <c:crosses val="autoZero"/>
        <c:auto val="0"/>
        <c:lblOffset val="100"/>
        <c:tickLblSkip val="1"/>
        <c:noMultiLvlLbl val="0"/>
      </c:catAx>
      <c:valAx>
        <c:axId val="34782061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8010748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55"/>
          <c:y val="0.0145"/>
          <c:w val="0.10875"/>
          <c:h val="0.13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3 - AGRICULTURAL  LAND VALUATIONS - Cumulative %Change 2007-2017</a:t>
            </a:r>
          </a:p>
        </c:rich>
      </c:tx>
      <c:layout>
        <c:manualLayout>
          <c:xMode val="factor"/>
          <c:yMode val="factor"/>
          <c:x val="-0.063"/>
          <c:y val="0.03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75"/>
          <c:y val="0.16525"/>
          <c:w val="0.88575"/>
          <c:h val="0.83425"/>
        </c:manualLayout>
      </c:layout>
      <c:lineChart>
        <c:grouping val="standard"/>
        <c:varyColors val="0"/>
        <c:ser>
          <c:idx val="0"/>
          <c:order val="0"/>
          <c:tx>
            <c:v>Irrigated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chart3ag!$E$31:$E$41</c:f>
              <c:numCache/>
            </c:numRef>
          </c:val>
          <c:smooth val="0"/>
        </c:ser>
        <c:ser>
          <c:idx val="1"/>
          <c:order val="1"/>
          <c:tx>
            <c:v>Dryland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chart3ag!$I$31:$I$41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chart3ag!$M$47:$M$57</c:f>
              <c:numCache/>
            </c:numRef>
          </c:val>
          <c:smooth val="0"/>
        </c:ser>
        <c:ser>
          <c:idx val="3"/>
          <c:order val="3"/>
          <c:tx>
            <c:v>Grassland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99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chart3ag!$M$31:$M$41</c:f>
              <c:numCache/>
            </c:numRef>
          </c:val>
          <c:smooth val="0"/>
        </c:ser>
        <c:marker val="1"/>
        <c:axId val="51151970"/>
        <c:axId val="39825003"/>
      </c:lineChart>
      <c:catAx>
        <c:axId val="511519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39825003"/>
        <c:crosses val="autoZero"/>
        <c:auto val="0"/>
        <c:lblOffset val="100"/>
        <c:tickLblSkip val="1"/>
        <c:noMultiLvlLbl val="0"/>
      </c:catAx>
      <c:valAx>
        <c:axId val="39825003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51151970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625"/>
          <c:y val="0.00225"/>
          <c:w val="0.0995"/>
          <c:h val="0.15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76200</xdr:rowOff>
    </xdr:from>
    <xdr:to>
      <xdr:col>12</xdr:col>
      <xdr:colOff>333375</xdr:colOff>
      <xdr:row>25</xdr:row>
      <xdr:rowOff>9525</xdr:rowOff>
    </xdr:to>
    <xdr:graphicFrame>
      <xdr:nvGraphicFramePr>
        <xdr:cNvPr id="1" name="Chart 2"/>
        <xdr:cNvGraphicFramePr/>
      </xdr:nvGraphicFramePr>
      <xdr:xfrm>
        <a:off x="219075" y="76200"/>
        <a:ext cx="979170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47625</xdr:rowOff>
    </xdr:from>
    <xdr:to>
      <xdr:col>12</xdr:col>
      <xdr:colOff>514350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247650" y="47625"/>
        <a:ext cx="1137285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66675</xdr:rowOff>
    </xdr:from>
    <xdr:to>
      <xdr:col>12</xdr:col>
      <xdr:colOff>266700</xdr:colOff>
      <xdr:row>27</xdr:row>
      <xdr:rowOff>28575</xdr:rowOff>
    </xdr:to>
    <xdr:graphicFrame>
      <xdr:nvGraphicFramePr>
        <xdr:cNvPr id="1" name="Chart 1"/>
        <xdr:cNvGraphicFramePr/>
      </xdr:nvGraphicFramePr>
      <xdr:xfrm>
        <a:off x="276225" y="66675"/>
        <a:ext cx="1004887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(O)%20Opinions\History%20Value%20Charts\templates\TERC2018%20Cnty%20charts%201-5%20data%202007-2017%20maste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(O)%20Opinions\History%20Value%20Charts\templates\TERC2017%20Cnty%20chart%205%20citysect201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(O)%20Opinions\History%20Value%20Charts\templates\resourcefiles2015\agland%20history%20value%20acres%20avgval%201992-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rt1"/>
      <sheetName val="chart2grwth"/>
      <sheetName val="chart3ag"/>
      <sheetName val="chart 4 agavgvalue"/>
      <sheetName val="chart5municipalities"/>
      <sheetName val="data chart1"/>
      <sheetName val="data grwth chart1"/>
      <sheetName val="resrec"/>
      <sheetName val="grwthres"/>
      <sheetName val="comind"/>
      <sheetName val="grwthcomm"/>
      <sheetName val="AGLAND"/>
      <sheetName val="irrigated"/>
      <sheetName val="dryland"/>
      <sheetName val="grassland"/>
      <sheetName val="wasteland"/>
      <sheetName val="otheragland"/>
      <sheetName val="AGDWELL"/>
      <sheetName val="agout"/>
      <sheetName val="grwthag"/>
      <sheetName val="mineral"/>
      <sheetName val="absag2007"/>
      <sheetName val="absag2008"/>
      <sheetName val="absag2009"/>
      <sheetName val="absag2010"/>
      <sheetName val="absag2011"/>
      <sheetName val="absag2012"/>
      <sheetName val="absag2013"/>
      <sheetName val="absag2014"/>
      <sheetName val="absag2015"/>
      <sheetName val="absag2016"/>
      <sheetName val="absag2017"/>
      <sheetName val="NOTES chart5"/>
      <sheetName val="cntysect2017"/>
      <sheetName val="citysect2017"/>
      <sheetName val="blcntysv2017 modify"/>
      <sheetName val="blcitysv2017 modify"/>
      <sheetName val="blcitysv2017 export"/>
    </sheetNames>
    <sheetDataSet>
      <sheetData sheetId="0">
        <row r="29">
          <cell r="A29">
            <v>2007</v>
          </cell>
          <cell r="E29" t="str">
            <v>--</v>
          </cell>
          <cell r="I29" t="str">
            <v>--</v>
          </cell>
          <cell r="M29" t="str">
            <v>--</v>
          </cell>
        </row>
        <row r="30">
          <cell r="A30">
            <v>2008</v>
          </cell>
          <cell r="E30">
            <v>0.031088598349374275</v>
          </cell>
          <cell r="I30">
            <v>0.038783394629359716</v>
          </cell>
          <cell r="M30">
            <v>0.01834053942434728</v>
          </cell>
        </row>
        <row r="31">
          <cell r="A31">
            <v>2009</v>
          </cell>
          <cell r="E31">
            <v>0.056951534740176</v>
          </cell>
          <cell r="I31">
            <v>0.08676702752162936</v>
          </cell>
          <cell r="M31">
            <v>0.17342696173735067</v>
          </cell>
        </row>
        <row r="32">
          <cell r="A32">
            <v>2010</v>
          </cell>
          <cell r="E32">
            <v>0.078555507027818</v>
          </cell>
          <cell r="I32">
            <v>0.10307142704293018</v>
          </cell>
          <cell r="M32">
            <v>0.3884469559114903</v>
          </cell>
        </row>
        <row r="33">
          <cell r="A33">
            <v>2011</v>
          </cell>
          <cell r="E33">
            <v>0.1045771927080745</v>
          </cell>
          <cell r="I33">
            <v>0.1540341279206225</v>
          </cell>
          <cell r="M33">
            <v>0.41863971375699516</v>
          </cell>
        </row>
        <row r="34">
          <cell r="A34">
            <v>2012</v>
          </cell>
          <cell r="E34">
            <v>0.11803129726555288</v>
          </cell>
          <cell r="I34">
            <v>0.1602520076018229</v>
          </cell>
          <cell r="M34">
            <v>0.634188726698349</v>
          </cell>
        </row>
        <row r="35">
          <cell r="A35">
            <v>2013</v>
          </cell>
          <cell r="E35">
            <v>0.13490286482511024</v>
          </cell>
          <cell r="I35">
            <v>0.17902924225008604</v>
          </cell>
          <cell r="M35">
            <v>1.0144920072135801</v>
          </cell>
        </row>
        <row r="36">
          <cell r="A36">
            <v>2014</v>
          </cell>
          <cell r="E36">
            <v>0.1824324973474359</v>
          </cell>
          <cell r="I36">
            <v>0.2068974751932761</v>
          </cell>
          <cell r="M36">
            <v>1.8402992998552183</v>
          </cell>
        </row>
        <row r="37">
          <cell r="A37">
            <v>2015</v>
          </cell>
          <cell r="E37">
            <v>0.25676617306833716</v>
          </cell>
          <cell r="I37">
            <v>0.27446054869198044</v>
          </cell>
          <cell r="M37">
            <v>2.332650187095146</v>
          </cell>
        </row>
        <row r="38">
          <cell r="A38">
            <v>2016</v>
          </cell>
          <cell r="E38">
            <v>0.2993092748677735</v>
          </cell>
          <cell r="I38">
            <v>0.35236127917771315</v>
          </cell>
          <cell r="M38">
            <v>2.7047934251462955</v>
          </cell>
        </row>
        <row r="39">
          <cell r="A39">
            <v>2017</v>
          </cell>
          <cell r="E39">
            <v>0.34555688313545996</v>
          </cell>
          <cell r="I39">
            <v>0.3934491733417925</v>
          </cell>
          <cell r="M39">
            <v>2.6025722425385487</v>
          </cell>
        </row>
      </sheetData>
      <sheetData sheetId="1">
        <row r="30">
          <cell r="A30">
            <v>2007</v>
          </cell>
          <cell r="G30" t="str">
            <v>--</v>
          </cell>
          <cell r="M30" t="str">
            <v>--</v>
          </cell>
        </row>
        <row r="31">
          <cell r="A31">
            <v>2008</v>
          </cell>
          <cell r="G31">
            <v>0.011610636371981658</v>
          </cell>
          <cell r="M31">
            <v>-0.0005594720799654193</v>
          </cell>
        </row>
        <row r="32">
          <cell r="A32">
            <v>2009</v>
          </cell>
          <cell r="G32">
            <v>0.04002095917326563</v>
          </cell>
          <cell r="M32">
            <v>0.052315087968984104</v>
          </cell>
        </row>
        <row r="33">
          <cell r="A33">
            <v>2010</v>
          </cell>
          <cell r="G33">
            <v>0.06386634201295682</v>
          </cell>
          <cell r="M33">
            <v>0.08106053377772529</v>
          </cell>
        </row>
        <row r="34">
          <cell r="A34">
            <v>2011</v>
          </cell>
          <cell r="G34">
            <v>0.09024667400327441</v>
          </cell>
          <cell r="M34">
            <v>0.11735639671443482</v>
          </cell>
        </row>
        <row r="35">
          <cell r="A35">
            <v>2012</v>
          </cell>
          <cell r="G35">
            <v>0.10449674416339973</v>
          </cell>
          <cell r="M35">
            <v>0.1319743555371276</v>
          </cell>
        </row>
        <row r="36">
          <cell r="A36">
            <v>2013</v>
          </cell>
          <cell r="G36">
            <v>0.12234014955131857</v>
          </cell>
          <cell r="M36">
            <v>0.15413183186110108</v>
          </cell>
        </row>
        <row r="37">
          <cell r="A37">
            <v>2014</v>
          </cell>
          <cell r="G37">
            <v>0.1679892696916233</v>
          </cell>
          <cell r="M37">
            <v>0.17160190428246597</v>
          </cell>
        </row>
        <row r="38">
          <cell r="A38">
            <v>2015</v>
          </cell>
          <cell r="G38">
            <v>0.23920460219667852</v>
          </cell>
          <cell r="M38">
            <v>0.2205292160446409</v>
          </cell>
        </row>
        <row r="39">
          <cell r="A39">
            <v>2016</v>
          </cell>
          <cell r="G39">
            <v>0.2826750558462015</v>
          </cell>
          <cell r="M39">
            <v>0.3366550585431993</v>
          </cell>
        </row>
        <row r="40">
          <cell r="A40">
            <v>2017</v>
          </cell>
          <cell r="G40">
            <v>0.328353570875764</v>
          </cell>
          <cell r="M40">
            <v>0.3522412847935463</v>
          </cell>
        </row>
        <row r="46">
          <cell r="I46" t="str">
            <v>--</v>
          </cell>
        </row>
        <row r="47">
          <cell r="I47">
            <v>0.0033895151058177886</v>
          </cell>
        </row>
        <row r="48">
          <cell r="I48">
            <v>-0.012868466199548201</v>
          </cell>
        </row>
        <row r="49">
          <cell r="I49">
            <v>-0.021320244350282985</v>
          </cell>
        </row>
        <row r="50">
          <cell r="I50">
            <v>0.029399579377780264</v>
          </cell>
        </row>
        <row r="51">
          <cell r="I51">
            <v>0.04557475232074131</v>
          </cell>
        </row>
        <row r="52">
          <cell r="I52">
            <v>0.06718136370443344</v>
          </cell>
        </row>
        <row r="53">
          <cell r="I53">
            <v>0.07357096379709857</v>
          </cell>
        </row>
        <row r="54">
          <cell r="I54">
            <v>0.0609961608265822</v>
          </cell>
        </row>
        <row r="55">
          <cell r="I55">
            <v>0.1252412553215222</v>
          </cell>
        </row>
        <row r="56">
          <cell r="I56">
            <v>0.12418464689737105</v>
          </cell>
        </row>
      </sheetData>
      <sheetData sheetId="2">
        <row r="31">
          <cell r="A31">
            <v>2007</v>
          </cell>
          <cell r="E31" t="str">
            <v>--</v>
          </cell>
          <cell r="I31" t="str">
            <v>--</v>
          </cell>
          <cell r="M31" t="str">
            <v>--</v>
          </cell>
        </row>
        <row r="32">
          <cell r="A32">
            <v>2008</v>
          </cell>
          <cell r="E32">
            <v>0.01000999320294455</v>
          </cell>
          <cell r="I32">
            <v>0.06691264059144841</v>
          </cell>
          <cell r="M32">
            <v>0.09044922833326428</v>
          </cell>
        </row>
        <row r="33">
          <cell r="A33">
            <v>2009</v>
          </cell>
          <cell r="E33">
            <v>0.16082221721718296</v>
          </cell>
          <cell r="I33">
            <v>0.2553515842234725</v>
          </cell>
          <cell r="M33">
            <v>0.27895279783850463</v>
          </cell>
        </row>
        <row r="34">
          <cell r="A34">
            <v>2010</v>
          </cell>
          <cell r="E34">
            <v>0.34584616071233865</v>
          </cell>
          <cell r="I34">
            <v>0.6665357300330833</v>
          </cell>
          <cell r="M34">
            <v>0.6745589601255656</v>
          </cell>
        </row>
        <row r="35">
          <cell r="A35">
            <v>2011</v>
          </cell>
          <cell r="E35">
            <v>0.3873206324806675</v>
          </cell>
          <cell r="I35">
            <v>0.6416667905557194</v>
          </cell>
          <cell r="M35">
            <v>0.5960666675872354</v>
          </cell>
        </row>
        <row r="36">
          <cell r="A36">
            <v>2012</v>
          </cell>
          <cell r="E36">
            <v>0.6009487490464287</v>
          </cell>
          <cell r="I36">
            <v>0.8709937952504765</v>
          </cell>
          <cell r="M36">
            <v>0.8382668636683743</v>
          </cell>
        </row>
        <row r="37">
          <cell r="A37">
            <v>2013</v>
          </cell>
          <cell r="E37">
            <v>1.0097768580184259</v>
          </cell>
          <cell r="I37">
            <v>0.9274717134585975</v>
          </cell>
          <cell r="M37">
            <v>1.1120247817101405</v>
          </cell>
        </row>
        <row r="38">
          <cell r="A38">
            <v>2014</v>
          </cell>
          <cell r="E38">
            <v>1.8484202912224805</v>
          </cell>
          <cell r="I38">
            <v>1.6054595546457104</v>
          </cell>
          <cell r="M38">
            <v>1.9361708575557979</v>
          </cell>
        </row>
        <row r="39">
          <cell r="A39">
            <v>2015</v>
          </cell>
          <cell r="E39">
            <v>2.391558486332897</v>
          </cell>
          <cell r="I39">
            <v>1.6994134513599857</v>
          </cell>
          <cell r="M39">
            <v>2.080331846614839</v>
          </cell>
        </row>
        <row r="40">
          <cell r="A40">
            <v>2016</v>
          </cell>
          <cell r="E40">
            <v>2.810096755324133</v>
          </cell>
          <cell r="I40">
            <v>1.4413378361885234</v>
          </cell>
          <cell r="M40">
            <v>2.349746005882434</v>
          </cell>
        </row>
        <row r="41">
          <cell r="A41">
            <v>2017</v>
          </cell>
          <cell r="E41">
            <v>2.696567631564651</v>
          </cell>
          <cell r="I41">
            <v>1.4505070652814</v>
          </cell>
          <cell r="M41">
            <v>2.3072447101819504</v>
          </cell>
        </row>
        <row r="47">
          <cell r="M47" t="str">
            <v>--</v>
          </cell>
        </row>
        <row r="48">
          <cell r="M48">
            <v>0.01834053942434728</v>
          </cell>
        </row>
        <row r="49">
          <cell r="M49">
            <v>0.17342696173735067</v>
          </cell>
        </row>
        <row r="50">
          <cell r="M50">
            <v>0.3884469559114903</v>
          </cell>
        </row>
        <row r="51">
          <cell r="M51">
            <v>0.41863971375699516</v>
          </cell>
        </row>
        <row r="52">
          <cell r="M52">
            <v>0.634188726698349</v>
          </cell>
        </row>
        <row r="53">
          <cell r="M53">
            <v>1.0144920072135801</v>
          </cell>
        </row>
        <row r="54">
          <cell r="M54">
            <v>1.8402992998552183</v>
          </cell>
        </row>
        <row r="55">
          <cell r="M55">
            <v>2.332650187095146</v>
          </cell>
        </row>
        <row r="56">
          <cell r="M56">
            <v>2.7047934251462955</v>
          </cell>
        </row>
        <row r="57">
          <cell r="M57">
            <v>2.6025722425385487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hart5municipalities"/>
      <sheetName val="NOTES chart5"/>
      <sheetName val="cntysect2017"/>
      <sheetName val="citysect2017"/>
      <sheetName val="blcntysv2017 modify"/>
      <sheetName val="blcitysv2017 modify"/>
      <sheetName val="blcitysv2017 export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bsag1992"/>
      <sheetName val="absag1993"/>
      <sheetName val="absag1994"/>
      <sheetName val="absag1995"/>
      <sheetName val="absag1996"/>
      <sheetName val="absag1997"/>
      <sheetName val="absag1998"/>
      <sheetName val="absag1999"/>
      <sheetName val="absag2000"/>
      <sheetName val="absag2001"/>
      <sheetName val="absag2002"/>
      <sheetName val="absag2003"/>
      <sheetName val="absag2004"/>
      <sheetName val="04schrpt avgagval"/>
      <sheetName val="absag2005"/>
      <sheetName val="05schrpt avgagval"/>
      <sheetName val="absag2006"/>
      <sheetName val="06schrpt avgagval"/>
      <sheetName val="absag2007"/>
      <sheetName val="07schrpt avgagval"/>
      <sheetName val="absag2008"/>
      <sheetName val="08schrpt avgagval"/>
      <sheetName val="absag2009"/>
      <sheetName val="09schrpt avgagval"/>
      <sheetName val="absag2010"/>
      <sheetName val="2010schrpt avgagval "/>
      <sheetName val="absag2011"/>
      <sheetName val="2011schrpt avgagval"/>
      <sheetName val="absag2012"/>
      <sheetName val="2012schrpt avgagval"/>
      <sheetName val="absag2013"/>
      <sheetName val="2013schrpt avgagval"/>
      <sheetName val="absag2014"/>
      <sheetName val="2014schrpt avgagval"/>
      <sheetName val="absag2015"/>
      <sheetName val="2015schrpt avgagval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N58"/>
  <sheetViews>
    <sheetView tabSelected="1" zoomScale="110" zoomScaleNormal="110" zoomScalePageLayoutView="0" workbookViewId="0" topLeftCell="A1">
      <selection activeCell="A1" sqref="A1"/>
    </sheetView>
  </sheetViews>
  <sheetFormatPr defaultColWidth="9.140625" defaultRowHeight="12.75"/>
  <cols>
    <col min="1" max="1" width="8.421875" style="0" customWidth="1"/>
    <col min="2" max="2" width="19.7109375" style="0" customWidth="1"/>
    <col min="3" max="3" width="13.7109375" style="0" customWidth="1"/>
    <col min="4" max="4" width="8.28125" style="0" customWidth="1"/>
    <col min="5" max="5" width="8.7109375" style="0" bestFit="1" customWidth="1"/>
    <col min="6" max="6" width="15.7109375" style="0" customWidth="1"/>
    <col min="7" max="7" width="14.00390625" style="0" bestFit="1" customWidth="1"/>
    <col min="8" max="8" width="9.8515625" style="0" customWidth="1"/>
    <col min="9" max="9" width="8.7109375" style="0" bestFit="1" customWidth="1"/>
    <col min="10" max="10" width="15.28125" style="0" customWidth="1"/>
    <col min="11" max="11" width="14.421875" style="0" customWidth="1"/>
    <col min="12" max="12" width="8.28125" style="0" bestFit="1" customWidth="1"/>
    <col min="13" max="13" width="8.7109375" style="0" bestFit="1" customWidth="1"/>
    <col min="14" max="14" width="16.421875" style="0" bestFit="1" customWidth="1"/>
  </cols>
  <sheetData>
    <row r="26" ht="6" customHeight="1" thickBot="1"/>
    <row r="27" spans="1:13" ht="14.25">
      <c r="A27" s="1" t="s">
        <v>0</v>
      </c>
      <c r="B27" s="2" t="s">
        <v>1</v>
      </c>
      <c r="C27" s="3"/>
      <c r="D27" s="3"/>
      <c r="E27" s="4"/>
      <c r="F27" s="5" t="s">
        <v>2</v>
      </c>
      <c r="G27" s="3"/>
      <c r="H27" s="3"/>
      <c r="I27" s="6"/>
      <c r="J27" s="5" t="s">
        <v>3</v>
      </c>
      <c r="K27" s="3"/>
      <c r="L27" s="3"/>
      <c r="M27" s="7"/>
    </row>
    <row r="28" spans="1:13" ht="13.5" thickBot="1">
      <c r="A28" s="8" t="s">
        <v>4</v>
      </c>
      <c r="B28" s="9" t="s">
        <v>5</v>
      </c>
      <c r="C28" s="10" t="s">
        <v>6</v>
      </c>
      <c r="D28" s="10" t="s">
        <v>7</v>
      </c>
      <c r="E28" s="11" t="s">
        <v>8</v>
      </c>
      <c r="F28" s="12" t="s">
        <v>5</v>
      </c>
      <c r="G28" s="10" t="s">
        <v>6</v>
      </c>
      <c r="H28" s="10" t="s">
        <v>7</v>
      </c>
      <c r="I28" s="13" t="s">
        <v>8</v>
      </c>
      <c r="J28" s="12" t="s">
        <v>5</v>
      </c>
      <c r="K28" s="10" t="s">
        <v>6</v>
      </c>
      <c r="L28" s="10" t="s">
        <v>7</v>
      </c>
      <c r="M28" s="14" t="s">
        <v>8</v>
      </c>
    </row>
    <row r="29" spans="1:14" ht="12.75">
      <c r="A29" s="15">
        <v>2007</v>
      </c>
      <c r="B29" s="16">
        <v>1681720913</v>
      </c>
      <c r="C29" s="17" t="s">
        <v>9</v>
      </c>
      <c r="D29" s="17" t="s">
        <v>9</v>
      </c>
      <c r="E29" s="18" t="s">
        <v>9</v>
      </c>
      <c r="F29" s="19">
        <v>791953729</v>
      </c>
      <c r="G29" s="17" t="s">
        <v>9</v>
      </c>
      <c r="H29" s="17" t="s">
        <v>9</v>
      </c>
      <c r="I29" s="20" t="s">
        <v>9</v>
      </c>
      <c r="J29" s="19">
        <v>431476186</v>
      </c>
      <c r="K29" s="17" t="s">
        <v>9</v>
      </c>
      <c r="L29" s="17" t="s">
        <v>9</v>
      </c>
      <c r="M29" s="21" t="s">
        <v>9</v>
      </c>
      <c r="N29" s="22"/>
    </row>
    <row r="30" spans="1:14" ht="12.75">
      <c r="A30" s="15">
        <v>2008</v>
      </c>
      <c r="B30" s="19">
        <v>1734003259</v>
      </c>
      <c r="C30" s="23">
        <v>52282346</v>
      </c>
      <c r="D30" s="24">
        <v>0.031088598349374275</v>
      </c>
      <c r="E30" s="25">
        <v>0.031088598349374275</v>
      </c>
      <c r="F30" s="19">
        <v>822668383</v>
      </c>
      <c r="G30" s="23">
        <v>30714654</v>
      </c>
      <c r="H30" s="24">
        <v>0.038783394629359716</v>
      </c>
      <c r="I30" s="26">
        <v>0.038783394629359716</v>
      </c>
      <c r="J30" s="19">
        <v>439389692</v>
      </c>
      <c r="K30" s="23">
        <v>7913506</v>
      </c>
      <c r="L30" s="24">
        <v>0.01834053942434728</v>
      </c>
      <c r="M30" s="27">
        <v>0.01834053942434728</v>
      </c>
      <c r="N30" s="22"/>
    </row>
    <row r="31" spans="1:14" ht="12.75">
      <c r="A31" s="15">
        <v>2009</v>
      </c>
      <c r="B31" s="19">
        <v>1777497500</v>
      </c>
      <c r="C31" s="23">
        <v>43494241</v>
      </c>
      <c r="D31" s="24">
        <v>0.025083136824715736</v>
      </c>
      <c r="E31" s="25">
        <v>0.056951534740176</v>
      </c>
      <c r="F31" s="19">
        <v>860669200</v>
      </c>
      <c r="G31" s="23">
        <v>38000817</v>
      </c>
      <c r="H31" s="24">
        <v>0.04619214471501088</v>
      </c>
      <c r="I31" s="26">
        <v>0.08676702752162936</v>
      </c>
      <c r="J31" s="19">
        <v>506305790</v>
      </c>
      <c r="K31" s="23">
        <v>66916098</v>
      </c>
      <c r="L31" s="24">
        <v>0.15229328138175804</v>
      </c>
      <c r="M31" s="27">
        <v>0.17342696173735067</v>
      </c>
      <c r="N31" s="22"/>
    </row>
    <row r="32" spans="1:14" ht="12.75">
      <c r="A32" s="15">
        <v>2010</v>
      </c>
      <c r="B32" s="19">
        <v>1813829352</v>
      </c>
      <c r="C32" s="23">
        <v>36331852</v>
      </c>
      <c r="D32" s="24">
        <v>0.020439889226285833</v>
      </c>
      <c r="E32" s="25">
        <v>0.078555507027818</v>
      </c>
      <c r="F32" s="19">
        <v>873581530</v>
      </c>
      <c r="G32" s="23">
        <v>12912330</v>
      </c>
      <c r="H32" s="24">
        <v>0.015002663044059204</v>
      </c>
      <c r="I32" s="26">
        <v>0.10307142704293018</v>
      </c>
      <c r="J32" s="19">
        <v>599081797</v>
      </c>
      <c r="K32" s="23">
        <v>92776007</v>
      </c>
      <c r="L32" s="24">
        <v>0.1832410547783781</v>
      </c>
      <c r="M32" s="27">
        <v>0.3884469559114903</v>
      </c>
      <c r="N32" s="22"/>
    </row>
    <row r="33" spans="1:14" ht="12.75">
      <c r="A33" s="15">
        <v>2011</v>
      </c>
      <c r="B33" s="19">
        <v>1857590565</v>
      </c>
      <c r="C33" s="23">
        <v>43761213</v>
      </c>
      <c r="D33" s="24">
        <v>0.024126422340528978</v>
      </c>
      <c r="E33" s="25">
        <v>0.1045771927080745</v>
      </c>
      <c r="F33" s="19">
        <v>913941631</v>
      </c>
      <c r="G33" s="23">
        <v>40360101</v>
      </c>
      <c r="H33" s="24">
        <v>0.04620072610738462</v>
      </c>
      <c r="I33" s="26">
        <v>0.1540341279206225</v>
      </c>
      <c r="J33" s="19">
        <v>612109253</v>
      </c>
      <c r="K33" s="23">
        <v>13027456</v>
      </c>
      <c r="L33" s="24">
        <v>0.021745704952540898</v>
      </c>
      <c r="M33" s="27">
        <v>0.41863971375699516</v>
      </c>
      <c r="N33" s="22"/>
    </row>
    <row r="34" spans="1:14" ht="12.75">
      <c r="A34" s="15">
        <v>2012</v>
      </c>
      <c r="B34" s="19">
        <v>1880216614</v>
      </c>
      <c r="C34" s="23">
        <v>22626049</v>
      </c>
      <c r="D34" s="24">
        <v>0.012180320801747828</v>
      </c>
      <c r="E34" s="25">
        <v>0.11803129726555288</v>
      </c>
      <c r="F34" s="19">
        <v>918865904</v>
      </c>
      <c r="G34" s="23">
        <v>4924273</v>
      </c>
      <c r="H34" s="24">
        <v>0.005387951301235779</v>
      </c>
      <c r="I34" s="26">
        <v>0.1602520076018229</v>
      </c>
      <c r="J34" s="19">
        <v>705113519</v>
      </c>
      <c r="K34" s="23">
        <v>93004266</v>
      </c>
      <c r="L34" s="24">
        <v>0.15194063076840958</v>
      </c>
      <c r="M34" s="27">
        <v>0.634188726698349</v>
      </c>
      <c r="N34" s="22"/>
    </row>
    <row r="35" spans="1:14" ht="12.75">
      <c r="A35" s="15">
        <v>2013</v>
      </c>
      <c r="B35" s="19">
        <v>1908589882</v>
      </c>
      <c r="C35" s="23">
        <v>28373268</v>
      </c>
      <c r="D35" s="24">
        <v>0.015090425107795584</v>
      </c>
      <c r="E35" s="25">
        <v>0.13490286482511024</v>
      </c>
      <c r="F35" s="19">
        <v>933736605</v>
      </c>
      <c r="G35" s="23">
        <v>14870701</v>
      </c>
      <c r="H35" s="24">
        <v>0.01618375536110871</v>
      </c>
      <c r="I35" s="26">
        <v>0.17902924225008604</v>
      </c>
      <c r="J35" s="19">
        <v>869205328</v>
      </c>
      <c r="K35" s="23">
        <v>164091809</v>
      </c>
      <c r="L35" s="24">
        <v>0.23271686697018215</v>
      </c>
      <c r="M35" s="27">
        <v>1.0144920072135801</v>
      </c>
      <c r="N35" s="22"/>
    </row>
    <row r="36" spans="1:14" ht="12.75">
      <c r="A36" s="15">
        <v>2014</v>
      </c>
      <c r="B36" s="19">
        <v>1988521459</v>
      </c>
      <c r="C36" s="23">
        <v>79931577</v>
      </c>
      <c r="D36" s="24">
        <v>0.04187991236558384</v>
      </c>
      <c r="E36" s="25">
        <v>0.1824324973474359</v>
      </c>
      <c r="F36" s="19">
        <v>955806956</v>
      </c>
      <c r="G36" s="23">
        <v>22070351</v>
      </c>
      <c r="H36" s="24">
        <v>0.023636591820238213</v>
      </c>
      <c r="I36" s="26">
        <v>0.2068974751932761</v>
      </c>
      <c r="J36" s="19">
        <v>1225521509</v>
      </c>
      <c r="K36" s="23">
        <v>356316181</v>
      </c>
      <c r="L36" s="24">
        <v>0.4099332683795974</v>
      </c>
      <c r="M36" s="27">
        <v>1.8402992998552183</v>
      </c>
      <c r="N36" s="22"/>
    </row>
    <row r="37" spans="1:14" ht="12.75">
      <c r="A37" s="15">
        <v>2015</v>
      </c>
      <c r="B37" s="19">
        <v>2113529956</v>
      </c>
      <c r="C37" s="23">
        <v>125008497</v>
      </c>
      <c r="D37" s="24">
        <v>0.06286504801555677</v>
      </c>
      <c r="E37" s="25">
        <v>0.25676617306833716</v>
      </c>
      <c r="F37" s="19">
        <v>1009313784</v>
      </c>
      <c r="G37" s="23">
        <v>53506828</v>
      </c>
      <c r="H37" s="24">
        <v>0.05598078949322901</v>
      </c>
      <c r="I37" s="26">
        <v>0.27446054869198044</v>
      </c>
      <c r="J37" s="19">
        <v>1437959192</v>
      </c>
      <c r="K37" s="23">
        <v>212437683</v>
      </c>
      <c r="L37" s="24">
        <v>0.1733447201374252</v>
      </c>
      <c r="M37" s="27">
        <v>2.332650187095146</v>
      </c>
      <c r="N37" s="22"/>
    </row>
    <row r="38" spans="1:14" ht="12.75">
      <c r="A38" s="15">
        <v>2016</v>
      </c>
      <c r="B38" s="19">
        <v>2185075580</v>
      </c>
      <c r="C38" s="23">
        <v>71545624</v>
      </c>
      <c r="D38" s="24">
        <v>0.03385124672441596</v>
      </c>
      <c r="E38" s="25">
        <v>0.2993092748677735</v>
      </c>
      <c r="F38" s="19">
        <v>1071007558</v>
      </c>
      <c r="G38" s="23">
        <v>61693774</v>
      </c>
      <c r="H38" s="24">
        <v>0.06112447385341564</v>
      </c>
      <c r="I38" s="26">
        <v>0.35236127917771315</v>
      </c>
      <c r="J38" s="19">
        <v>1598530137</v>
      </c>
      <c r="K38" s="23">
        <v>160570945</v>
      </c>
      <c r="L38" s="24">
        <v>0.11166585664831578</v>
      </c>
      <c r="M38" s="27">
        <v>2.7047934251462955</v>
      </c>
      <c r="N38" s="22"/>
    </row>
    <row r="39" spans="1:14" ht="13.5" thickBot="1">
      <c r="A39" s="28">
        <v>2017</v>
      </c>
      <c r="B39" s="29">
        <v>2262851150</v>
      </c>
      <c r="C39" s="30">
        <v>77775570</v>
      </c>
      <c r="D39" s="31">
        <v>0.03559399533447717</v>
      </c>
      <c r="E39" s="25">
        <v>0.34555688313545996</v>
      </c>
      <c r="F39" s="29">
        <v>1103547269</v>
      </c>
      <c r="G39" s="30">
        <v>32539711</v>
      </c>
      <c r="H39" s="31">
        <v>0.030382335546506014</v>
      </c>
      <c r="I39" s="26">
        <v>0.3934491733417925</v>
      </c>
      <c r="J39" s="29">
        <v>1554424131</v>
      </c>
      <c r="K39" s="30">
        <v>-44106006</v>
      </c>
      <c r="L39" s="31">
        <v>-0.027591601171045047</v>
      </c>
      <c r="M39" s="27">
        <v>2.6025722425385487</v>
      </c>
      <c r="N39" s="22"/>
    </row>
    <row r="40" spans="1:14" ht="6" customHeight="1">
      <c r="A40" s="32"/>
      <c r="B40" s="33"/>
      <c r="C40" s="34"/>
      <c r="D40" s="35"/>
      <c r="E40" s="36"/>
      <c r="F40" s="33"/>
      <c r="G40" s="34"/>
      <c r="H40" s="35"/>
      <c r="I40" s="36"/>
      <c r="J40" s="33"/>
      <c r="K40" s="34"/>
      <c r="L40" s="35"/>
      <c r="M40" s="36"/>
      <c r="N40" s="22"/>
    </row>
    <row r="41" spans="1:14" ht="12.75" customHeight="1">
      <c r="A41" s="37" t="s">
        <v>10</v>
      </c>
      <c r="C41" s="34" t="s">
        <v>11</v>
      </c>
      <c r="D41" s="38">
        <v>0.030125661943591803</v>
      </c>
      <c r="E41" s="36"/>
      <c r="F41" s="33"/>
      <c r="G41" s="34" t="s">
        <v>12</v>
      </c>
      <c r="H41" s="38">
        <v>0.03373474399049568</v>
      </c>
      <c r="I41" s="36"/>
      <c r="J41" s="33"/>
      <c r="K41" s="34" t="s">
        <v>13</v>
      </c>
      <c r="L41" s="38">
        <v>0.1367403336768407</v>
      </c>
      <c r="M41" s="36"/>
      <c r="N41" s="22"/>
    </row>
    <row r="42" spans="2:12" s="39" customFormat="1" ht="11.25">
      <c r="B42" s="40"/>
      <c r="C42" s="40"/>
      <c r="D42" s="40"/>
      <c r="H42" s="40"/>
      <c r="I42" s="40"/>
      <c r="J42" s="40"/>
      <c r="L42" s="41"/>
    </row>
    <row r="43" spans="1:2" ht="12.75">
      <c r="A43" s="42" t="s">
        <v>14</v>
      </c>
      <c r="B43" s="43">
        <v>40</v>
      </c>
    </row>
    <row r="44" spans="1:12" ht="12.75">
      <c r="A44" s="42" t="s">
        <v>15</v>
      </c>
      <c r="B44" s="44" t="s">
        <v>105</v>
      </c>
      <c r="C44" s="45"/>
      <c r="D44" s="46"/>
      <c r="E44" s="47"/>
      <c r="F44" s="48"/>
      <c r="G44" s="49"/>
      <c r="K44" s="50" t="s">
        <v>16</v>
      </c>
      <c r="L44" s="51"/>
    </row>
    <row r="45" ht="6" customHeight="1"/>
    <row r="46" ht="12.75">
      <c r="A46" s="39" t="s">
        <v>17</v>
      </c>
    </row>
    <row r="47" ht="12.75">
      <c r="A47" s="39" t="s">
        <v>18</v>
      </c>
    </row>
    <row r="58" spans="2:6" ht="12.75">
      <c r="B58" s="52"/>
      <c r="C58" s="52"/>
      <c r="D58" s="52"/>
      <c r="E58" s="52"/>
      <c r="F58" s="52"/>
    </row>
  </sheetData>
  <sheetProtection/>
  <printOptions horizontalCentered="1"/>
  <pageMargins left="0.5" right="0.5" top="0.5" bottom="0.25" header="0" footer="0"/>
  <pageSetup fitToHeight="1" fitToWidth="1" horizontalDpi="600" verticalDpi="600" orientation="landscape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R6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3.8515625" style="0" customWidth="1"/>
    <col min="2" max="2" width="18.140625" style="0" customWidth="1"/>
    <col min="3" max="3" width="14.00390625" style="0" customWidth="1"/>
    <col min="4" max="4" width="16.140625" style="0" customWidth="1"/>
    <col min="5" max="5" width="16.140625" style="0" bestFit="1" customWidth="1"/>
    <col min="6" max="6" width="8.8515625" style="0" customWidth="1"/>
    <col min="7" max="7" width="13.7109375" style="0" customWidth="1"/>
    <col min="8" max="8" width="15.140625" style="0" customWidth="1"/>
    <col min="9" max="9" width="15.28125" style="0" customWidth="1"/>
    <col min="10" max="10" width="9.28125" style="0" customWidth="1"/>
    <col min="11" max="11" width="15.28125" style="0" customWidth="1"/>
    <col min="12" max="12" width="10.7109375" style="0" customWidth="1"/>
    <col min="13" max="13" width="12.28125" style="0" customWidth="1"/>
    <col min="14" max="14" width="15.140625" style="0" customWidth="1"/>
    <col min="15" max="15" width="12.57421875" style="0" customWidth="1"/>
    <col min="16" max="16" width="8.28125" style="0" bestFit="1" customWidth="1"/>
    <col min="17" max="17" width="8.7109375" style="0" bestFit="1" customWidth="1"/>
    <col min="18" max="18" width="16.421875" style="0" bestFit="1" customWidth="1"/>
  </cols>
  <sheetData>
    <row r="26" ht="6.75" customHeight="1" thickBot="1"/>
    <row r="27" spans="1:13" ht="14.25">
      <c r="A27" s="1"/>
      <c r="B27" s="2" t="s">
        <v>1</v>
      </c>
      <c r="C27" s="5"/>
      <c r="D27" s="5"/>
      <c r="E27" s="3"/>
      <c r="F27" s="3"/>
      <c r="G27" s="4"/>
      <c r="H27" s="5" t="s">
        <v>2</v>
      </c>
      <c r="I27" s="5"/>
      <c r="J27" s="5"/>
      <c r="K27" s="3"/>
      <c r="L27" s="3"/>
      <c r="M27" s="6"/>
    </row>
    <row r="28" spans="1:13" ht="12.75">
      <c r="A28" s="53" t="s">
        <v>0</v>
      </c>
      <c r="B28" s="54"/>
      <c r="C28" s="55" t="s">
        <v>19</v>
      </c>
      <c r="D28" s="56" t="s">
        <v>20</v>
      </c>
      <c r="E28" s="57" t="s">
        <v>21</v>
      </c>
      <c r="F28" s="58" t="s">
        <v>7</v>
      </c>
      <c r="G28" s="59" t="s">
        <v>8</v>
      </c>
      <c r="H28" s="55"/>
      <c r="I28" s="55" t="s">
        <v>19</v>
      </c>
      <c r="J28" s="56" t="s">
        <v>20</v>
      </c>
      <c r="K28" s="57" t="s">
        <v>21</v>
      </c>
      <c r="L28" s="58" t="s">
        <v>7</v>
      </c>
      <c r="M28" s="60" t="s">
        <v>8</v>
      </c>
    </row>
    <row r="29" spans="1:13" ht="13.5" thickBot="1">
      <c r="A29" s="8" t="s">
        <v>4</v>
      </c>
      <c r="B29" s="9" t="s">
        <v>5</v>
      </c>
      <c r="C29" s="12" t="s">
        <v>5</v>
      </c>
      <c r="D29" s="61" t="s">
        <v>22</v>
      </c>
      <c r="E29" s="10" t="s">
        <v>23</v>
      </c>
      <c r="F29" s="62" t="s">
        <v>24</v>
      </c>
      <c r="G29" s="11" t="s">
        <v>24</v>
      </c>
      <c r="H29" s="12" t="s">
        <v>5</v>
      </c>
      <c r="I29" s="12" t="s">
        <v>5</v>
      </c>
      <c r="J29" s="61" t="s">
        <v>22</v>
      </c>
      <c r="K29" s="10" t="s">
        <v>23</v>
      </c>
      <c r="L29" s="62" t="s">
        <v>24</v>
      </c>
      <c r="M29" s="13" t="s">
        <v>24</v>
      </c>
    </row>
    <row r="30" spans="1:18" ht="12.75">
      <c r="A30" s="15">
        <v>2007</v>
      </c>
      <c r="B30" s="63">
        <v>1681720913</v>
      </c>
      <c r="C30" s="64">
        <v>30583127</v>
      </c>
      <c r="D30" s="65">
        <v>0.018185613774311195</v>
      </c>
      <c r="E30" s="23">
        <v>1651137786</v>
      </c>
      <c r="F30" s="66" t="s">
        <v>9</v>
      </c>
      <c r="G30" s="18" t="s">
        <v>9</v>
      </c>
      <c r="H30" s="19">
        <v>791953729</v>
      </c>
      <c r="I30" s="64">
        <v>20724075</v>
      </c>
      <c r="J30" s="65">
        <v>0.026168290193125665</v>
      </c>
      <c r="K30" s="23">
        <v>771229654</v>
      </c>
      <c r="L30" s="66" t="s">
        <v>9</v>
      </c>
      <c r="M30" s="67" t="s">
        <v>9</v>
      </c>
      <c r="R30" s="22"/>
    </row>
    <row r="31" spans="1:18" ht="12.75">
      <c r="A31" s="15">
        <v>2008</v>
      </c>
      <c r="B31" s="63">
        <v>1734003259</v>
      </c>
      <c r="C31" s="64">
        <v>32756496</v>
      </c>
      <c r="D31" s="65">
        <v>0.01889067729831758</v>
      </c>
      <c r="E31" s="23">
        <v>1701246763</v>
      </c>
      <c r="F31" s="68">
        <v>0.011610636371981658</v>
      </c>
      <c r="G31" s="69">
        <v>0.011610636371981658</v>
      </c>
      <c r="H31" s="19">
        <v>822668383</v>
      </c>
      <c r="I31" s="64">
        <v>31157730</v>
      </c>
      <c r="J31" s="65">
        <v>0.03787398500277602</v>
      </c>
      <c r="K31" s="23">
        <v>791510653</v>
      </c>
      <c r="L31" s="68">
        <v>-0.0005594720799654193</v>
      </c>
      <c r="M31" s="70">
        <v>-0.0005594720799654193</v>
      </c>
      <c r="R31" s="22"/>
    </row>
    <row r="32" spans="1:18" ht="13.5" customHeight="1">
      <c r="A32" s="15">
        <v>2009</v>
      </c>
      <c r="B32" s="19">
        <v>1777497500</v>
      </c>
      <c r="C32" s="64">
        <v>28472503</v>
      </c>
      <c r="D32" s="65">
        <v>0.016018308323921693</v>
      </c>
      <c r="E32" s="23">
        <v>1749024997</v>
      </c>
      <c r="F32" s="68">
        <v>0.008663039081404634</v>
      </c>
      <c r="G32" s="69">
        <v>0.04002095917326563</v>
      </c>
      <c r="H32" s="19">
        <v>860669200</v>
      </c>
      <c r="I32" s="64">
        <v>27284342</v>
      </c>
      <c r="J32" s="65">
        <v>0.031701311026350196</v>
      </c>
      <c r="K32" s="23">
        <v>833384858</v>
      </c>
      <c r="L32" s="68">
        <v>0.013026482142075952</v>
      </c>
      <c r="M32" s="70">
        <v>0.052315087968984104</v>
      </c>
      <c r="R32" s="22"/>
    </row>
    <row r="33" spans="1:18" ht="13.5" customHeight="1">
      <c r="A33" s="15">
        <v>2010</v>
      </c>
      <c r="B33" s="71">
        <v>1813829352</v>
      </c>
      <c r="C33" s="72">
        <v>24703076</v>
      </c>
      <c r="D33" s="73">
        <v>0.013619294435147061</v>
      </c>
      <c r="E33" s="74">
        <v>1789126276</v>
      </c>
      <c r="F33" s="68">
        <v>0.006542217921544194</v>
      </c>
      <c r="G33" s="69">
        <v>0.06386634201295682</v>
      </c>
      <c r="H33" s="71">
        <v>873581530</v>
      </c>
      <c r="I33" s="72">
        <v>17431609</v>
      </c>
      <c r="J33" s="73">
        <v>0.019954186760335925</v>
      </c>
      <c r="K33" s="74">
        <v>856149921</v>
      </c>
      <c r="L33" s="68">
        <v>-0.005250889656560267</v>
      </c>
      <c r="M33" s="70">
        <v>0.08106053377772529</v>
      </c>
      <c r="R33" s="22"/>
    </row>
    <row r="34" spans="1:18" ht="13.5" customHeight="1">
      <c r="A34" s="15">
        <v>2011</v>
      </c>
      <c r="B34" s="71">
        <v>1857590565</v>
      </c>
      <c r="C34" s="72">
        <v>24099933</v>
      </c>
      <c r="D34" s="73">
        <v>0.012973759370919286</v>
      </c>
      <c r="E34" s="74">
        <v>1833490632</v>
      </c>
      <c r="F34" s="75">
        <v>0.010839652571682498</v>
      </c>
      <c r="G34" s="69">
        <v>0.09024667400327441</v>
      </c>
      <c r="H34" s="71">
        <v>913941631</v>
      </c>
      <c r="I34" s="72">
        <v>29047066</v>
      </c>
      <c r="J34" s="73">
        <v>0.03178218938141357</v>
      </c>
      <c r="K34" s="74">
        <v>884894565</v>
      </c>
      <c r="L34" s="75">
        <v>0.012950176499267333</v>
      </c>
      <c r="M34" s="70">
        <v>0.11735639671443482</v>
      </c>
      <c r="R34" s="22"/>
    </row>
    <row r="35" spans="1:18" ht="13.5" customHeight="1">
      <c r="A35" s="15">
        <v>2012</v>
      </c>
      <c r="B35" s="71">
        <v>1880216614</v>
      </c>
      <c r="C35" s="72">
        <v>22761341</v>
      </c>
      <c r="D35" s="73">
        <v>0.012105701455098407</v>
      </c>
      <c r="E35" s="74">
        <v>1857455273</v>
      </c>
      <c r="F35" s="75">
        <v>-7.283198060386358E-05</v>
      </c>
      <c r="G35" s="69">
        <v>0.10449674416339973</v>
      </c>
      <c r="H35" s="71">
        <v>918865904</v>
      </c>
      <c r="I35" s="72">
        <v>22394592</v>
      </c>
      <c r="J35" s="73">
        <v>0.024371991497901962</v>
      </c>
      <c r="K35" s="74">
        <v>896471312</v>
      </c>
      <c r="L35" s="75">
        <v>-0.01911535529997101</v>
      </c>
      <c r="M35" s="70">
        <v>0.1319743555371276</v>
      </c>
      <c r="R35" s="22"/>
    </row>
    <row r="36" spans="1:18" ht="13.5" customHeight="1">
      <c r="A36" s="15">
        <v>2013</v>
      </c>
      <c r="B36" s="71">
        <v>1908589882</v>
      </c>
      <c r="C36" s="72">
        <v>21126981</v>
      </c>
      <c r="D36" s="73">
        <v>0.011069418946023733</v>
      </c>
      <c r="E36" s="74">
        <v>1887462901</v>
      </c>
      <c r="F36" s="75">
        <v>0.0038539639241800677</v>
      </c>
      <c r="G36" s="69">
        <v>0.12234014955131857</v>
      </c>
      <c r="H36" s="71">
        <v>933736605</v>
      </c>
      <c r="I36" s="72">
        <v>19717597</v>
      </c>
      <c r="J36" s="73">
        <v>0.021116872675244428</v>
      </c>
      <c r="K36" s="74">
        <v>914019008</v>
      </c>
      <c r="L36" s="75">
        <v>-0.005274867615503557</v>
      </c>
      <c r="M36" s="70">
        <v>0.15413183186110108</v>
      </c>
      <c r="R36" s="22"/>
    </row>
    <row r="37" spans="1:18" ht="13.5" customHeight="1">
      <c r="A37" s="15">
        <v>2014</v>
      </c>
      <c r="B37" s="71">
        <v>1988521459</v>
      </c>
      <c r="C37" s="72">
        <v>24289478</v>
      </c>
      <c r="D37" s="73">
        <v>0.012214843289755015</v>
      </c>
      <c r="E37" s="74">
        <v>1964231981</v>
      </c>
      <c r="F37" s="75">
        <v>0.029153512509294544</v>
      </c>
      <c r="G37" s="69">
        <v>0.1679892696916233</v>
      </c>
      <c r="H37" s="71">
        <v>955806956</v>
      </c>
      <c r="I37" s="72">
        <v>27952459</v>
      </c>
      <c r="J37" s="73">
        <v>0.02924487923479812</v>
      </c>
      <c r="K37" s="74">
        <v>927854497</v>
      </c>
      <c r="L37" s="75">
        <v>-0.0062995366878649895</v>
      </c>
      <c r="M37" s="70">
        <v>0.17160190428246597</v>
      </c>
      <c r="R37" s="22"/>
    </row>
    <row r="38" spans="1:18" ht="13.5" customHeight="1">
      <c r="A38" s="15">
        <v>2015</v>
      </c>
      <c r="B38" s="71">
        <v>2113529956</v>
      </c>
      <c r="C38" s="72">
        <v>29533661</v>
      </c>
      <c r="D38" s="73">
        <v>0.013973618361148982</v>
      </c>
      <c r="E38" s="74">
        <v>2083996295</v>
      </c>
      <c r="F38" s="75">
        <v>0.04801297746518309</v>
      </c>
      <c r="G38" s="69">
        <v>0.23920460219667852</v>
      </c>
      <c r="H38" s="71">
        <v>1009313784</v>
      </c>
      <c r="I38" s="72">
        <v>42711120</v>
      </c>
      <c r="J38" s="73">
        <v>0.04231698870764654</v>
      </c>
      <c r="K38" s="74">
        <v>966602664</v>
      </c>
      <c r="L38" s="75">
        <v>0.011294862348752356</v>
      </c>
      <c r="M38" s="70">
        <v>0.2205292160446409</v>
      </c>
      <c r="R38" s="22"/>
    </row>
    <row r="39" spans="1:18" ht="13.5" customHeight="1">
      <c r="A39" s="15">
        <v>2016</v>
      </c>
      <c r="B39" s="71">
        <v>2185075580</v>
      </c>
      <c r="C39" s="72">
        <v>27974114</v>
      </c>
      <c r="D39" s="73">
        <v>0.012802355330885168</v>
      </c>
      <c r="E39" s="74">
        <v>2157101466</v>
      </c>
      <c r="F39" s="75">
        <v>0.020615515704571354</v>
      </c>
      <c r="G39" s="69">
        <v>0.2826750558462015</v>
      </c>
      <c r="H39" s="71">
        <v>1071007558</v>
      </c>
      <c r="I39" s="72">
        <v>12438600</v>
      </c>
      <c r="J39" s="73">
        <v>0.011613923643291413</v>
      </c>
      <c r="K39" s="74">
        <v>1058568958</v>
      </c>
      <c r="L39" s="75">
        <v>0.0488006552380543</v>
      </c>
      <c r="M39" s="70">
        <v>0.3366550585431993</v>
      </c>
      <c r="R39" s="22"/>
    </row>
    <row r="40" spans="1:18" ht="13.5" customHeight="1">
      <c r="A40" s="15">
        <v>2017</v>
      </c>
      <c r="B40" s="71">
        <v>2262851150</v>
      </c>
      <c r="C40" s="72">
        <v>28931170</v>
      </c>
      <c r="D40" s="73">
        <v>0.012785273127664629</v>
      </c>
      <c r="E40" s="74">
        <v>2233919980</v>
      </c>
      <c r="F40" s="75">
        <v>0.022353643254756434</v>
      </c>
      <c r="G40" s="69">
        <v>0.328353570875764</v>
      </c>
      <c r="H40" s="71">
        <v>1103547269</v>
      </c>
      <c r="I40" s="72">
        <v>32634741</v>
      </c>
      <c r="J40" s="73">
        <v>0.029572581000152882</v>
      </c>
      <c r="K40" s="74">
        <v>1070912528</v>
      </c>
      <c r="L40" s="75">
        <v>-8.872953256974121E-05</v>
      </c>
      <c r="M40" s="70">
        <v>0.3522412847935463</v>
      </c>
      <c r="R40" s="22"/>
    </row>
    <row r="41" spans="1:18" ht="13.5" thickBot="1">
      <c r="A41" s="76" t="s">
        <v>25</v>
      </c>
      <c r="B41" s="77">
        <v>0.030125661943591803</v>
      </c>
      <c r="C41" s="78"/>
      <c r="D41" s="79"/>
      <c r="E41" s="80" t="s">
        <v>26</v>
      </c>
      <c r="F41" s="81">
        <v>0.01615723268239946</v>
      </c>
      <c r="G41" s="82"/>
      <c r="H41" s="77">
        <v>0.03373474399049568</v>
      </c>
      <c r="I41" s="78"/>
      <c r="J41" s="83"/>
      <c r="K41" s="84" t="s">
        <v>27</v>
      </c>
      <c r="L41" s="81">
        <v>0.004948332535571496</v>
      </c>
      <c r="M41" s="85"/>
      <c r="R41" s="22"/>
    </row>
    <row r="42" spans="1:18" ht="6" customHeight="1" thickBot="1">
      <c r="A42" s="86"/>
      <c r="B42" s="87"/>
      <c r="C42" s="33"/>
      <c r="D42" s="33"/>
      <c r="E42" s="34"/>
      <c r="F42" s="35"/>
      <c r="G42" s="36"/>
      <c r="H42" s="33"/>
      <c r="I42" s="33"/>
      <c r="J42" s="33"/>
      <c r="K42" s="34"/>
      <c r="L42" s="35"/>
      <c r="M42" s="36"/>
      <c r="R42" s="22"/>
    </row>
    <row r="43" spans="1:18" ht="14.25">
      <c r="A43" s="1"/>
      <c r="B43" s="88" t="s">
        <v>28</v>
      </c>
      <c r="C43" s="3"/>
      <c r="D43" s="89"/>
      <c r="E43" s="89"/>
      <c r="F43" s="89"/>
      <c r="G43" s="89"/>
      <c r="H43" s="3"/>
      <c r="I43" s="90"/>
      <c r="L43" s="33"/>
      <c r="M43" s="34"/>
      <c r="N43" s="35"/>
      <c r="O43" s="34"/>
      <c r="P43" s="35"/>
      <c r="Q43" s="36"/>
      <c r="R43" s="22"/>
    </row>
    <row r="44" spans="1:18" ht="12.75">
      <c r="A44" s="53" t="s">
        <v>0</v>
      </c>
      <c r="B44" s="91" t="s">
        <v>29</v>
      </c>
      <c r="C44" s="56" t="s">
        <v>30</v>
      </c>
      <c r="D44" s="92" t="s">
        <v>31</v>
      </c>
      <c r="E44" s="92" t="s">
        <v>19</v>
      </c>
      <c r="F44" s="56" t="s">
        <v>20</v>
      </c>
      <c r="G44" s="57" t="s">
        <v>21</v>
      </c>
      <c r="H44" s="57" t="s">
        <v>7</v>
      </c>
      <c r="I44" s="93" t="s">
        <v>8</v>
      </c>
      <c r="K44" s="94" t="s">
        <v>32</v>
      </c>
      <c r="N44" s="35"/>
      <c r="O44" s="34"/>
      <c r="P44" s="35"/>
      <c r="Q44" s="36"/>
      <c r="R44" s="22"/>
    </row>
    <row r="45" spans="1:18" ht="13.5" thickBot="1">
      <c r="A45" s="8" t="s">
        <v>4</v>
      </c>
      <c r="B45" s="95" t="s">
        <v>33</v>
      </c>
      <c r="C45" s="61" t="s">
        <v>34</v>
      </c>
      <c r="D45" s="12" t="s">
        <v>35</v>
      </c>
      <c r="E45" s="12" t="s">
        <v>5</v>
      </c>
      <c r="F45" s="61" t="s">
        <v>22</v>
      </c>
      <c r="G45" s="10" t="s">
        <v>23</v>
      </c>
      <c r="H45" s="10" t="s">
        <v>24</v>
      </c>
      <c r="I45" s="96" t="s">
        <v>24</v>
      </c>
      <c r="K45" s="97" t="s">
        <v>36</v>
      </c>
      <c r="N45" s="35"/>
      <c r="O45" s="34"/>
      <c r="P45" s="35"/>
      <c r="Q45" s="36"/>
      <c r="R45" s="22"/>
    </row>
    <row r="46" spans="1:18" ht="12.75">
      <c r="A46" s="15">
        <v>2007</v>
      </c>
      <c r="B46" s="63">
        <v>92121464</v>
      </c>
      <c r="C46" s="23">
        <v>23555259</v>
      </c>
      <c r="D46" s="98">
        <v>115676723</v>
      </c>
      <c r="E46" s="23">
        <v>3307923</v>
      </c>
      <c r="F46" s="65">
        <v>0.02859627169763445</v>
      </c>
      <c r="G46" s="23">
        <v>112368800</v>
      </c>
      <c r="H46" s="66" t="s">
        <v>9</v>
      </c>
      <c r="I46" s="99" t="s">
        <v>9</v>
      </c>
      <c r="K46" s="100" t="s">
        <v>37</v>
      </c>
      <c r="L46" s="33"/>
      <c r="N46" s="35"/>
      <c r="O46" s="34"/>
      <c r="P46" s="35"/>
      <c r="Q46" s="36"/>
      <c r="R46" s="22"/>
    </row>
    <row r="47" spans="1:18" ht="12.75">
      <c r="A47" s="15">
        <v>2008</v>
      </c>
      <c r="B47" s="63">
        <v>91831885</v>
      </c>
      <c r="C47" s="23">
        <v>25431841</v>
      </c>
      <c r="D47" s="98">
        <v>117263726</v>
      </c>
      <c r="E47" s="23">
        <v>1194915</v>
      </c>
      <c r="F47" s="65">
        <v>0.01018997980671363</v>
      </c>
      <c r="G47" s="23">
        <v>116068811</v>
      </c>
      <c r="H47" s="68">
        <v>0.0033895151058177886</v>
      </c>
      <c r="I47" s="101">
        <v>0.0033895151058177886</v>
      </c>
      <c r="K47" s="94" t="s">
        <v>38</v>
      </c>
      <c r="L47" s="33"/>
      <c r="N47" s="35"/>
      <c r="O47" s="34"/>
      <c r="P47" s="35"/>
      <c r="Q47" s="36"/>
      <c r="R47" s="22"/>
    </row>
    <row r="48" spans="1:18" ht="12.75">
      <c r="A48" s="15">
        <v>2009</v>
      </c>
      <c r="B48" s="102">
        <v>89821265</v>
      </c>
      <c r="C48" s="74">
        <v>25755149</v>
      </c>
      <c r="D48" s="103">
        <v>115576414</v>
      </c>
      <c r="E48" s="74">
        <v>1388273</v>
      </c>
      <c r="F48" s="65">
        <v>0.012011732774474211</v>
      </c>
      <c r="G48" s="23">
        <v>114188141</v>
      </c>
      <c r="H48" s="68">
        <v>-0.026227931730567727</v>
      </c>
      <c r="I48" s="101">
        <v>-0.012868466199548201</v>
      </c>
      <c r="K48" s="94" t="s">
        <v>39</v>
      </c>
      <c r="L48" s="33"/>
      <c r="N48" s="35"/>
      <c r="O48" s="34"/>
      <c r="P48" s="35"/>
      <c r="Q48" s="36"/>
      <c r="R48" s="22"/>
    </row>
    <row r="49" spans="1:18" ht="12.75">
      <c r="A49" s="15">
        <v>2010</v>
      </c>
      <c r="B49" s="102">
        <v>88581435</v>
      </c>
      <c r="C49" s="74">
        <v>26066753</v>
      </c>
      <c r="D49" s="103">
        <v>114648188</v>
      </c>
      <c r="E49" s="74">
        <v>1437721</v>
      </c>
      <c r="F49" s="73">
        <v>0.01254028541646031</v>
      </c>
      <c r="G49" s="74">
        <v>113210467</v>
      </c>
      <c r="H49" s="75">
        <v>-0.020470846240306435</v>
      </c>
      <c r="I49" s="101">
        <v>-0.021320244350282985</v>
      </c>
      <c r="K49" s="94" t="s">
        <v>40</v>
      </c>
      <c r="L49" s="33"/>
      <c r="N49" s="35"/>
      <c r="O49" s="34"/>
      <c r="P49" s="35"/>
      <c r="Q49" s="36"/>
      <c r="R49" s="22"/>
    </row>
    <row r="50" spans="1:18" ht="12.75">
      <c r="A50" s="15">
        <v>2011</v>
      </c>
      <c r="B50" s="102">
        <v>92486608</v>
      </c>
      <c r="C50" s="74">
        <v>28935977</v>
      </c>
      <c r="D50" s="103">
        <v>121422585</v>
      </c>
      <c r="E50" s="74">
        <v>2345015</v>
      </c>
      <c r="F50" s="73">
        <v>0.01931284035832378</v>
      </c>
      <c r="G50" s="74">
        <v>119077570</v>
      </c>
      <c r="H50" s="75">
        <v>0.03863455739919762</v>
      </c>
      <c r="I50" s="101">
        <v>0.029399579377780264</v>
      </c>
      <c r="K50" s="94" t="s">
        <v>41</v>
      </c>
      <c r="L50" s="33"/>
      <c r="N50" s="35"/>
      <c r="O50" s="34"/>
      <c r="P50" s="35"/>
      <c r="Q50" s="36"/>
      <c r="R50" s="22"/>
    </row>
    <row r="51" spans="1:18" ht="12.75">
      <c r="A51" s="15">
        <v>2012</v>
      </c>
      <c r="B51" s="102">
        <v>92103202</v>
      </c>
      <c r="C51" s="74">
        <v>30848699</v>
      </c>
      <c r="D51" s="103">
        <v>122951901</v>
      </c>
      <c r="E51" s="74">
        <v>2003240</v>
      </c>
      <c r="F51" s="73">
        <v>0.016292875374086326</v>
      </c>
      <c r="G51" s="74">
        <v>120948661</v>
      </c>
      <c r="H51" s="75">
        <v>-0.0039030959520422004</v>
      </c>
      <c r="I51" s="101">
        <v>0.04557475232074131</v>
      </c>
      <c r="K51" s="94" t="s">
        <v>42</v>
      </c>
      <c r="L51" s="33"/>
      <c r="N51" s="35"/>
      <c r="O51" s="34"/>
      <c r="P51" s="35"/>
      <c r="Q51" s="36"/>
      <c r="R51" s="22"/>
    </row>
    <row r="52" spans="1:18" ht="12.75">
      <c r="A52" s="15">
        <v>2013</v>
      </c>
      <c r="B52" s="102">
        <v>92441751</v>
      </c>
      <c r="C52" s="74">
        <v>33001923</v>
      </c>
      <c r="D52" s="103">
        <v>125443674</v>
      </c>
      <c r="E52" s="74">
        <v>1995631</v>
      </c>
      <c r="F52" s="73">
        <v>0.015908582205588145</v>
      </c>
      <c r="G52" s="74">
        <v>123448043</v>
      </c>
      <c r="H52" s="75">
        <v>0.004035252777425539</v>
      </c>
      <c r="I52" s="101">
        <v>0.06718136370443344</v>
      </c>
      <c r="K52" s="94" t="s">
        <v>43</v>
      </c>
      <c r="L52" s="33"/>
      <c r="N52" s="35"/>
      <c r="O52" s="34"/>
      <c r="P52" s="35"/>
      <c r="Q52" s="36"/>
      <c r="R52" s="22"/>
    </row>
    <row r="53" spans="1:18" ht="12.75">
      <c r="A53" s="15">
        <v>2014</v>
      </c>
      <c r="B53" s="102">
        <v>91508858</v>
      </c>
      <c r="C53" s="74">
        <v>33721853</v>
      </c>
      <c r="D53" s="103">
        <v>125230711</v>
      </c>
      <c r="E53" s="74">
        <v>1043540</v>
      </c>
      <c r="F53" s="73">
        <v>0.008332939992650844</v>
      </c>
      <c r="G53" s="74">
        <v>124187171</v>
      </c>
      <c r="H53" s="75">
        <v>-0.010016471615778727</v>
      </c>
      <c r="I53" s="101">
        <v>0.07357096379709857</v>
      </c>
      <c r="K53" s="100" t="s">
        <v>44</v>
      </c>
      <c r="L53" s="33"/>
      <c r="N53" s="35"/>
      <c r="O53" s="34"/>
      <c r="P53" s="35"/>
      <c r="Q53" s="36"/>
      <c r="R53" s="22"/>
    </row>
    <row r="54" spans="1:18" ht="12.75">
      <c r="A54" s="15">
        <v>2015</v>
      </c>
      <c r="B54" s="102">
        <v>90406390</v>
      </c>
      <c r="C54" s="74">
        <v>34914993</v>
      </c>
      <c r="D54" s="103">
        <v>125321383</v>
      </c>
      <c r="E54" s="74">
        <v>2588824</v>
      </c>
      <c r="F54" s="73">
        <v>0.020657480296080038</v>
      </c>
      <c r="G54" s="74">
        <v>122732559</v>
      </c>
      <c r="H54" s="75">
        <v>-0.01994839748214797</v>
      </c>
      <c r="I54" s="101">
        <v>0.0609961608265822</v>
      </c>
      <c r="K54" s="94" t="s">
        <v>45</v>
      </c>
      <c r="L54" s="33"/>
      <c r="N54" s="35"/>
      <c r="O54" s="34"/>
      <c r="P54" s="35"/>
      <c r="Q54" s="36"/>
      <c r="R54" s="22"/>
    </row>
    <row r="55" spans="1:18" ht="12.75">
      <c r="A55" s="15">
        <v>2016</v>
      </c>
      <c r="B55" s="102">
        <v>93418030</v>
      </c>
      <c r="C55" s="74">
        <v>37442179</v>
      </c>
      <c r="D55" s="103">
        <v>130860209</v>
      </c>
      <c r="E55" s="74">
        <v>695988</v>
      </c>
      <c r="F55" s="73">
        <v>0.0053185609691331</v>
      </c>
      <c r="G55" s="74">
        <v>130164221</v>
      </c>
      <c r="H55" s="75">
        <v>0.03864334947532457</v>
      </c>
      <c r="I55" s="101">
        <v>0.1252412553215222</v>
      </c>
      <c r="L55" s="33"/>
      <c r="N55" s="35"/>
      <c r="O55" s="34"/>
      <c r="P55" s="35"/>
      <c r="Q55" s="36"/>
      <c r="R55" s="22"/>
    </row>
    <row r="56" spans="1:18" ht="12.75">
      <c r="A56" s="15">
        <v>2017</v>
      </c>
      <c r="B56" s="102">
        <v>92445453</v>
      </c>
      <c r="C56" s="74">
        <v>38596290</v>
      </c>
      <c r="D56" s="103">
        <v>131041743</v>
      </c>
      <c r="E56" s="74">
        <v>999747</v>
      </c>
      <c r="F56" s="73">
        <v>0.007629225444597452</v>
      </c>
      <c r="G56" s="74">
        <v>130041996</v>
      </c>
      <c r="H56" s="75">
        <v>-0.006252572926885666</v>
      </c>
      <c r="I56" s="101">
        <v>0.12418464689737105</v>
      </c>
      <c r="K56" s="39" t="s">
        <v>46</v>
      </c>
      <c r="L56" s="33"/>
      <c r="N56" s="35"/>
      <c r="O56" s="34"/>
      <c r="P56" s="35"/>
      <c r="Q56" s="36"/>
      <c r="R56" s="22"/>
    </row>
    <row r="57" spans="1:18" ht="13.5" thickBot="1">
      <c r="A57" s="76" t="s">
        <v>25</v>
      </c>
      <c r="B57" s="104">
        <v>0.00035114225007876405</v>
      </c>
      <c r="C57" s="105">
        <v>0.05062025101979446</v>
      </c>
      <c r="D57" s="105">
        <v>0.012549744481273063</v>
      </c>
      <c r="E57" s="78"/>
      <c r="F57" s="83"/>
      <c r="G57" s="84" t="s">
        <v>47</v>
      </c>
      <c r="H57" s="81">
        <v>-0.000211664118996321</v>
      </c>
      <c r="I57" s="106"/>
      <c r="J57" s="39"/>
      <c r="K57" s="39" t="s">
        <v>48</v>
      </c>
      <c r="L57" s="33"/>
      <c r="N57" s="35"/>
      <c r="O57" s="34"/>
      <c r="P57" s="35"/>
      <c r="Q57" s="36"/>
      <c r="R57" s="22"/>
    </row>
    <row r="58" spans="11:13" s="39" customFormat="1" ht="5.25" customHeight="1">
      <c r="K58"/>
      <c r="L58" s="33"/>
      <c r="M58"/>
    </row>
    <row r="59" spans="1:12" ht="12.75">
      <c r="A59" s="42" t="s">
        <v>14</v>
      </c>
      <c r="B59" s="43">
        <v>40</v>
      </c>
      <c r="C59" s="92"/>
      <c r="E59" s="41"/>
      <c r="F59" s="107"/>
      <c r="G59" s="108"/>
      <c r="J59" s="39"/>
      <c r="L59" s="33"/>
    </row>
    <row r="60" spans="1:15" ht="12.75">
      <c r="A60" s="42" t="s">
        <v>15</v>
      </c>
      <c r="B60" s="109" t="s">
        <v>105</v>
      </c>
      <c r="C60" s="110"/>
      <c r="D60" s="46"/>
      <c r="E60" s="47"/>
      <c r="G60" s="48"/>
      <c r="H60" s="49"/>
      <c r="I60" s="50" t="s">
        <v>49</v>
      </c>
      <c r="J60" s="39"/>
      <c r="L60" s="33"/>
      <c r="O60" s="107"/>
    </row>
  </sheetData>
  <sheetProtection/>
  <printOptions horizontalCentered="1"/>
  <pageMargins left="0.25" right="0.25" top="0.5" bottom="0.5" header="0" footer="0"/>
  <pageSetup fitToHeight="1" fitToWidth="1" horizontalDpi="600" verticalDpi="600" orientation="landscape" scale="7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Q6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8515625" style="0" customWidth="1"/>
    <col min="2" max="2" width="17.7109375" style="0" customWidth="1"/>
    <col min="3" max="3" width="14.7109375" style="0" customWidth="1"/>
    <col min="4" max="5" width="8.7109375" style="0" customWidth="1"/>
    <col min="6" max="6" width="17.7109375" style="0" customWidth="1"/>
    <col min="7" max="7" width="14.7109375" style="0" customWidth="1"/>
    <col min="9" max="9" width="9.57421875" style="0" customWidth="1"/>
    <col min="10" max="10" width="17.7109375" style="0" customWidth="1"/>
    <col min="11" max="11" width="15.57421875" style="0" customWidth="1"/>
    <col min="12" max="13" width="8.7109375" style="0" customWidth="1"/>
    <col min="14" max="14" width="16.421875" style="0" bestFit="1" customWidth="1"/>
    <col min="15" max="15" width="12.00390625" style="0" bestFit="1" customWidth="1"/>
  </cols>
  <sheetData>
    <row r="15" ht="12.75">
      <c r="M15" s="111"/>
    </row>
    <row r="28" ht="13.5" thickBot="1"/>
    <row r="29" spans="1:13" ht="13.5" customHeight="1">
      <c r="A29" s="1" t="s">
        <v>0</v>
      </c>
      <c r="B29" s="5" t="s">
        <v>50</v>
      </c>
      <c r="C29" s="3"/>
      <c r="D29" s="3"/>
      <c r="E29" s="4"/>
      <c r="F29" s="2" t="s">
        <v>51</v>
      </c>
      <c r="G29" s="3"/>
      <c r="H29" s="3"/>
      <c r="I29" s="6"/>
      <c r="J29" s="2" t="s">
        <v>52</v>
      </c>
      <c r="K29" s="3"/>
      <c r="L29" s="3"/>
      <c r="M29" s="112"/>
    </row>
    <row r="30" spans="1:13" ht="13.5" thickBot="1">
      <c r="A30" s="8" t="s">
        <v>4</v>
      </c>
      <c r="B30" s="12" t="s">
        <v>5</v>
      </c>
      <c r="C30" s="10" t="s">
        <v>53</v>
      </c>
      <c r="D30" s="10" t="s">
        <v>54</v>
      </c>
      <c r="E30" s="11" t="s">
        <v>8</v>
      </c>
      <c r="F30" s="9" t="s">
        <v>5</v>
      </c>
      <c r="G30" s="10" t="s">
        <v>53</v>
      </c>
      <c r="H30" s="10" t="s">
        <v>54</v>
      </c>
      <c r="I30" s="13" t="s">
        <v>8</v>
      </c>
      <c r="J30" s="9" t="s">
        <v>5</v>
      </c>
      <c r="K30" s="10" t="s">
        <v>53</v>
      </c>
      <c r="L30" s="10" t="s">
        <v>54</v>
      </c>
      <c r="M30" s="96" t="s">
        <v>8</v>
      </c>
    </row>
    <row r="31" spans="1:14" ht="12.75">
      <c r="A31" s="15">
        <v>2007</v>
      </c>
      <c r="B31" s="19">
        <v>380101357</v>
      </c>
      <c r="C31" s="113" t="s">
        <v>9</v>
      </c>
      <c r="D31" s="113" t="s">
        <v>9</v>
      </c>
      <c r="E31" s="18" t="s">
        <v>9</v>
      </c>
      <c r="F31" s="19">
        <v>22466338</v>
      </c>
      <c r="G31" s="113" t="s">
        <v>9</v>
      </c>
      <c r="H31" s="113" t="s">
        <v>9</v>
      </c>
      <c r="I31" s="20" t="s">
        <v>9</v>
      </c>
      <c r="J31" s="19">
        <v>27157125</v>
      </c>
      <c r="K31" s="113" t="s">
        <v>9</v>
      </c>
      <c r="L31" s="113" t="s">
        <v>9</v>
      </c>
      <c r="M31" s="114" t="s">
        <v>9</v>
      </c>
      <c r="N31" s="22"/>
    </row>
    <row r="32" spans="1:14" ht="12.75">
      <c r="A32" s="15">
        <v>2008</v>
      </c>
      <c r="B32" s="19">
        <v>383906169</v>
      </c>
      <c r="C32" s="23">
        <v>3804812</v>
      </c>
      <c r="D32" s="68">
        <v>0.01000999320294455</v>
      </c>
      <c r="E32" s="69">
        <v>0.01000999320294455</v>
      </c>
      <c r="F32" s="19">
        <v>23969620</v>
      </c>
      <c r="G32" s="23">
        <v>1503282</v>
      </c>
      <c r="H32" s="68">
        <v>0.06691264059144841</v>
      </c>
      <c r="I32" s="70">
        <v>0.06691264059144841</v>
      </c>
      <c r="J32" s="19">
        <v>29613466</v>
      </c>
      <c r="K32" s="23">
        <v>2456341</v>
      </c>
      <c r="L32" s="68">
        <v>0.09044922833326428</v>
      </c>
      <c r="M32" s="101">
        <v>0.09044922833326428</v>
      </c>
      <c r="N32" s="22"/>
    </row>
    <row r="33" spans="1:14" ht="12.75">
      <c r="A33" s="15">
        <v>2009</v>
      </c>
      <c r="B33" s="19">
        <v>441230100</v>
      </c>
      <c r="C33" s="23">
        <v>57323931</v>
      </c>
      <c r="D33" s="68">
        <v>0.14931755629068832</v>
      </c>
      <c r="E33" s="69">
        <v>0.16082221721718296</v>
      </c>
      <c r="F33" s="19">
        <v>28203153</v>
      </c>
      <c r="G33" s="23">
        <v>4233533</v>
      </c>
      <c r="H33" s="68">
        <v>0.1766207808050357</v>
      </c>
      <c r="I33" s="70">
        <v>0.2553515842234725</v>
      </c>
      <c r="J33" s="19">
        <v>34732681</v>
      </c>
      <c r="K33" s="23">
        <v>5119215</v>
      </c>
      <c r="L33" s="68">
        <v>0.17286780952962413</v>
      </c>
      <c r="M33" s="101">
        <v>0.27895279783850463</v>
      </c>
      <c r="N33" s="22"/>
    </row>
    <row r="34" spans="1:14" ht="12.75">
      <c r="A34" s="15">
        <v>2010</v>
      </c>
      <c r="B34" s="19">
        <v>511557952</v>
      </c>
      <c r="C34" s="23">
        <v>70327852</v>
      </c>
      <c r="D34" s="68">
        <v>0.15939042236692375</v>
      </c>
      <c r="E34" s="69">
        <v>0.34584616071233865</v>
      </c>
      <c r="F34" s="19">
        <v>37440955</v>
      </c>
      <c r="G34" s="23">
        <v>9237802</v>
      </c>
      <c r="H34" s="68">
        <v>0.3275450088860632</v>
      </c>
      <c r="I34" s="70">
        <v>0.6665357300330833</v>
      </c>
      <c r="J34" s="19">
        <v>45476207</v>
      </c>
      <c r="K34" s="23">
        <v>10743526</v>
      </c>
      <c r="L34" s="68">
        <v>0.3093203775429832</v>
      </c>
      <c r="M34" s="101">
        <v>0.6745589601255656</v>
      </c>
      <c r="N34" s="22"/>
    </row>
    <row r="35" spans="1:14" ht="12.75">
      <c r="A35" s="15">
        <v>2011</v>
      </c>
      <c r="B35" s="19">
        <v>527322455</v>
      </c>
      <c r="C35" s="23">
        <v>15764503</v>
      </c>
      <c r="D35" s="68">
        <v>0.03081665124814637</v>
      </c>
      <c r="E35" s="69">
        <v>0.3873206324806675</v>
      </c>
      <c r="F35" s="19">
        <v>36882241</v>
      </c>
      <c r="G35" s="23">
        <v>-558714</v>
      </c>
      <c r="H35" s="68">
        <v>-0.01492253603039773</v>
      </c>
      <c r="I35" s="70">
        <v>0.6416667905557194</v>
      </c>
      <c r="J35" s="19">
        <v>43344582</v>
      </c>
      <c r="K35" s="23">
        <v>-2131625</v>
      </c>
      <c r="L35" s="68">
        <v>-0.04687341228788056</v>
      </c>
      <c r="M35" s="101">
        <v>0.5960666675872354</v>
      </c>
      <c r="N35" s="115"/>
    </row>
    <row r="36" spans="1:14" ht="12.75">
      <c r="A36" s="15">
        <v>2012</v>
      </c>
      <c r="B36" s="19">
        <v>608522792</v>
      </c>
      <c r="C36" s="23">
        <v>81200337</v>
      </c>
      <c r="D36" s="68">
        <v>0.1539861165214366</v>
      </c>
      <c r="E36" s="69">
        <v>0.6009487490464287</v>
      </c>
      <c r="F36" s="19">
        <v>42034379</v>
      </c>
      <c r="G36" s="23">
        <v>5152138</v>
      </c>
      <c r="H36" s="68">
        <v>0.13969156592192974</v>
      </c>
      <c r="I36" s="70">
        <v>0.8709937952504765</v>
      </c>
      <c r="J36" s="19">
        <v>49922043</v>
      </c>
      <c r="K36" s="23">
        <v>6577461</v>
      </c>
      <c r="L36" s="68">
        <v>0.15174817004810429</v>
      </c>
      <c r="M36" s="101">
        <v>0.8382668636683743</v>
      </c>
      <c r="N36" s="115"/>
    </row>
    <row r="37" spans="1:14" ht="12.75">
      <c r="A37" s="15">
        <v>2013</v>
      </c>
      <c r="B37" s="19">
        <v>763918911</v>
      </c>
      <c r="C37" s="23">
        <v>155396119</v>
      </c>
      <c r="D37" s="68">
        <v>0.25536614411642283</v>
      </c>
      <c r="E37" s="69">
        <v>1.0097768580184259</v>
      </c>
      <c r="F37" s="19">
        <v>43303231</v>
      </c>
      <c r="G37" s="23">
        <v>1268852</v>
      </c>
      <c r="H37" s="68">
        <v>0.030186053182800678</v>
      </c>
      <c r="I37" s="70">
        <v>0.9274717134585975</v>
      </c>
      <c r="J37" s="19">
        <v>57356521</v>
      </c>
      <c r="K37" s="23">
        <v>7434478</v>
      </c>
      <c r="L37" s="68">
        <v>0.14892174985707216</v>
      </c>
      <c r="M37" s="101">
        <v>1.1120247817101405</v>
      </c>
      <c r="N37" s="115"/>
    </row>
    <row r="38" spans="1:14" ht="12.75">
      <c r="A38" s="15">
        <v>2014</v>
      </c>
      <c r="B38" s="19">
        <v>1082688418</v>
      </c>
      <c r="C38" s="23">
        <v>318769507</v>
      </c>
      <c r="D38" s="68">
        <v>0.41728186383384347</v>
      </c>
      <c r="E38" s="69">
        <v>1.8484202912224805</v>
      </c>
      <c r="F38" s="19">
        <v>58535135</v>
      </c>
      <c r="G38" s="23">
        <v>15231904</v>
      </c>
      <c r="H38" s="68">
        <v>0.351749826704617</v>
      </c>
      <c r="I38" s="70">
        <v>1.6054595546457104</v>
      </c>
      <c r="J38" s="19">
        <v>79737959</v>
      </c>
      <c r="K38" s="23">
        <v>22381438</v>
      </c>
      <c r="L38" s="68">
        <v>0.3902161011474179</v>
      </c>
      <c r="M38" s="101">
        <v>1.9361708575557979</v>
      </c>
      <c r="N38" s="115"/>
    </row>
    <row r="39" spans="1:14" ht="12.75">
      <c r="A39" s="15">
        <v>2015</v>
      </c>
      <c r="B39" s="19">
        <v>1289135983</v>
      </c>
      <c r="C39" s="23">
        <v>206447565</v>
      </c>
      <c r="D39" s="68">
        <v>0.19068049640852444</v>
      </c>
      <c r="E39" s="69">
        <v>2.391558486332897</v>
      </c>
      <c r="F39" s="19">
        <v>60645935</v>
      </c>
      <c r="G39" s="23">
        <v>2110800</v>
      </c>
      <c r="H39" s="68">
        <v>0.036060393471374075</v>
      </c>
      <c r="I39" s="70">
        <v>1.6994134513599857</v>
      </c>
      <c r="J39" s="19">
        <v>83652957</v>
      </c>
      <c r="K39" s="23">
        <v>3914998</v>
      </c>
      <c r="L39" s="68">
        <v>0.04909829708583336</v>
      </c>
      <c r="M39" s="101">
        <v>2.080331846614839</v>
      </c>
      <c r="N39" s="115"/>
    </row>
    <row r="40" spans="1:14" ht="12.75">
      <c r="A40" s="15">
        <v>2016</v>
      </c>
      <c r="B40" s="19">
        <v>1448222947</v>
      </c>
      <c r="C40" s="23">
        <v>159086964</v>
      </c>
      <c r="D40" s="68">
        <v>0.12340588277567302</v>
      </c>
      <c r="E40" s="69">
        <v>2.810096755324133</v>
      </c>
      <c r="F40" s="19">
        <v>54847921</v>
      </c>
      <c r="G40" s="23">
        <v>-5798014</v>
      </c>
      <c r="H40" s="68">
        <v>-0.09560433028198839</v>
      </c>
      <c r="I40" s="70">
        <v>1.4413378361885234</v>
      </c>
      <c r="J40" s="19">
        <v>90969471</v>
      </c>
      <c r="K40" s="23">
        <v>7316514</v>
      </c>
      <c r="L40" s="68">
        <v>0.08746270618981228</v>
      </c>
      <c r="M40" s="101">
        <v>2.349746005882434</v>
      </c>
      <c r="N40" s="115"/>
    </row>
    <row r="41" spans="1:14" ht="13.5" thickBot="1">
      <c r="A41" s="116">
        <v>2017</v>
      </c>
      <c r="B41" s="117">
        <v>1405070373</v>
      </c>
      <c r="C41" s="118">
        <v>-43152574</v>
      </c>
      <c r="D41" s="119">
        <v>-0.029796913582532815</v>
      </c>
      <c r="E41" s="120">
        <v>2.696567631564651</v>
      </c>
      <c r="F41" s="117">
        <v>55053920</v>
      </c>
      <c r="G41" s="118">
        <v>205999</v>
      </c>
      <c r="H41" s="119">
        <v>0.003755821483188032</v>
      </c>
      <c r="I41" s="121">
        <v>1.4505070652814</v>
      </c>
      <c r="J41" s="117">
        <v>89815258</v>
      </c>
      <c r="K41" s="118">
        <v>-1154213</v>
      </c>
      <c r="L41" s="119">
        <v>-0.012687915927311482</v>
      </c>
      <c r="M41" s="122">
        <v>2.3072447101819504</v>
      </c>
      <c r="N41" s="115"/>
    </row>
    <row r="42" spans="1:14" ht="4.5" customHeight="1">
      <c r="A42" s="32"/>
      <c r="B42" s="33"/>
      <c r="C42" s="34"/>
      <c r="D42" s="35"/>
      <c r="E42" s="36"/>
      <c r="F42" s="33"/>
      <c r="G42" s="34"/>
      <c r="H42" s="35"/>
      <c r="I42" s="36"/>
      <c r="J42" s="33"/>
      <c r="K42" s="34"/>
      <c r="L42" s="35"/>
      <c r="M42" s="36"/>
      <c r="N42" s="123"/>
    </row>
    <row r="43" spans="1:14" ht="12.75">
      <c r="A43" s="37" t="s">
        <v>55</v>
      </c>
      <c r="C43" s="34" t="s">
        <v>56</v>
      </c>
      <c r="D43" s="38">
        <v>0.1396719663643856</v>
      </c>
      <c r="E43" s="36"/>
      <c r="F43" s="33"/>
      <c r="G43" s="34" t="s">
        <v>57</v>
      </c>
      <c r="H43" s="38">
        <v>0.09376896378415593</v>
      </c>
      <c r="I43" s="36"/>
      <c r="J43" s="33"/>
      <c r="K43" s="34" t="s">
        <v>58</v>
      </c>
      <c r="L43" s="38">
        <v>0.1270589524686554</v>
      </c>
      <c r="M43" s="36"/>
      <c r="N43" s="123"/>
    </row>
    <row r="44" spans="1:14" ht="6" customHeight="1" thickBot="1">
      <c r="A44" s="32"/>
      <c r="B44" s="33"/>
      <c r="C44" s="34"/>
      <c r="D44" s="35"/>
      <c r="E44" s="36"/>
      <c r="F44" s="33"/>
      <c r="G44" s="34"/>
      <c r="H44" s="35"/>
      <c r="I44" s="36"/>
      <c r="J44" s="33"/>
      <c r="K44" s="34"/>
      <c r="L44" s="35"/>
      <c r="M44" s="36"/>
      <c r="N44" s="123"/>
    </row>
    <row r="45" spans="1:13" ht="13.5" customHeight="1">
      <c r="A45" s="1" t="s">
        <v>0</v>
      </c>
      <c r="B45" s="2" t="s">
        <v>59</v>
      </c>
      <c r="C45" s="3"/>
      <c r="D45" s="3"/>
      <c r="E45" s="124"/>
      <c r="F45" s="2" t="s">
        <v>60</v>
      </c>
      <c r="G45" s="3"/>
      <c r="H45" s="3"/>
      <c r="I45" s="124"/>
      <c r="J45" s="2" t="s">
        <v>61</v>
      </c>
      <c r="K45" s="3"/>
      <c r="L45" s="3"/>
      <c r="M45" s="7"/>
    </row>
    <row r="46" spans="1:13" s="39" customFormat="1" ht="13.5" thickBot="1">
      <c r="A46" s="8" t="s">
        <v>4</v>
      </c>
      <c r="B46" s="9" t="s">
        <v>5</v>
      </c>
      <c r="C46" s="10" t="s">
        <v>53</v>
      </c>
      <c r="D46" s="10" t="s">
        <v>54</v>
      </c>
      <c r="E46" s="125" t="s">
        <v>8</v>
      </c>
      <c r="F46" s="9" t="s">
        <v>5</v>
      </c>
      <c r="G46" s="10" t="s">
        <v>53</v>
      </c>
      <c r="H46" s="10" t="s">
        <v>54</v>
      </c>
      <c r="I46" s="125" t="s">
        <v>8</v>
      </c>
      <c r="J46" s="9" t="s">
        <v>5</v>
      </c>
      <c r="K46" s="10" t="s">
        <v>53</v>
      </c>
      <c r="L46" s="10" t="s">
        <v>54</v>
      </c>
      <c r="M46" s="14" t="s">
        <v>8</v>
      </c>
    </row>
    <row r="47" spans="1:13" ht="12.75">
      <c r="A47" s="15">
        <v>2007</v>
      </c>
      <c r="B47" s="19">
        <v>85614</v>
      </c>
      <c r="C47" s="113" t="s">
        <v>9</v>
      </c>
      <c r="D47" s="66" t="s">
        <v>9</v>
      </c>
      <c r="E47" s="126" t="s">
        <v>9</v>
      </c>
      <c r="F47" s="19">
        <v>1665752</v>
      </c>
      <c r="G47" s="113" t="s">
        <v>9</v>
      </c>
      <c r="H47" s="113" t="s">
        <v>9</v>
      </c>
      <c r="I47" s="127" t="s">
        <v>9</v>
      </c>
      <c r="J47" s="19">
        <v>431476186</v>
      </c>
      <c r="K47" s="113" t="s">
        <v>9</v>
      </c>
      <c r="L47" s="113" t="s">
        <v>9</v>
      </c>
      <c r="M47" s="128" t="s">
        <v>9</v>
      </c>
    </row>
    <row r="48" spans="1:13" ht="12.75">
      <c r="A48" s="15">
        <v>2008</v>
      </c>
      <c r="B48" s="19">
        <v>85249</v>
      </c>
      <c r="C48" s="23">
        <v>-365</v>
      </c>
      <c r="D48" s="68">
        <v>-0.004263321419394024</v>
      </c>
      <c r="E48" s="129">
        <v>-0.004263321419394024</v>
      </c>
      <c r="F48" s="19">
        <v>1815188</v>
      </c>
      <c r="G48" s="23">
        <v>149436</v>
      </c>
      <c r="H48" s="68">
        <v>0.08971083330531796</v>
      </c>
      <c r="I48" s="129">
        <v>0.08971083330531796</v>
      </c>
      <c r="J48" s="19">
        <v>439389692</v>
      </c>
      <c r="K48" s="23">
        <v>7913506</v>
      </c>
      <c r="L48" s="68">
        <v>0.01834053942434728</v>
      </c>
      <c r="M48" s="130">
        <v>0.01834053942434728</v>
      </c>
    </row>
    <row r="49" spans="1:13" ht="12.75">
      <c r="A49" s="15">
        <v>2009</v>
      </c>
      <c r="B49" s="19">
        <v>86331</v>
      </c>
      <c r="C49" s="23">
        <v>1082</v>
      </c>
      <c r="D49" s="68">
        <v>0.012692230993911952</v>
      </c>
      <c r="E49" s="129">
        <v>0.008374798514261686</v>
      </c>
      <c r="F49" s="19">
        <v>2053525</v>
      </c>
      <c r="G49" s="23">
        <v>238337</v>
      </c>
      <c r="H49" s="68">
        <v>0.13130155113409742</v>
      </c>
      <c r="I49" s="129">
        <v>0.23279155600593607</v>
      </c>
      <c r="J49" s="19">
        <v>506305790</v>
      </c>
      <c r="K49" s="23">
        <v>66916098</v>
      </c>
      <c r="L49" s="68">
        <v>0.15229328138175804</v>
      </c>
      <c r="M49" s="130">
        <v>0.17342696173735067</v>
      </c>
    </row>
    <row r="50" spans="1:13" ht="12.75">
      <c r="A50" s="15">
        <v>2010</v>
      </c>
      <c r="B50" s="19">
        <v>437607</v>
      </c>
      <c r="C50" s="23">
        <v>351276</v>
      </c>
      <c r="D50" s="68">
        <v>4.068943948292039</v>
      </c>
      <c r="E50" s="129">
        <v>4.111395332539071</v>
      </c>
      <c r="F50" s="19">
        <v>4169076</v>
      </c>
      <c r="G50" s="23">
        <v>2115551</v>
      </c>
      <c r="H50" s="68">
        <v>1.0302046481050875</v>
      </c>
      <c r="I50" s="129">
        <v>1.5028191471479548</v>
      </c>
      <c r="J50" s="19">
        <v>599081797</v>
      </c>
      <c r="K50" s="23">
        <v>92776007</v>
      </c>
      <c r="L50" s="68">
        <v>0.1832410547783781</v>
      </c>
      <c r="M50" s="130">
        <v>0.3884469559114903</v>
      </c>
    </row>
    <row r="51" spans="1:17" ht="12.75">
      <c r="A51" s="15">
        <v>2011</v>
      </c>
      <c r="B51" s="19">
        <v>464831</v>
      </c>
      <c r="C51" s="23">
        <v>27224</v>
      </c>
      <c r="D51" s="68">
        <v>0.062211070663860495</v>
      </c>
      <c r="E51" s="129">
        <v>4.429380708762586</v>
      </c>
      <c r="F51" s="19">
        <v>4095144</v>
      </c>
      <c r="G51" s="23">
        <v>-73932</v>
      </c>
      <c r="H51" s="68">
        <v>-0.017733425823851616</v>
      </c>
      <c r="I51" s="129">
        <v>1.4584355894514909</v>
      </c>
      <c r="J51" s="19">
        <v>612109253</v>
      </c>
      <c r="K51" s="23">
        <v>13027456</v>
      </c>
      <c r="L51" s="68">
        <v>0.021745704952540898</v>
      </c>
      <c r="M51" s="130">
        <v>0.41863971375699516</v>
      </c>
      <c r="Q51" s="52"/>
    </row>
    <row r="52" spans="1:17" ht="12.75">
      <c r="A52" s="15">
        <v>2012</v>
      </c>
      <c r="B52" s="19">
        <v>464950</v>
      </c>
      <c r="C52" s="23">
        <v>119</v>
      </c>
      <c r="D52" s="68">
        <v>0.0002560070219068866</v>
      </c>
      <c r="E52" s="129">
        <v>4.430770668348635</v>
      </c>
      <c r="F52" s="19">
        <v>4169355</v>
      </c>
      <c r="G52" s="23">
        <v>74211</v>
      </c>
      <c r="H52" s="68">
        <v>0.018121707075502105</v>
      </c>
      <c r="I52" s="129">
        <v>1.5029866390675202</v>
      </c>
      <c r="J52" s="19">
        <v>705113519</v>
      </c>
      <c r="K52" s="23">
        <v>93004266</v>
      </c>
      <c r="L52" s="68">
        <v>0.15194063076840958</v>
      </c>
      <c r="M52" s="130">
        <v>0.634188726698349</v>
      </c>
      <c r="Q52" s="52"/>
    </row>
    <row r="53" spans="1:17" ht="12.75">
      <c r="A53" s="15">
        <v>2013</v>
      </c>
      <c r="B53" s="19">
        <v>513014</v>
      </c>
      <c r="C53" s="23">
        <v>48064</v>
      </c>
      <c r="D53" s="68">
        <v>0.1033745564039144</v>
      </c>
      <c r="E53" s="129">
        <v>4.992174177120565</v>
      </c>
      <c r="F53" s="19">
        <v>4113651</v>
      </c>
      <c r="G53" s="23">
        <v>-55704</v>
      </c>
      <c r="H53" s="68">
        <v>-0.013360339908690913</v>
      </c>
      <c r="I53" s="129">
        <v>1.4695458867826663</v>
      </c>
      <c r="J53" s="19">
        <v>869205328</v>
      </c>
      <c r="K53" s="23">
        <v>164091809</v>
      </c>
      <c r="L53" s="68">
        <v>0.23271686697018215</v>
      </c>
      <c r="M53" s="130">
        <v>1.0144920072135801</v>
      </c>
      <c r="Q53" s="52"/>
    </row>
    <row r="54" spans="1:17" ht="12.75">
      <c r="A54" s="15">
        <v>2014</v>
      </c>
      <c r="B54" s="19">
        <v>510011</v>
      </c>
      <c r="C54" s="23">
        <v>-3003</v>
      </c>
      <c r="D54" s="68">
        <v>-0.005853641421091822</v>
      </c>
      <c r="E54" s="129">
        <v>4.957098138154975</v>
      </c>
      <c r="F54" s="19">
        <v>4049986</v>
      </c>
      <c r="G54" s="23">
        <v>-63665</v>
      </c>
      <c r="H54" s="68">
        <v>-0.015476519520007895</v>
      </c>
      <c r="I54" s="129">
        <v>1.4313259116603192</v>
      </c>
      <c r="J54" s="19">
        <v>1225521509</v>
      </c>
      <c r="K54" s="23">
        <v>356316181</v>
      </c>
      <c r="L54" s="68">
        <v>0.4099332683795974</v>
      </c>
      <c r="M54" s="130">
        <v>1.8402992998552183</v>
      </c>
      <c r="Q54" s="52"/>
    </row>
    <row r="55" spans="1:17" ht="12.75">
      <c r="A55" s="15">
        <v>2015</v>
      </c>
      <c r="B55" s="19">
        <v>489552</v>
      </c>
      <c r="C55" s="23">
        <v>-20459</v>
      </c>
      <c r="D55" s="68">
        <v>-0.04011482105287925</v>
      </c>
      <c r="E55" s="129">
        <v>4.718130212348448</v>
      </c>
      <c r="F55" s="19">
        <v>4034765</v>
      </c>
      <c r="G55" s="23">
        <v>-15221</v>
      </c>
      <c r="H55" s="68">
        <v>-0.003758284596539346</v>
      </c>
      <c r="I55" s="129">
        <v>1.4221882969373592</v>
      </c>
      <c r="J55" s="19">
        <v>1437959192</v>
      </c>
      <c r="K55" s="23">
        <v>212437683</v>
      </c>
      <c r="L55" s="68">
        <v>0.1733447201374252</v>
      </c>
      <c r="M55" s="130">
        <v>2.332650187095146</v>
      </c>
      <c r="Q55" s="52"/>
    </row>
    <row r="56" spans="1:17" ht="12.75">
      <c r="A56" s="15">
        <v>2016</v>
      </c>
      <c r="B56" s="19">
        <v>481121</v>
      </c>
      <c r="C56" s="23">
        <v>-8431</v>
      </c>
      <c r="D56" s="68">
        <v>-0.01722186815700886</v>
      </c>
      <c r="E56" s="129">
        <v>4.619653327726773</v>
      </c>
      <c r="F56" s="19">
        <v>4008677</v>
      </c>
      <c r="G56" s="23">
        <v>-26088</v>
      </c>
      <c r="H56" s="68">
        <v>-0.0064658040802872034</v>
      </c>
      <c r="I56" s="129">
        <v>1.4065269019637978</v>
      </c>
      <c r="J56" s="19">
        <v>1598530137</v>
      </c>
      <c r="K56" s="23">
        <v>160570945</v>
      </c>
      <c r="L56" s="68">
        <v>0.11166585664831578</v>
      </c>
      <c r="M56" s="130">
        <v>2.7047934251462955</v>
      </c>
      <c r="Q56" s="52"/>
    </row>
    <row r="57" spans="1:17" ht="13.5" thickBot="1">
      <c r="A57" s="116">
        <v>2017</v>
      </c>
      <c r="B57" s="117">
        <v>422651</v>
      </c>
      <c r="C57" s="118">
        <v>-58470</v>
      </c>
      <c r="D57" s="119">
        <v>-0.12152867989549407</v>
      </c>
      <c r="E57" s="131">
        <v>3.9367042773378187</v>
      </c>
      <c r="F57" s="117">
        <v>4061929</v>
      </c>
      <c r="G57" s="118">
        <v>53252</v>
      </c>
      <c r="H57" s="119">
        <v>0.01328418328540813</v>
      </c>
      <c r="I57" s="131">
        <v>1.4384956464107501</v>
      </c>
      <c r="J57" s="117">
        <v>1554424131</v>
      </c>
      <c r="K57" s="118">
        <v>-44106006</v>
      </c>
      <c r="L57" s="119">
        <v>-0.027591601171045047</v>
      </c>
      <c r="M57" s="132">
        <v>2.6025722425385487</v>
      </c>
      <c r="Q57" s="52"/>
    </row>
    <row r="58" ht="3.75" customHeight="1">
      <c r="Q58" s="52"/>
    </row>
    <row r="59" spans="1:17" ht="12.75" customHeight="1">
      <c r="A59" s="133" t="s">
        <v>14</v>
      </c>
      <c r="B59" s="43">
        <v>40</v>
      </c>
      <c r="J59" s="37" t="s">
        <v>55</v>
      </c>
      <c r="K59" t="s">
        <v>62</v>
      </c>
      <c r="L59" s="38">
        <v>0.1367403336768407</v>
      </c>
      <c r="Q59" s="41"/>
    </row>
    <row r="60" spans="1:17" ht="12.75">
      <c r="A60" s="133" t="s">
        <v>15</v>
      </c>
      <c r="B60" s="109" t="s">
        <v>105</v>
      </c>
      <c r="C60" s="134"/>
      <c r="D60" s="52"/>
      <c r="E60" s="135"/>
      <c r="F60" s="47"/>
      <c r="G60" s="136"/>
      <c r="L60" s="41"/>
      <c r="Q60" s="52"/>
    </row>
    <row r="61" spans="6:17" ht="9.75" customHeight="1">
      <c r="F61" s="48"/>
      <c r="G61" s="49"/>
      <c r="Q61" s="52"/>
    </row>
    <row r="62" spans="1:13" ht="12.75" customHeight="1">
      <c r="A62" s="39" t="s">
        <v>63</v>
      </c>
      <c r="J62" s="137" t="s">
        <v>64</v>
      </c>
      <c r="K62" s="138"/>
      <c r="L62" s="51"/>
      <c r="M62" s="51"/>
    </row>
    <row r="63" spans="1:13" ht="12.75" customHeight="1">
      <c r="A63" s="39"/>
      <c r="J63" s="137"/>
      <c r="K63" s="138"/>
      <c r="L63" s="51"/>
      <c r="M63" s="51"/>
    </row>
    <row r="64" ht="12.75">
      <c r="B64" s="139"/>
    </row>
  </sheetData>
  <sheetProtection/>
  <printOptions horizontalCentered="1"/>
  <pageMargins left="0.1" right="0.1" top="0.5" bottom="0.5" header="0" footer="0"/>
  <pageSetup fitToHeight="1" fitToWidth="1" horizontalDpi="600" verticalDpi="600" orientation="landscape" scale="7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57421875" style="0" customWidth="1"/>
    <col min="2" max="2" width="17.00390625" style="0" customWidth="1"/>
    <col min="3" max="3" width="14.57421875" style="0" customWidth="1"/>
    <col min="4" max="4" width="10.00390625" style="0" customWidth="1"/>
    <col min="5" max="5" width="10.28125" style="0" customWidth="1"/>
    <col min="6" max="6" width="10.28125" style="0" bestFit="1" customWidth="1"/>
    <col min="7" max="7" width="15.57421875" style="0" bestFit="1" customWidth="1"/>
    <col min="8" max="8" width="11.7109375" style="0" customWidth="1"/>
    <col min="9" max="9" width="10.28125" style="0" customWidth="1"/>
    <col min="11" max="11" width="10.28125" style="0" bestFit="1" customWidth="1"/>
    <col min="12" max="12" width="15.57421875" style="0" bestFit="1" customWidth="1"/>
    <col min="13" max="13" width="12.7109375" style="0" customWidth="1"/>
    <col min="14" max="14" width="10.28125" style="0" customWidth="1"/>
    <col min="15" max="15" width="9.8515625" style="0" bestFit="1" customWidth="1"/>
    <col min="16" max="16" width="10.28125" style="0" bestFit="1" customWidth="1"/>
    <col min="17" max="16384" width="9.140625" style="52" customWidth="1"/>
  </cols>
  <sheetData>
    <row r="2" spans="1:16" s="142" customFormat="1" ht="15.75" customHeight="1">
      <c r="A2" s="140"/>
      <c r="B2" s="140"/>
      <c r="C2" s="141" t="s">
        <v>65</v>
      </c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</row>
    <row r="3" ht="13.5" thickBot="1"/>
    <row r="4" spans="1:16" ht="12.75">
      <c r="A4" s="143"/>
      <c r="B4" s="144"/>
      <c r="C4" s="144" t="s">
        <v>66</v>
      </c>
      <c r="D4" s="144"/>
      <c r="E4" s="145"/>
      <c r="F4" s="146"/>
      <c r="G4" s="147"/>
      <c r="H4" s="144" t="s">
        <v>67</v>
      </c>
      <c r="I4" s="145"/>
      <c r="J4" s="145"/>
      <c r="K4" s="146"/>
      <c r="L4" s="147"/>
      <c r="M4" s="144" t="s">
        <v>68</v>
      </c>
      <c r="N4" s="145"/>
      <c r="O4" s="145"/>
      <c r="P4" s="146"/>
    </row>
    <row r="5" spans="1:16" ht="12.75">
      <c r="A5" s="53" t="s">
        <v>69</v>
      </c>
      <c r="B5" s="148"/>
      <c r="C5" s="148"/>
      <c r="D5" s="149" t="s">
        <v>70</v>
      </c>
      <c r="E5" s="57" t="s">
        <v>54</v>
      </c>
      <c r="F5" s="59" t="s">
        <v>8</v>
      </c>
      <c r="G5" s="54"/>
      <c r="H5" s="150"/>
      <c r="I5" s="151" t="s">
        <v>70</v>
      </c>
      <c r="J5" s="57" t="s">
        <v>54</v>
      </c>
      <c r="K5" s="60" t="s">
        <v>8</v>
      </c>
      <c r="L5" s="54"/>
      <c r="M5" s="150"/>
      <c r="N5" s="152" t="s">
        <v>70</v>
      </c>
      <c r="O5" s="57" t="s">
        <v>54</v>
      </c>
      <c r="P5" s="93" t="s">
        <v>8</v>
      </c>
    </row>
    <row r="6" spans="1:16" ht="13.5" thickBot="1">
      <c r="A6" s="8" t="s">
        <v>4</v>
      </c>
      <c r="B6" s="12" t="s">
        <v>5</v>
      </c>
      <c r="C6" s="12" t="s">
        <v>71</v>
      </c>
      <c r="D6" s="153" t="s">
        <v>72</v>
      </c>
      <c r="E6" s="10" t="s">
        <v>73</v>
      </c>
      <c r="F6" s="11" t="s">
        <v>74</v>
      </c>
      <c r="G6" s="9" t="s">
        <v>5</v>
      </c>
      <c r="H6" s="12" t="s">
        <v>71</v>
      </c>
      <c r="I6" s="154" t="s">
        <v>72</v>
      </c>
      <c r="J6" s="10" t="s">
        <v>73</v>
      </c>
      <c r="K6" s="13" t="s">
        <v>74</v>
      </c>
      <c r="L6" s="9" t="s">
        <v>5</v>
      </c>
      <c r="M6" s="12" t="s">
        <v>71</v>
      </c>
      <c r="N6" s="155" t="s">
        <v>72</v>
      </c>
      <c r="O6" s="10" t="s">
        <v>73</v>
      </c>
      <c r="P6" s="96" t="s">
        <v>74</v>
      </c>
    </row>
    <row r="7" spans="1:16" ht="12.75">
      <c r="A7" s="156">
        <v>2007</v>
      </c>
      <c r="B7" s="19">
        <v>380253444</v>
      </c>
      <c r="C7" s="64">
        <v>206943.36</v>
      </c>
      <c r="D7" s="157">
        <v>1837.4759354443652</v>
      </c>
      <c r="E7" s="158"/>
      <c r="F7" s="69"/>
      <c r="G7" s="19">
        <v>22458977</v>
      </c>
      <c r="H7" s="64">
        <v>27277.6</v>
      </c>
      <c r="I7" s="159">
        <v>823.3487183623193</v>
      </c>
      <c r="J7" s="158"/>
      <c r="K7" s="70"/>
      <c r="L7" s="19">
        <v>27186528</v>
      </c>
      <c r="M7" s="64">
        <v>56363.2</v>
      </c>
      <c r="N7" s="160">
        <v>482.3453600931104</v>
      </c>
      <c r="O7" s="161"/>
      <c r="P7" s="162"/>
    </row>
    <row r="8" spans="1:16" ht="12.75">
      <c r="A8" s="156">
        <v>2008</v>
      </c>
      <c r="B8" s="19">
        <v>382827215</v>
      </c>
      <c r="C8" s="64">
        <v>208490.99000000002</v>
      </c>
      <c r="D8" s="157">
        <v>1836.1810982815132</v>
      </c>
      <c r="E8" s="158">
        <v>-0.000704682514679494</v>
      </c>
      <c r="F8" s="69">
        <v>-0.000704682514679494</v>
      </c>
      <c r="G8" s="19">
        <v>24119720</v>
      </c>
      <c r="H8" s="64">
        <v>26521.510000000002</v>
      </c>
      <c r="I8" s="159">
        <v>909.4399225383471</v>
      </c>
      <c r="J8" s="158">
        <v>0.10456226171975752</v>
      </c>
      <c r="K8" s="70">
        <v>0.10456226171975752</v>
      </c>
      <c r="L8" s="19">
        <v>29568702</v>
      </c>
      <c r="M8" s="64">
        <v>55764.350000000006</v>
      </c>
      <c r="N8" s="160">
        <v>530.2438206488554</v>
      </c>
      <c r="O8" s="161">
        <v>0.0993032472552422</v>
      </c>
      <c r="P8" s="162">
        <v>0.0993032472552422</v>
      </c>
    </row>
    <row r="9" spans="1:16" ht="12.75">
      <c r="A9" s="156">
        <v>2009</v>
      </c>
      <c r="B9" s="19">
        <v>442059798</v>
      </c>
      <c r="C9" s="64">
        <v>209234.67</v>
      </c>
      <c r="D9" s="157">
        <v>2112.7464105255594</v>
      </c>
      <c r="E9" s="158">
        <v>0.1506198449068474</v>
      </c>
      <c r="F9" s="69">
        <v>0.14980902322109832</v>
      </c>
      <c r="G9" s="19">
        <v>28163029</v>
      </c>
      <c r="H9" s="64">
        <v>26898.28</v>
      </c>
      <c r="I9" s="159">
        <v>1047.01969791377</v>
      </c>
      <c r="J9" s="158">
        <v>0.1512796744082034</v>
      </c>
      <c r="K9" s="70">
        <v>0.2716600810363112</v>
      </c>
      <c r="L9" s="19">
        <v>34327619</v>
      </c>
      <c r="M9" s="64">
        <v>56134.7</v>
      </c>
      <c r="N9" s="160">
        <v>611.5222669756853</v>
      </c>
      <c r="O9" s="161">
        <v>0.15328504201589768</v>
      </c>
      <c r="P9" s="162">
        <v>0.26780999169897474</v>
      </c>
    </row>
    <row r="10" spans="1:16" ht="12.75">
      <c r="A10" s="156">
        <v>2010</v>
      </c>
      <c r="B10" s="19">
        <v>512183904</v>
      </c>
      <c r="C10" s="64">
        <v>209024.22</v>
      </c>
      <c r="D10" s="157">
        <v>2450.356728995329</v>
      </c>
      <c r="E10" s="158">
        <v>0.15979689601545066</v>
      </c>
      <c r="F10" s="69">
        <v>0.33354493614238706</v>
      </c>
      <c r="G10" s="19">
        <v>37450739</v>
      </c>
      <c r="H10" s="64">
        <v>26741.88</v>
      </c>
      <c r="I10" s="159">
        <v>1400.4527355593548</v>
      </c>
      <c r="J10" s="158">
        <v>0.33756102043716535</v>
      </c>
      <c r="K10" s="70">
        <v>0.7009229556401367</v>
      </c>
      <c r="L10" s="19">
        <v>45640441</v>
      </c>
      <c r="M10" s="64">
        <v>56391.89</v>
      </c>
      <c r="N10" s="160">
        <v>809.3440563882501</v>
      </c>
      <c r="O10" s="161">
        <v>0.3234907379430395</v>
      </c>
      <c r="P10" s="162">
        <v>0.6779347814852349</v>
      </c>
    </row>
    <row r="11" spans="1:16" ht="12.75">
      <c r="A11" s="156">
        <v>2011</v>
      </c>
      <c r="B11" s="19">
        <v>532634127</v>
      </c>
      <c r="C11" s="64">
        <v>208894.82</v>
      </c>
      <c r="D11" s="157">
        <v>2549.771827755231</v>
      </c>
      <c r="E11" s="158">
        <v>0.040571683944428394</v>
      </c>
      <c r="F11" s="69">
        <v>0.38764909981724893</v>
      </c>
      <c r="G11" s="19">
        <v>38165832</v>
      </c>
      <c r="H11" s="64">
        <v>25521.6</v>
      </c>
      <c r="I11" s="159">
        <v>1495.4325747602031</v>
      </c>
      <c r="J11" s="158">
        <v>0.06782081022028384</v>
      </c>
      <c r="K11" s="70">
        <v>0.8162809286139308</v>
      </c>
      <c r="L11" s="19">
        <v>43949045</v>
      </c>
      <c r="M11" s="64">
        <v>57516.16</v>
      </c>
      <c r="N11" s="160">
        <v>764.1164674414981</v>
      </c>
      <c r="O11" s="161">
        <v>-0.055881783018933914</v>
      </c>
      <c r="P11" s="162">
        <v>0.5841687941063547</v>
      </c>
    </row>
    <row r="12" spans="1:16" ht="12.75">
      <c r="A12" s="163">
        <v>2012</v>
      </c>
      <c r="B12" s="19">
        <v>606557335</v>
      </c>
      <c r="C12" s="64">
        <v>209870.31</v>
      </c>
      <c r="D12" s="157">
        <v>2890.1531379069293</v>
      </c>
      <c r="E12" s="158">
        <v>0.13349481175002373</v>
      </c>
      <c r="F12" s="69">
        <v>0.5728930551724425</v>
      </c>
      <c r="G12" s="19">
        <v>42351283</v>
      </c>
      <c r="H12" s="64">
        <v>24952.81</v>
      </c>
      <c r="I12" s="159">
        <v>1697.2550586487052</v>
      </c>
      <c r="J12" s="158">
        <v>0.1349592668334545</v>
      </c>
      <c r="K12" s="70">
        <v>1.0614048711032527</v>
      </c>
      <c r="L12" s="19">
        <v>49610761</v>
      </c>
      <c r="M12" s="64">
        <v>57173.09</v>
      </c>
      <c r="N12" s="160">
        <v>867.7292236609916</v>
      </c>
      <c r="O12" s="161">
        <v>0.13559811970342886</v>
      </c>
      <c r="P12" s="162">
        <v>0.7989791038800247</v>
      </c>
    </row>
    <row r="13" spans="1:16" ht="12.75">
      <c r="A13" s="163">
        <v>2013</v>
      </c>
      <c r="B13" s="19">
        <v>764246531</v>
      </c>
      <c r="C13" s="64">
        <v>210491.99</v>
      </c>
      <c r="D13" s="157">
        <v>3630.7630090817233</v>
      </c>
      <c r="E13" s="158">
        <v>0.25625281285653584</v>
      </c>
      <c r="F13" s="69">
        <v>0.9759513248828913</v>
      </c>
      <c r="G13" s="19">
        <v>43593852</v>
      </c>
      <c r="H13" s="64">
        <v>24722.63</v>
      </c>
      <c r="I13" s="159">
        <v>1763.3177376355184</v>
      </c>
      <c r="J13" s="158">
        <v>0.0389232476581392</v>
      </c>
      <c r="K13" s="70">
        <v>1.1416414434248991</v>
      </c>
      <c r="L13" s="19">
        <v>57425031</v>
      </c>
      <c r="M13" s="64">
        <v>57284.14</v>
      </c>
      <c r="N13" s="160">
        <v>1002.4595114808392</v>
      </c>
      <c r="O13" s="161">
        <v>0.1552676620149014</v>
      </c>
      <c r="P13" s="162">
        <v>1.0783023833531384</v>
      </c>
    </row>
    <row r="14" spans="1:16" ht="12.75">
      <c r="A14" s="163">
        <v>2014</v>
      </c>
      <c r="B14" s="19">
        <v>1079250001</v>
      </c>
      <c r="C14" s="64">
        <v>210723.56</v>
      </c>
      <c r="D14" s="157">
        <v>5121.6389899639125</v>
      </c>
      <c r="E14" s="158">
        <v>0.41062332549742897</v>
      </c>
      <c r="F14" s="69">
        <v>1.787323028927355</v>
      </c>
      <c r="G14" s="19">
        <v>60092073</v>
      </c>
      <c r="H14" s="64">
        <v>24403.47</v>
      </c>
      <c r="I14" s="159">
        <v>2462.439685831564</v>
      </c>
      <c r="J14" s="158">
        <v>0.3964809820001684</v>
      </c>
      <c r="K14" s="70">
        <v>1.9907615460062613</v>
      </c>
      <c r="L14" s="19">
        <v>79959350</v>
      </c>
      <c r="M14" s="64">
        <v>57099.35</v>
      </c>
      <c r="N14" s="160">
        <v>1400.3548201511926</v>
      </c>
      <c r="O14" s="161">
        <v>0.3969190816321151</v>
      </c>
      <c r="P14" s="162">
        <v>1.903220256707502</v>
      </c>
    </row>
    <row r="15" spans="1:16" ht="12.75">
      <c r="A15" s="163">
        <v>2015</v>
      </c>
      <c r="B15" s="19">
        <v>1283307450</v>
      </c>
      <c r="C15" s="64">
        <v>214636.47</v>
      </c>
      <c r="D15" s="157">
        <v>5978.9813445962845</v>
      </c>
      <c r="E15" s="158">
        <v>0.16739609260089863</v>
      </c>
      <c r="F15" s="69">
        <v>2.2539100127862954</v>
      </c>
      <c r="G15" s="19">
        <v>62670453</v>
      </c>
      <c r="H15" s="64">
        <v>21462.79</v>
      </c>
      <c r="I15" s="159">
        <v>2919.9583558335144</v>
      </c>
      <c r="J15" s="158">
        <v>0.18579893454220653</v>
      </c>
      <c r="K15" s="70">
        <v>2.5464418547240273</v>
      </c>
      <c r="L15" s="19">
        <v>84088413</v>
      </c>
      <c r="M15" s="64">
        <v>55834.79</v>
      </c>
      <c r="N15" s="160">
        <v>1506.0218369228216</v>
      </c>
      <c r="O15" s="161">
        <v>0.0754573164251475</v>
      </c>
      <c r="P15" s="162">
        <v>2.122289466269778</v>
      </c>
    </row>
    <row r="16" spans="1:16" ht="12.75">
      <c r="A16" s="163">
        <v>2016</v>
      </c>
      <c r="B16" s="19">
        <v>1448958395</v>
      </c>
      <c r="C16" s="64">
        <v>219918.26</v>
      </c>
      <c r="D16" s="157">
        <v>6588.622495467179</v>
      </c>
      <c r="E16" s="158">
        <v>0.10196404968245619</v>
      </c>
      <c r="F16" s="69">
        <v>2.585691854992279</v>
      </c>
      <c r="G16" s="19">
        <v>54846765</v>
      </c>
      <c r="H16" s="64">
        <v>17291.84</v>
      </c>
      <c r="I16" s="159">
        <v>3171.829313710976</v>
      </c>
      <c r="J16" s="158">
        <v>0.08625840754689937</v>
      </c>
      <c r="K16" s="70">
        <v>2.852352281570194</v>
      </c>
      <c r="L16" s="19">
        <v>90851997</v>
      </c>
      <c r="M16" s="64">
        <v>54988.72</v>
      </c>
      <c r="N16" s="160">
        <v>1652.1933407433378</v>
      </c>
      <c r="O16" s="161">
        <v>0.09705802415135029</v>
      </c>
      <c r="P16" s="162">
        <v>2.425332712694497</v>
      </c>
    </row>
    <row r="17" spans="1:16" ht="13.5" thickBot="1">
      <c r="A17" s="164">
        <v>2017</v>
      </c>
      <c r="B17" s="117">
        <v>1406215274</v>
      </c>
      <c r="C17" s="165">
        <v>220441.64</v>
      </c>
      <c r="D17" s="166">
        <v>6379.081892150684</v>
      </c>
      <c r="E17" s="167">
        <v>-0.03180340100842834</v>
      </c>
      <c r="F17" s="120">
        <v>2.4716546590353046</v>
      </c>
      <c r="G17" s="117">
        <v>55235439</v>
      </c>
      <c r="H17" s="165">
        <v>17500.18</v>
      </c>
      <c r="I17" s="168">
        <v>3156.2783354228354</v>
      </c>
      <c r="J17" s="167">
        <v>-0.004902842098380787</v>
      </c>
      <c r="K17" s="121">
        <v>2.8334648066263184</v>
      </c>
      <c r="L17" s="117">
        <v>90091327</v>
      </c>
      <c r="M17" s="165">
        <v>54611.64</v>
      </c>
      <c r="N17" s="169">
        <v>1649.6726155815866</v>
      </c>
      <c r="O17" s="170">
        <v>-0.0015256841312634253</v>
      </c>
      <c r="P17" s="171">
        <v>2.420106736930441</v>
      </c>
    </row>
    <row r="18" spans="1:16" s="173" customFormat="1" ht="12.75" customHeight="1">
      <c r="A18" s="32"/>
      <c r="B18" s="33"/>
      <c r="C18" s="33"/>
      <c r="D18" s="33"/>
      <c r="E18" s="172"/>
      <c r="F18" s="36"/>
      <c r="G18" s="33"/>
      <c r="H18" s="34"/>
      <c r="I18" s="34"/>
      <c r="J18" s="35"/>
      <c r="K18" s="36"/>
      <c r="L18" s="33"/>
      <c r="M18" s="34"/>
      <c r="N18" s="35"/>
      <c r="O18" s="35"/>
      <c r="P18" s="36"/>
    </row>
    <row r="19" spans="1:18" s="173" customFormat="1" ht="12.75" customHeight="1">
      <c r="A19" s="37" t="s">
        <v>75</v>
      </c>
      <c r="B19" s="32"/>
      <c r="C19" s="174"/>
      <c r="D19" s="175">
        <v>0.13254026602032598</v>
      </c>
      <c r="E19" s="172"/>
      <c r="F19" s="36"/>
      <c r="G19" s="176"/>
      <c r="H19" s="34"/>
      <c r="I19" s="175">
        <v>0.1438238505950304</v>
      </c>
      <c r="J19" s="35"/>
      <c r="K19" s="36"/>
      <c r="L19" s="33"/>
      <c r="M19" s="34"/>
      <c r="N19" s="175">
        <v>0.13084730143040915</v>
      </c>
      <c r="O19" s="35"/>
      <c r="P19" s="36"/>
      <c r="Q19" s="177"/>
      <c r="R19" s="177"/>
    </row>
    <row r="20" spans="1:16" s="173" customFormat="1" ht="12.75" customHeight="1" thickBot="1">
      <c r="A20" s="32"/>
      <c r="B20" s="33"/>
      <c r="C20" s="33"/>
      <c r="D20" s="33"/>
      <c r="E20" s="172"/>
      <c r="F20" s="36"/>
      <c r="G20" s="33"/>
      <c r="H20" s="34"/>
      <c r="I20" s="34"/>
      <c r="J20" s="35"/>
      <c r="K20" s="36"/>
      <c r="L20" s="33"/>
      <c r="M20" s="34"/>
      <c r="N20" s="35"/>
      <c r="O20" s="35"/>
      <c r="P20" s="36"/>
    </row>
    <row r="21" spans="1:16" ht="14.25">
      <c r="A21" s="1"/>
      <c r="B21" s="2"/>
      <c r="C21" s="144" t="s">
        <v>76</v>
      </c>
      <c r="D21" s="5"/>
      <c r="E21" s="3"/>
      <c r="F21" s="178"/>
      <c r="G21" s="2"/>
      <c r="H21" s="144" t="s">
        <v>77</v>
      </c>
      <c r="I21" s="5"/>
      <c r="J21" s="3"/>
      <c r="K21" s="178"/>
      <c r="L21" s="2" t="s">
        <v>78</v>
      </c>
      <c r="M21" s="3"/>
      <c r="N21" s="3"/>
      <c r="O21" s="3"/>
      <c r="P21" s="178"/>
    </row>
    <row r="22" spans="1:16" ht="12.75">
      <c r="A22" s="53" t="s">
        <v>69</v>
      </c>
      <c r="B22" s="54"/>
      <c r="C22" s="148"/>
      <c r="D22" s="179" t="s">
        <v>70</v>
      </c>
      <c r="E22" s="57" t="s">
        <v>54</v>
      </c>
      <c r="F22" s="180" t="s">
        <v>8</v>
      </c>
      <c r="G22" s="54"/>
      <c r="H22" s="148"/>
      <c r="I22" s="179" t="s">
        <v>70</v>
      </c>
      <c r="J22" s="57" t="s">
        <v>54</v>
      </c>
      <c r="K22" s="180" t="s">
        <v>8</v>
      </c>
      <c r="L22" s="54"/>
      <c r="M22" s="150"/>
      <c r="N22" s="181" t="s">
        <v>70</v>
      </c>
      <c r="O22" s="57" t="s">
        <v>54</v>
      </c>
      <c r="P22" s="182" t="s">
        <v>8</v>
      </c>
    </row>
    <row r="23" spans="1:16" ht="13.5" thickBot="1">
      <c r="A23" s="8" t="s">
        <v>4</v>
      </c>
      <c r="B23" s="9" t="s">
        <v>5</v>
      </c>
      <c r="C23" s="12" t="s">
        <v>71</v>
      </c>
      <c r="D23" s="183" t="s">
        <v>72</v>
      </c>
      <c r="E23" s="10" t="s">
        <v>73</v>
      </c>
      <c r="F23" s="125" t="s">
        <v>74</v>
      </c>
      <c r="G23" s="9" t="s">
        <v>5</v>
      </c>
      <c r="H23" s="12" t="s">
        <v>71</v>
      </c>
      <c r="I23" s="183" t="s">
        <v>72</v>
      </c>
      <c r="J23" s="10" t="s">
        <v>73</v>
      </c>
      <c r="K23" s="125" t="s">
        <v>74</v>
      </c>
      <c r="L23" s="9" t="s">
        <v>5</v>
      </c>
      <c r="M23" s="12" t="s">
        <v>71</v>
      </c>
      <c r="N23" s="184" t="s">
        <v>72</v>
      </c>
      <c r="O23" s="10" t="s">
        <v>73</v>
      </c>
      <c r="P23" s="14" t="s">
        <v>74</v>
      </c>
    </row>
    <row r="24" spans="1:16" ht="12.75">
      <c r="A24" s="156">
        <v>2007</v>
      </c>
      <c r="B24" s="19">
        <v>85582</v>
      </c>
      <c r="C24" s="64">
        <v>4303.9</v>
      </c>
      <c r="D24" s="185">
        <v>19.88475568670276</v>
      </c>
      <c r="E24" s="158"/>
      <c r="F24" s="186"/>
      <c r="G24" s="19">
        <v>1663459</v>
      </c>
      <c r="H24" s="64">
        <v>7803.04</v>
      </c>
      <c r="I24" s="185">
        <v>213.18088847423567</v>
      </c>
      <c r="J24" s="158"/>
      <c r="K24" s="186"/>
      <c r="L24" s="19">
        <v>431647990</v>
      </c>
      <c r="M24" s="64">
        <v>302691.1</v>
      </c>
      <c r="N24" s="187">
        <v>1426.0346273808514</v>
      </c>
      <c r="O24" s="158"/>
      <c r="P24" s="188"/>
    </row>
    <row r="25" spans="1:16" ht="12.75">
      <c r="A25" s="156">
        <v>2008</v>
      </c>
      <c r="B25" s="19">
        <v>84842</v>
      </c>
      <c r="C25" s="64">
        <v>4266.68</v>
      </c>
      <c r="D25" s="185">
        <v>19.884781610057466</v>
      </c>
      <c r="E25" s="158">
        <v>1.3036798195545004E-06</v>
      </c>
      <c r="F25" s="186">
        <v>1.3036798195545004E-06</v>
      </c>
      <c r="G25" s="19">
        <v>1812823</v>
      </c>
      <c r="H25" s="64">
        <v>7792.46</v>
      </c>
      <c r="I25" s="185">
        <v>232.6380886138652</v>
      </c>
      <c r="J25" s="158">
        <v>0.09127084645761317</v>
      </c>
      <c r="K25" s="186">
        <v>0.09127084645761317</v>
      </c>
      <c r="L25" s="19">
        <v>438413302</v>
      </c>
      <c r="M25" s="64">
        <v>302835.99</v>
      </c>
      <c r="N25" s="187">
        <v>1447.6922046154423</v>
      </c>
      <c r="O25" s="158">
        <v>0.015187273028824442</v>
      </c>
      <c r="P25" s="188">
        <v>0.015187273028824442</v>
      </c>
    </row>
    <row r="26" spans="1:16" ht="12.75">
      <c r="A26" s="156">
        <v>2009</v>
      </c>
      <c r="B26" s="19">
        <v>86243</v>
      </c>
      <c r="C26" s="64">
        <v>4331.08</v>
      </c>
      <c r="D26" s="185">
        <v>19.912585313593837</v>
      </c>
      <c r="E26" s="158">
        <v>0.0013982403267787566</v>
      </c>
      <c r="F26" s="186">
        <v>0.0013995458294560079</v>
      </c>
      <c r="G26" s="19">
        <v>2064626</v>
      </c>
      <c r="H26" s="64">
        <v>7805.22</v>
      </c>
      <c r="I26" s="185">
        <v>264.51861702809146</v>
      </c>
      <c r="J26" s="158">
        <v>0.13703916071603328</v>
      </c>
      <c r="K26" s="186">
        <v>0.2408176873700397</v>
      </c>
      <c r="L26" s="19">
        <v>506701315</v>
      </c>
      <c r="M26" s="64">
        <v>304403.95</v>
      </c>
      <c r="N26" s="187">
        <v>1664.568790910893</v>
      </c>
      <c r="O26" s="158">
        <v>0.1498084921670631</v>
      </c>
      <c r="P26" s="188">
        <v>0.16727094766846526</v>
      </c>
    </row>
    <row r="27" spans="1:16" ht="12.75">
      <c r="A27" s="156">
        <v>2010</v>
      </c>
      <c r="B27" s="19">
        <v>434583</v>
      </c>
      <c r="C27" s="64">
        <v>4345.83</v>
      </c>
      <c r="D27" s="185">
        <v>100</v>
      </c>
      <c r="E27" s="158">
        <v>4.021949607504378</v>
      </c>
      <c r="F27" s="186">
        <v>4.028978056133298</v>
      </c>
      <c r="G27" s="19">
        <v>4178869</v>
      </c>
      <c r="H27" s="64">
        <v>7797.4</v>
      </c>
      <c r="I27" s="185">
        <v>535.9310795906327</v>
      </c>
      <c r="J27" s="158">
        <v>1.0260618538381279</v>
      </c>
      <c r="K27" s="186">
        <v>1.5139733839480813</v>
      </c>
      <c r="L27" s="19">
        <v>599888536</v>
      </c>
      <c r="M27" s="64">
        <v>304301.22</v>
      </c>
      <c r="N27" s="187">
        <v>1971.364216022532</v>
      </c>
      <c r="O27" s="158">
        <v>0.18430924981102936</v>
      </c>
      <c r="P27" s="188">
        <v>0.3824097803594494</v>
      </c>
    </row>
    <row r="28" spans="1:16" ht="12.75">
      <c r="A28" s="156">
        <v>2011</v>
      </c>
      <c r="B28" s="19">
        <v>455219</v>
      </c>
      <c r="C28" s="64">
        <v>4556.18</v>
      </c>
      <c r="D28" s="185">
        <v>99.91242663810472</v>
      </c>
      <c r="E28" s="158">
        <v>-0.0008757336189528076</v>
      </c>
      <c r="F28" s="186">
        <v>4.024574010980566</v>
      </c>
      <c r="G28" s="19">
        <v>4130732</v>
      </c>
      <c r="H28" s="64">
        <v>7696.91</v>
      </c>
      <c r="I28" s="185">
        <v>536.6740679051724</v>
      </c>
      <c r="J28" s="158">
        <v>0.0013863504895202992</v>
      </c>
      <c r="K28" s="186">
        <v>1.5174586321795587</v>
      </c>
      <c r="L28" s="19">
        <v>619334955</v>
      </c>
      <c r="M28" s="64">
        <v>304185.67</v>
      </c>
      <c r="N28" s="187">
        <v>2036.0425098263177</v>
      </c>
      <c r="O28" s="158">
        <v>0.032808901205624</v>
      </c>
      <c r="P28" s="188">
        <v>0.42776512626895097</v>
      </c>
    </row>
    <row r="29" spans="1:16" ht="12.75">
      <c r="A29" s="163">
        <v>2012</v>
      </c>
      <c r="B29" s="19">
        <v>464407</v>
      </c>
      <c r="C29" s="64">
        <v>4648.06</v>
      </c>
      <c r="D29" s="185">
        <v>99.91415773462477</v>
      </c>
      <c r="E29" s="158">
        <v>1.7326138282245876E-05</v>
      </c>
      <c r="F29" s="186">
        <v>4.02466106744469</v>
      </c>
      <c r="G29" s="19">
        <v>4101480</v>
      </c>
      <c r="H29" s="64">
        <v>7682.15</v>
      </c>
      <c r="I29" s="185">
        <v>533.8974115319279</v>
      </c>
      <c r="J29" s="158">
        <v>-0.005173822510341762</v>
      </c>
      <c r="K29" s="186">
        <v>1.504433748039534</v>
      </c>
      <c r="L29" s="19">
        <v>703085266</v>
      </c>
      <c r="M29" s="64">
        <v>304326.42</v>
      </c>
      <c r="N29" s="187">
        <v>2310.299795857356</v>
      </c>
      <c r="O29" s="158">
        <v>0.13470115909045216</v>
      </c>
      <c r="P29" s="188">
        <v>0.6200867436863045</v>
      </c>
    </row>
    <row r="30" spans="1:16" ht="12.75">
      <c r="A30" s="163">
        <v>2013</v>
      </c>
      <c r="B30" s="19">
        <v>464410</v>
      </c>
      <c r="C30" s="64">
        <v>4648.09</v>
      </c>
      <c r="D30" s="185">
        <v>99.9141582886734</v>
      </c>
      <c r="E30" s="158">
        <v>5.545246563829675E-09</v>
      </c>
      <c r="F30" s="186">
        <v>4.024661095307675</v>
      </c>
      <c r="G30" s="19">
        <v>4118778</v>
      </c>
      <c r="H30" s="64">
        <v>7717.72</v>
      </c>
      <c r="I30" s="185">
        <v>533.6780810913067</v>
      </c>
      <c r="J30" s="158">
        <v>-0.00041081008426670397</v>
      </c>
      <c r="K30" s="186">
        <v>1.5034049014004613</v>
      </c>
      <c r="L30" s="19">
        <v>869848602</v>
      </c>
      <c r="M30" s="64">
        <v>304864.57</v>
      </c>
      <c r="N30" s="187">
        <v>2853.229556980006</v>
      </c>
      <c r="O30" s="158">
        <v>0.23500402938882123</v>
      </c>
      <c r="P30" s="188">
        <v>1.0008136564120005</v>
      </c>
    </row>
    <row r="31" spans="1:16" ht="12.75">
      <c r="A31" s="163">
        <v>2014</v>
      </c>
      <c r="B31" s="19">
        <v>511693</v>
      </c>
      <c r="C31" s="64">
        <v>4653.74</v>
      </c>
      <c r="D31" s="185">
        <v>109.95307000391084</v>
      </c>
      <c r="E31" s="158">
        <v>0.10047536692680598</v>
      </c>
      <c r="F31" s="186">
        <v>4.52951576254156</v>
      </c>
      <c r="G31" s="19">
        <v>4103759</v>
      </c>
      <c r="H31" s="64">
        <v>7686.22</v>
      </c>
      <c r="I31" s="185">
        <v>533.9112073294806</v>
      </c>
      <c r="J31" s="158">
        <v>0.00043682932920381597</v>
      </c>
      <c r="K31" s="186">
        <v>1.5044984620842659</v>
      </c>
      <c r="L31" s="19">
        <v>1223916876</v>
      </c>
      <c r="M31" s="64">
        <v>304566.34</v>
      </c>
      <c r="N31" s="187">
        <v>4018.555944166384</v>
      </c>
      <c r="O31" s="158">
        <v>0.40842363501232454</v>
      </c>
      <c r="P31" s="188">
        <v>1.8179932429460897</v>
      </c>
    </row>
    <row r="32" spans="1:16" ht="12.75">
      <c r="A32" s="163">
        <v>2015</v>
      </c>
      <c r="B32" s="19">
        <v>492845</v>
      </c>
      <c r="C32" s="64">
        <v>4471.07</v>
      </c>
      <c r="D32" s="185">
        <v>110.22976602916081</v>
      </c>
      <c r="E32" s="158">
        <v>0.0025164920382862808</v>
      </c>
      <c r="F32" s="186">
        <v>4.543430744933574</v>
      </c>
      <c r="G32" s="19">
        <v>4052241</v>
      </c>
      <c r="H32" s="64">
        <v>7610.33</v>
      </c>
      <c r="I32" s="185">
        <v>532.4658720449704</v>
      </c>
      <c r="J32" s="158">
        <v>-0.002707070510355951</v>
      </c>
      <c r="K32" s="186">
        <v>1.4977186081543257</v>
      </c>
      <c r="L32" s="19">
        <v>1434611402</v>
      </c>
      <c r="M32" s="64">
        <v>304015.45</v>
      </c>
      <c r="N32" s="187">
        <v>4718.876629460772</v>
      </c>
      <c r="O32" s="158">
        <v>0.17427172721360829</v>
      </c>
      <c r="P32" s="188">
        <v>2.3090897926705822</v>
      </c>
    </row>
    <row r="33" spans="1:16" ht="12.75">
      <c r="A33" s="163">
        <v>2016</v>
      </c>
      <c r="B33" s="19">
        <v>477034</v>
      </c>
      <c r="C33" s="64">
        <v>4312.96</v>
      </c>
      <c r="D33" s="185">
        <v>110.60478186674581</v>
      </c>
      <c r="E33" s="158">
        <v>0.003402128581909423</v>
      </c>
      <c r="F33" s="186">
        <v>4.562290209112748</v>
      </c>
      <c r="G33" s="19">
        <v>4026828</v>
      </c>
      <c r="H33" s="64">
        <v>7693.47</v>
      </c>
      <c r="I33" s="185">
        <v>523.4085529676465</v>
      </c>
      <c r="J33" s="158">
        <v>-0.0170101400913051</v>
      </c>
      <c r="K33" s="186">
        <v>1.455232064720961</v>
      </c>
      <c r="L33" s="19">
        <v>1599161019</v>
      </c>
      <c r="M33" s="64">
        <v>304205.25</v>
      </c>
      <c r="N33" s="187">
        <v>5256.848851227913</v>
      </c>
      <c r="O33" s="158">
        <v>0.11400429890632993</v>
      </c>
      <c r="P33" s="188">
        <v>2.6863402545020842</v>
      </c>
    </row>
    <row r="34" spans="1:16" ht="13.5" thickBot="1">
      <c r="A34" s="164">
        <v>2017</v>
      </c>
      <c r="B34" s="117">
        <v>425053</v>
      </c>
      <c r="C34" s="165">
        <v>4260.33</v>
      </c>
      <c r="D34" s="189">
        <v>99.76997087080109</v>
      </c>
      <c r="E34" s="167">
        <v>-0.09795969770093903</v>
      </c>
      <c r="F34" s="190">
        <v>4.01740994170317</v>
      </c>
      <c r="G34" s="117">
        <v>4058077</v>
      </c>
      <c r="H34" s="165">
        <v>7671.07</v>
      </c>
      <c r="I34" s="189">
        <v>529.0105552419676</v>
      </c>
      <c r="J34" s="167">
        <v>0.010702924594102605</v>
      </c>
      <c r="K34" s="190">
        <v>1.4815102283706922</v>
      </c>
      <c r="L34" s="117">
        <v>1556025170</v>
      </c>
      <c r="M34" s="165">
        <v>304484.86</v>
      </c>
      <c r="N34" s="191">
        <v>5110.353171582981</v>
      </c>
      <c r="O34" s="167">
        <v>-0.027867584515143987</v>
      </c>
      <c r="P34" s="192">
        <v>2.5836108559081703</v>
      </c>
    </row>
    <row r="35" spans="1:16" s="173" customFormat="1" ht="12.75" customHeight="1">
      <c r="A35" s="32"/>
      <c r="B35" s="33"/>
      <c r="C35" s="33"/>
      <c r="D35" s="33"/>
      <c r="E35" s="172"/>
      <c r="F35" s="36"/>
      <c r="G35" s="33"/>
      <c r="H35" s="33"/>
      <c r="I35" s="33"/>
      <c r="J35" s="172"/>
      <c r="K35" s="36"/>
      <c r="L35" s="33"/>
      <c r="M35" s="33"/>
      <c r="N35" s="33"/>
      <c r="O35" s="172"/>
      <c r="P35" s="36"/>
    </row>
    <row r="36" spans="1:16" s="173" customFormat="1" ht="12.75">
      <c r="A36" s="37"/>
      <c r="B36" s="193">
        <v>40</v>
      </c>
      <c r="C36" s="92"/>
      <c r="D36" s="92"/>
      <c r="E36"/>
      <c r="F36" s="36"/>
      <c r="G36" s="194"/>
      <c r="H36" s="174"/>
      <c r="I36" s="177"/>
      <c r="J36" s="107"/>
      <c r="K36" s="37" t="s">
        <v>75</v>
      </c>
      <c r="L36" s="33"/>
      <c r="M36" s="33"/>
      <c r="N36" s="175">
        <v>0.1361406123392682</v>
      </c>
      <c r="O36" s="172"/>
      <c r="P36" s="36"/>
    </row>
    <row r="37" spans="2:6" ht="12.75">
      <c r="B37" s="195" t="s">
        <v>105</v>
      </c>
      <c r="C37" s="196"/>
      <c r="D37" s="46"/>
      <c r="E37" s="197"/>
      <c r="F37" s="52"/>
    </row>
    <row r="38" spans="7:10" ht="9.75" customHeight="1">
      <c r="G38" s="198"/>
      <c r="H38" s="39"/>
      <c r="J38" s="39"/>
    </row>
    <row r="39" spans="2:8" ht="12.75">
      <c r="B39" s="199" t="s">
        <v>79</v>
      </c>
      <c r="G39" s="48"/>
      <c r="H39" s="49"/>
    </row>
    <row r="40" spans="2:15" ht="12.75">
      <c r="B40" s="39" t="s">
        <v>80</v>
      </c>
      <c r="J40" s="199"/>
      <c r="M40" s="137" t="s">
        <v>81</v>
      </c>
      <c r="N40" s="138"/>
      <c r="O40" s="51"/>
    </row>
    <row r="41" ht="12.75">
      <c r="N41" s="39"/>
    </row>
  </sheetData>
  <sheetProtection/>
  <printOptions horizontalCentered="1"/>
  <pageMargins left="0.25" right="0.25" top="1" bottom="0.25" header="0" footer="0"/>
  <pageSetup fitToHeight="1" fitToWidth="1" horizontalDpi="600" verticalDpi="600" orientation="landscape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7"/>
  <sheetViews>
    <sheetView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10.28125" style="0" customWidth="1"/>
    <col min="2" max="2" width="24.7109375" style="0" customWidth="1"/>
    <col min="3" max="14" width="16.7109375" style="0" customWidth="1"/>
    <col min="15" max="15" width="16.140625" style="0" customWidth="1"/>
  </cols>
  <sheetData>
    <row r="1" spans="1:14" s="202" customFormat="1" ht="15.75">
      <c r="A1" s="200" t="s">
        <v>82</v>
      </c>
      <c r="B1" s="201"/>
      <c r="C1" s="200"/>
      <c r="D1" s="200"/>
      <c r="E1" s="200"/>
      <c r="F1" s="200"/>
      <c r="G1" s="201"/>
      <c r="H1" s="201"/>
      <c r="I1" s="201"/>
      <c r="J1" s="201"/>
      <c r="K1" s="201"/>
      <c r="L1" s="201"/>
      <c r="M1" s="201"/>
      <c r="N1" s="201"/>
    </row>
    <row r="2" spans="1:14" s="202" customFormat="1" ht="6" customHeight="1">
      <c r="A2" s="200"/>
      <c r="B2" s="201"/>
      <c r="C2" s="200"/>
      <c r="D2" s="200"/>
      <c r="E2" s="200"/>
      <c r="F2" s="200"/>
      <c r="G2" s="201"/>
      <c r="H2" s="201"/>
      <c r="I2" s="201"/>
      <c r="J2" s="201"/>
      <c r="K2" s="201"/>
      <c r="L2" s="201"/>
      <c r="M2" s="201"/>
      <c r="N2" s="201"/>
    </row>
    <row r="3" spans="1:14" ht="12.75" customHeight="1">
      <c r="A3" s="203" t="s">
        <v>83</v>
      </c>
      <c r="B3" s="204" t="s">
        <v>84</v>
      </c>
      <c r="C3" s="205" t="s">
        <v>85</v>
      </c>
      <c r="D3" s="205" t="s">
        <v>86</v>
      </c>
      <c r="E3" s="205" t="s">
        <v>87</v>
      </c>
      <c r="F3" s="205" t="s">
        <v>88</v>
      </c>
      <c r="G3" s="205" t="s">
        <v>89</v>
      </c>
      <c r="H3" s="205" t="s">
        <v>90</v>
      </c>
      <c r="I3" s="205" t="s">
        <v>91</v>
      </c>
      <c r="J3" s="205" t="s">
        <v>92</v>
      </c>
      <c r="K3" s="205" t="s">
        <v>93</v>
      </c>
      <c r="L3" s="205" t="s">
        <v>94</v>
      </c>
      <c r="M3" s="205" t="s">
        <v>95</v>
      </c>
      <c r="N3" s="205" t="s">
        <v>35</v>
      </c>
    </row>
    <row r="4" spans="1:15" ht="12.75" customHeight="1">
      <c r="A4" s="206">
        <v>58607</v>
      </c>
      <c r="B4" s="207" t="s">
        <v>105</v>
      </c>
      <c r="C4" s="206">
        <v>268505460</v>
      </c>
      <c r="D4" s="206">
        <v>61027194</v>
      </c>
      <c r="E4" s="206">
        <v>138051581</v>
      </c>
      <c r="F4" s="206">
        <v>2262260420</v>
      </c>
      <c r="G4" s="206">
        <v>1023631014</v>
      </c>
      <c r="H4" s="206">
        <v>79916255</v>
      </c>
      <c r="I4" s="206">
        <v>590730</v>
      </c>
      <c r="J4" s="206">
        <v>1554424131</v>
      </c>
      <c r="K4" s="206">
        <v>92445453</v>
      </c>
      <c r="L4" s="206">
        <v>38596290</v>
      </c>
      <c r="M4" s="206">
        <v>0</v>
      </c>
      <c r="N4" s="206">
        <v>5519448528</v>
      </c>
      <c r="O4" s="22"/>
    </row>
    <row r="5" spans="1:15" ht="12.75">
      <c r="A5" s="208" t="s">
        <v>96</v>
      </c>
      <c r="B5" s="209"/>
      <c r="C5" s="210">
        <v>0.04864715354040892</v>
      </c>
      <c r="D5" s="210">
        <v>0.011056755704924294</v>
      </c>
      <c r="E5" s="210">
        <v>0.02501184317593839</v>
      </c>
      <c r="F5" s="210">
        <v>0.40987073410026736</v>
      </c>
      <c r="G5" s="210">
        <v>0.1854589292403308</v>
      </c>
      <c r="H5" s="210">
        <v>0.014479028945480185</v>
      </c>
      <c r="I5" s="210">
        <v>0.00010702699681014219</v>
      </c>
      <c r="J5" s="210">
        <v>0.2816267101893336</v>
      </c>
      <c r="K5" s="210">
        <v>0.016749037975628715</v>
      </c>
      <c r="L5" s="210">
        <v>0.006992780130877597</v>
      </c>
      <c r="M5" s="210" t="s">
        <v>106</v>
      </c>
      <c r="N5" s="210">
        <v>1</v>
      </c>
      <c r="O5" s="52"/>
    </row>
    <row r="6" spans="1:14" s="52" customFormat="1" ht="6" customHeight="1">
      <c r="A6" s="42"/>
      <c r="B6" s="211"/>
      <c r="C6" s="211"/>
      <c r="D6" s="211"/>
      <c r="E6" s="211"/>
      <c r="F6" s="212"/>
      <c r="G6" s="212"/>
      <c r="H6" s="212"/>
      <c r="I6" s="212"/>
      <c r="J6" s="212"/>
      <c r="K6" s="212"/>
      <c r="L6" s="212"/>
      <c r="M6" s="212"/>
      <c r="N6" s="212"/>
    </row>
    <row r="7" spans="1:14" s="52" customFormat="1" ht="12.75" customHeight="1">
      <c r="A7" s="203" t="s">
        <v>83</v>
      </c>
      <c r="B7" s="213" t="s">
        <v>97</v>
      </c>
      <c r="C7" s="205" t="s">
        <v>85</v>
      </c>
      <c r="D7" s="205" t="s">
        <v>86</v>
      </c>
      <c r="E7" s="205" t="s">
        <v>98</v>
      </c>
      <c r="F7" s="205" t="s">
        <v>88</v>
      </c>
      <c r="G7" s="205" t="s">
        <v>89</v>
      </c>
      <c r="H7" s="205" t="s">
        <v>90</v>
      </c>
      <c r="I7" s="205" t="s">
        <v>91</v>
      </c>
      <c r="J7" s="205" t="s">
        <v>92</v>
      </c>
      <c r="K7" s="205" t="s">
        <v>93</v>
      </c>
      <c r="L7" s="205" t="s">
        <v>94</v>
      </c>
      <c r="M7" s="205" t="s">
        <v>95</v>
      </c>
      <c r="N7" s="214" t="s">
        <v>35</v>
      </c>
    </row>
    <row r="8" spans="1:15" ht="12.75">
      <c r="A8" s="215">
        <v>642</v>
      </c>
      <c r="B8" s="215" t="s">
        <v>107</v>
      </c>
      <c r="C8" s="215">
        <v>4183864</v>
      </c>
      <c r="D8" s="215">
        <v>487313</v>
      </c>
      <c r="E8" s="215">
        <v>1439234</v>
      </c>
      <c r="F8" s="215">
        <v>14674935</v>
      </c>
      <c r="G8" s="215">
        <v>4997933</v>
      </c>
      <c r="H8" s="215">
        <v>3899537</v>
      </c>
      <c r="I8" s="215">
        <v>0</v>
      </c>
      <c r="J8" s="215">
        <v>0</v>
      </c>
      <c r="K8" s="215">
        <v>0</v>
      </c>
      <c r="L8" s="215">
        <v>0</v>
      </c>
      <c r="M8" s="215">
        <v>0</v>
      </c>
      <c r="N8" s="215">
        <v>29682816</v>
      </c>
      <c r="O8" s="22"/>
    </row>
    <row r="9" spans="1:14" s="218" customFormat="1" ht="12.75">
      <c r="A9" s="216">
        <v>0.010954322862456704</v>
      </c>
      <c r="B9" s="217" t="s">
        <v>99</v>
      </c>
      <c r="C9" s="216">
        <v>0.015582044402374536</v>
      </c>
      <c r="D9" s="216">
        <v>0.007985177886435348</v>
      </c>
      <c r="E9" s="216">
        <v>0.010425335150634747</v>
      </c>
      <c r="F9" s="216">
        <v>0.006486846019257146</v>
      </c>
      <c r="G9" s="216">
        <v>0.00488255331427463</v>
      </c>
      <c r="H9" s="216">
        <v>0.04879529202162939</v>
      </c>
      <c r="I9" s="216" t="s">
        <v>108</v>
      </c>
      <c r="J9" s="216" t="s">
        <v>108</v>
      </c>
      <c r="K9" s="216" t="s">
        <v>108</v>
      </c>
      <c r="L9" s="216" t="s">
        <v>108</v>
      </c>
      <c r="M9" s="216" t="s">
        <v>108</v>
      </c>
      <c r="N9" s="216">
        <v>0.005377859010627592</v>
      </c>
    </row>
    <row r="10" spans="1:14" s="218" customFormat="1" ht="12.75">
      <c r="A10" s="219"/>
      <c r="B10" s="217" t="s">
        <v>100</v>
      </c>
      <c r="C10" s="216">
        <v>0.14095239481321448</v>
      </c>
      <c r="D10" s="216">
        <v>0.016417343960896433</v>
      </c>
      <c r="E10" s="216">
        <v>0.04848711119591888</v>
      </c>
      <c r="F10" s="216">
        <v>0.49439160354597084</v>
      </c>
      <c r="G10" s="216">
        <v>0.1683779935165181</v>
      </c>
      <c r="H10" s="216">
        <v>0.13137355296748127</v>
      </c>
      <c r="I10" s="216" t="s">
        <v>108</v>
      </c>
      <c r="J10" s="216" t="s">
        <v>108</v>
      </c>
      <c r="K10" s="216" t="s">
        <v>108</v>
      </c>
      <c r="L10" s="216" t="s">
        <v>108</v>
      </c>
      <c r="M10" s="216" t="s">
        <v>108</v>
      </c>
      <c r="N10" s="216">
        <v>1</v>
      </c>
    </row>
    <row r="11" spans="1:15" ht="12.75">
      <c r="A11" s="215">
        <v>785</v>
      </c>
      <c r="B11" s="215" t="s">
        <v>109</v>
      </c>
      <c r="C11" s="215">
        <v>652907</v>
      </c>
      <c r="D11" s="215">
        <v>673121</v>
      </c>
      <c r="E11" s="215">
        <v>1999582</v>
      </c>
      <c r="F11" s="215">
        <v>30832425</v>
      </c>
      <c r="G11" s="215">
        <v>5262852</v>
      </c>
      <c r="H11" s="215">
        <v>0</v>
      </c>
      <c r="I11" s="215">
        <v>0</v>
      </c>
      <c r="J11" s="215">
        <v>329603</v>
      </c>
      <c r="K11" s="215">
        <v>0</v>
      </c>
      <c r="L11" s="215">
        <v>6760</v>
      </c>
      <c r="M11" s="215">
        <v>0</v>
      </c>
      <c r="N11" s="215">
        <v>39757250</v>
      </c>
      <c r="O11" s="22"/>
    </row>
    <row r="12" spans="1:14" ht="12.75">
      <c r="A12" s="216">
        <v>0.01339430443462385</v>
      </c>
      <c r="B12" s="217" t="s">
        <v>99</v>
      </c>
      <c r="C12" s="216">
        <v>0.002431633978690787</v>
      </c>
      <c r="D12" s="216">
        <v>0.011029853347017725</v>
      </c>
      <c r="E12" s="216">
        <v>0.01448431075917921</v>
      </c>
      <c r="F12" s="216">
        <v>0.013629034362012134</v>
      </c>
      <c r="G12" s="216">
        <v>0.005141356531817626</v>
      </c>
      <c r="H12" s="216" t="s">
        <v>108</v>
      </c>
      <c r="I12" s="216" t="s">
        <v>108</v>
      </c>
      <c r="J12" s="216">
        <v>0.0002120418703149945</v>
      </c>
      <c r="K12" s="216" t="s">
        <v>108</v>
      </c>
      <c r="L12" s="216">
        <v>0.00017514636769492612</v>
      </c>
      <c r="M12" s="216" t="s">
        <v>108</v>
      </c>
      <c r="N12" s="216">
        <v>0.007203119985323287</v>
      </c>
    </row>
    <row r="13" spans="1:14" ht="12.75">
      <c r="A13" s="220"/>
      <c r="B13" s="217" t="s">
        <v>100</v>
      </c>
      <c r="C13" s="216">
        <v>0.016422338064126667</v>
      </c>
      <c r="D13" s="216">
        <v>0.016930773632482125</v>
      </c>
      <c r="E13" s="216">
        <v>0.05029477642442574</v>
      </c>
      <c r="F13" s="216">
        <v>0.7755170440611461</v>
      </c>
      <c r="G13" s="216">
        <v>0.13237464864898854</v>
      </c>
      <c r="H13" s="216" t="s">
        <v>108</v>
      </c>
      <c r="I13" s="216" t="s">
        <v>108</v>
      </c>
      <c r="J13" s="216">
        <v>0.00829038728785316</v>
      </c>
      <c r="K13" s="216" t="s">
        <v>108</v>
      </c>
      <c r="L13" s="216">
        <v>0.0001700318809776833</v>
      </c>
      <c r="M13" s="216" t="s">
        <v>108</v>
      </c>
      <c r="N13" s="216">
        <v>1</v>
      </c>
    </row>
    <row r="14" spans="1:15" ht="12.75">
      <c r="A14" s="215">
        <v>829</v>
      </c>
      <c r="B14" s="215" t="s">
        <v>110</v>
      </c>
      <c r="C14" s="215">
        <v>2215149</v>
      </c>
      <c r="D14" s="215">
        <v>562574</v>
      </c>
      <c r="E14" s="215">
        <v>55954</v>
      </c>
      <c r="F14" s="215">
        <v>35198141</v>
      </c>
      <c r="G14" s="215">
        <v>7358845</v>
      </c>
      <c r="H14" s="215">
        <v>1971007</v>
      </c>
      <c r="I14" s="215">
        <v>0</v>
      </c>
      <c r="J14" s="215">
        <v>0</v>
      </c>
      <c r="K14" s="215">
        <v>0</v>
      </c>
      <c r="L14" s="215">
        <v>0</v>
      </c>
      <c r="M14" s="215">
        <v>0</v>
      </c>
      <c r="N14" s="215">
        <v>47361670</v>
      </c>
      <c r="O14" s="22"/>
    </row>
    <row r="15" spans="1:14" ht="12.75">
      <c r="A15" s="216">
        <v>0.014145067995290665</v>
      </c>
      <c r="B15" s="217" t="s">
        <v>99</v>
      </c>
      <c r="C15" s="216">
        <v>0.00824992162170557</v>
      </c>
      <c r="D15" s="216">
        <v>0.009218414990536841</v>
      </c>
      <c r="E15" s="216">
        <v>0.000405312272374483</v>
      </c>
      <c r="F15" s="216">
        <v>0.015558836944156941</v>
      </c>
      <c r="G15" s="216">
        <v>0.007188962525904867</v>
      </c>
      <c r="H15" s="216">
        <v>0.02466340546112928</v>
      </c>
      <c r="I15" s="216" t="s">
        <v>108</v>
      </c>
      <c r="J15" s="216" t="s">
        <v>108</v>
      </c>
      <c r="K15" s="216" t="s">
        <v>108</v>
      </c>
      <c r="L15" s="216" t="s">
        <v>108</v>
      </c>
      <c r="M15" s="216" t="s">
        <v>108</v>
      </c>
      <c r="N15" s="216">
        <v>0.008580869947375292</v>
      </c>
    </row>
    <row r="16" spans="1:14" ht="12.75">
      <c r="A16" s="220"/>
      <c r="B16" s="217" t="s">
        <v>100</v>
      </c>
      <c r="C16" s="216">
        <v>0.046770922562485655</v>
      </c>
      <c r="D16" s="216">
        <v>0.011878255137540547</v>
      </c>
      <c r="E16" s="216">
        <v>0.0011814194896421517</v>
      </c>
      <c r="F16" s="216">
        <v>0.7431777849049664</v>
      </c>
      <c r="G16" s="216">
        <v>0.15537553891152908</v>
      </c>
      <c r="H16" s="216">
        <v>0.04161607899383615</v>
      </c>
      <c r="I16" s="216" t="s">
        <v>108</v>
      </c>
      <c r="J16" s="216" t="s">
        <v>108</v>
      </c>
      <c r="K16" s="216" t="s">
        <v>108</v>
      </c>
      <c r="L16" s="216" t="s">
        <v>108</v>
      </c>
      <c r="M16" s="216" t="s">
        <v>108</v>
      </c>
      <c r="N16" s="216">
        <v>1</v>
      </c>
    </row>
    <row r="17" spans="1:15" ht="12.75">
      <c r="A17" s="215">
        <v>48654</v>
      </c>
      <c r="B17" s="215" t="s">
        <v>111</v>
      </c>
      <c r="C17" s="215">
        <v>140870120</v>
      </c>
      <c r="D17" s="215">
        <v>30933267</v>
      </c>
      <c r="E17" s="215">
        <v>48531644</v>
      </c>
      <c r="F17" s="215">
        <v>1758331140</v>
      </c>
      <c r="G17" s="215">
        <v>926478201</v>
      </c>
      <c r="H17" s="215">
        <v>72794245</v>
      </c>
      <c r="I17" s="215">
        <v>0</v>
      </c>
      <c r="J17" s="215">
        <v>10942583</v>
      </c>
      <c r="K17" s="215">
        <v>1001927</v>
      </c>
      <c r="L17" s="215">
        <v>229492</v>
      </c>
      <c r="M17" s="215">
        <v>0</v>
      </c>
      <c r="N17" s="215">
        <v>2990112619</v>
      </c>
      <c r="O17" s="22"/>
    </row>
    <row r="18" spans="1:14" ht="12.75">
      <c r="A18" s="216">
        <v>0.8301738700155271</v>
      </c>
      <c r="B18" s="217" t="s">
        <v>99</v>
      </c>
      <c r="C18" s="216">
        <v>0.5246452716455002</v>
      </c>
      <c r="D18" s="216">
        <v>0.5068767703787921</v>
      </c>
      <c r="E18" s="216">
        <v>0.35154718003555496</v>
      </c>
      <c r="F18" s="216">
        <v>0.7772452386361425</v>
      </c>
      <c r="G18" s="216">
        <v>0.90509000638779</v>
      </c>
      <c r="H18" s="216">
        <v>0.910881584728914</v>
      </c>
      <c r="I18" s="216" t="s">
        <v>108</v>
      </c>
      <c r="J18" s="216">
        <v>0.007039637883748217</v>
      </c>
      <c r="K18" s="216">
        <v>0.010838034402838613</v>
      </c>
      <c r="L18" s="216">
        <v>0.005945960090982838</v>
      </c>
      <c r="M18" s="216" t="s">
        <v>108</v>
      </c>
      <c r="N18" s="216">
        <v>0.5417411909597937</v>
      </c>
    </row>
    <row r="19" spans="1:14" ht="12.75">
      <c r="A19" s="220"/>
      <c r="B19" s="217" t="s">
        <v>100</v>
      </c>
      <c r="C19" s="216">
        <v>0.04711197802546714</v>
      </c>
      <c r="D19" s="216">
        <v>0.010345184593864958</v>
      </c>
      <c r="E19" s="216">
        <v>0.01623070773041007</v>
      </c>
      <c r="F19" s="216">
        <v>0.5880484664112914</v>
      </c>
      <c r="G19" s="216">
        <v>0.3098472596359422</v>
      </c>
      <c r="H19" s="216">
        <v>0.024344984378663632</v>
      </c>
      <c r="I19" s="216" t="s">
        <v>108</v>
      </c>
      <c r="J19" s="216">
        <v>0.0036595889166407347</v>
      </c>
      <c r="K19" s="216">
        <v>0.0003350800212786233</v>
      </c>
      <c r="L19" s="216">
        <v>7.675028644130143E-05</v>
      </c>
      <c r="M19" s="216" t="s">
        <v>108</v>
      </c>
      <c r="N19" s="216">
        <v>1</v>
      </c>
    </row>
    <row r="20" spans="1:15" ht="12.75">
      <c r="A20" s="215">
        <v>1325</v>
      </c>
      <c r="B20" s="215" t="s">
        <v>112</v>
      </c>
      <c r="C20" s="215">
        <v>27182817</v>
      </c>
      <c r="D20" s="215">
        <v>1100255</v>
      </c>
      <c r="E20" s="215">
        <v>2668891</v>
      </c>
      <c r="F20" s="215">
        <v>41344257</v>
      </c>
      <c r="G20" s="215">
        <v>9131035</v>
      </c>
      <c r="H20" s="215">
        <v>0</v>
      </c>
      <c r="I20" s="215">
        <v>0</v>
      </c>
      <c r="J20" s="215">
        <v>0</v>
      </c>
      <c r="K20" s="215">
        <v>0</v>
      </c>
      <c r="L20" s="215">
        <v>0</v>
      </c>
      <c r="M20" s="215">
        <v>0</v>
      </c>
      <c r="N20" s="215">
        <v>81427255</v>
      </c>
      <c r="O20" s="22"/>
    </row>
    <row r="21" spans="1:15" ht="12.75">
      <c r="A21" s="216">
        <v>0.022608220860989302</v>
      </c>
      <c r="B21" s="217" t="s">
        <v>99</v>
      </c>
      <c r="C21" s="216">
        <v>0.10123748321542511</v>
      </c>
      <c r="D21" s="216">
        <v>0.018028929857073224</v>
      </c>
      <c r="E21" s="216">
        <v>0.019332563819026455</v>
      </c>
      <c r="F21" s="216">
        <v>0.0182756399902006</v>
      </c>
      <c r="G21" s="216">
        <v>0.008920240667893636</v>
      </c>
      <c r="H21" s="216" t="s">
        <v>108</v>
      </c>
      <c r="I21" s="216" t="s">
        <v>108</v>
      </c>
      <c r="J21" s="216" t="s">
        <v>108</v>
      </c>
      <c r="K21" s="216" t="s">
        <v>108</v>
      </c>
      <c r="L21" s="216" t="s">
        <v>108</v>
      </c>
      <c r="M21" s="216" t="s">
        <v>108</v>
      </c>
      <c r="N21" s="216">
        <v>0.01475278817927587</v>
      </c>
      <c r="O21" s="22"/>
    </row>
    <row r="22" spans="1:14" ht="12.75">
      <c r="A22" s="220"/>
      <c r="B22" s="217" t="s">
        <v>100</v>
      </c>
      <c r="C22" s="216">
        <v>0.33382946533074215</v>
      </c>
      <c r="D22" s="216">
        <v>0.013512121954743531</v>
      </c>
      <c r="E22" s="216">
        <v>0.03277638427084396</v>
      </c>
      <c r="F22" s="216">
        <v>0.5077446980129687</v>
      </c>
      <c r="G22" s="216">
        <v>0.1121373304307016</v>
      </c>
      <c r="H22" s="216" t="s">
        <v>108</v>
      </c>
      <c r="I22" s="216" t="s">
        <v>108</v>
      </c>
      <c r="J22" s="216" t="s">
        <v>108</v>
      </c>
      <c r="K22" s="216" t="s">
        <v>108</v>
      </c>
      <c r="L22" s="216" t="s">
        <v>108</v>
      </c>
      <c r="M22" s="216" t="s">
        <v>108</v>
      </c>
      <c r="N22" s="216">
        <v>1</v>
      </c>
    </row>
    <row r="23" spans="1:15" ht="12.75">
      <c r="A23" s="215"/>
      <c r="B23" s="215"/>
      <c r="C23" s="215"/>
      <c r="D23" s="215"/>
      <c r="E23" s="215"/>
      <c r="F23" s="215"/>
      <c r="G23" s="215"/>
      <c r="H23" s="215"/>
      <c r="I23" s="215"/>
      <c r="J23" s="215"/>
      <c r="K23" s="215"/>
      <c r="L23" s="215"/>
      <c r="M23" s="215"/>
      <c r="N23" s="215"/>
      <c r="O23" s="22"/>
    </row>
    <row r="24" spans="1:14" ht="12.75">
      <c r="A24" s="216"/>
      <c r="B24" s="217"/>
      <c r="C24" s="216"/>
      <c r="D24" s="216"/>
      <c r="E24" s="216"/>
      <c r="F24" s="216"/>
      <c r="G24" s="216"/>
      <c r="H24" s="216"/>
      <c r="I24" s="216"/>
      <c r="J24" s="216"/>
      <c r="K24" s="216"/>
      <c r="L24" s="216"/>
      <c r="M24" s="216"/>
      <c r="N24" s="216"/>
    </row>
    <row r="25" spans="1:14" ht="12.75">
      <c r="A25" s="220"/>
      <c r="B25" s="217"/>
      <c r="C25" s="216"/>
      <c r="D25" s="216"/>
      <c r="E25" s="216"/>
      <c r="F25" s="216"/>
      <c r="G25" s="216"/>
      <c r="H25" s="216"/>
      <c r="I25" s="216"/>
      <c r="J25" s="216"/>
      <c r="K25" s="216"/>
      <c r="L25" s="216"/>
      <c r="M25" s="216"/>
      <c r="N25" s="216"/>
    </row>
    <row r="26" spans="1:15" ht="12.75">
      <c r="A26" s="215"/>
      <c r="B26" s="215"/>
      <c r="C26" s="215"/>
      <c r="D26" s="215"/>
      <c r="E26" s="215"/>
      <c r="F26" s="215"/>
      <c r="G26" s="215"/>
      <c r="H26" s="215"/>
      <c r="I26" s="215"/>
      <c r="J26" s="215"/>
      <c r="K26" s="215"/>
      <c r="L26" s="215"/>
      <c r="M26" s="215"/>
      <c r="N26" s="215"/>
      <c r="O26" s="22"/>
    </row>
    <row r="27" spans="1:14" ht="12.75">
      <c r="A27" s="216"/>
      <c r="B27" s="217"/>
      <c r="C27" s="216"/>
      <c r="D27" s="216"/>
      <c r="E27" s="216"/>
      <c r="F27" s="216"/>
      <c r="G27" s="216"/>
      <c r="H27" s="216"/>
      <c r="I27" s="216"/>
      <c r="J27" s="216"/>
      <c r="K27" s="216"/>
      <c r="L27" s="216"/>
      <c r="M27" s="216"/>
      <c r="N27" s="216"/>
    </row>
    <row r="28" spans="1:14" ht="12.75">
      <c r="A28" s="220"/>
      <c r="B28" s="217"/>
      <c r="C28" s="216"/>
      <c r="D28" s="216"/>
      <c r="E28" s="216"/>
      <c r="F28" s="216"/>
      <c r="G28" s="216"/>
      <c r="H28" s="216"/>
      <c r="I28" s="216"/>
      <c r="J28" s="216"/>
      <c r="K28" s="216"/>
      <c r="L28" s="216"/>
      <c r="M28" s="216"/>
      <c r="N28" s="216"/>
    </row>
    <row r="29" spans="1:15" ht="12.75">
      <c r="A29" s="215"/>
      <c r="B29" s="215"/>
      <c r="C29" s="215"/>
      <c r="D29" s="215"/>
      <c r="E29" s="215"/>
      <c r="F29" s="215"/>
      <c r="G29" s="215"/>
      <c r="H29" s="215"/>
      <c r="I29" s="215"/>
      <c r="J29" s="215"/>
      <c r="K29" s="215"/>
      <c r="L29" s="215"/>
      <c r="M29" s="215"/>
      <c r="N29" s="215"/>
      <c r="O29" s="22"/>
    </row>
    <row r="30" spans="1:14" ht="12.75">
      <c r="A30" s="216"/>
      <c r="B30" s="217"/>
      <c r="C30" s="216"/>
      <c r="D30" s="216"/>
      <c r="E30" s="216"/>
      <c r="F30" s="216"/>
      <c r="G30" s="216"/>
      <c r="H30" s="216"/>
      <c r="I30" s="216"/>
      <c r="J30" s="216"/>
      <c r="K30" s="216"/>
      <c r="L30" s="216"/>
      <c r="M30" s="216"/>
      <c r="N30" s="216"/>
    </row>
    <row r="31" spans="1:14" ht="12.75">
      <c r="A31" s="220"/>
      <c r="B31" s="217"/>
      <c r="C31" s="216"/>
      <c r="D31" s="216"/>
      <c r="E31" s="216"/>
      <c r="F31" s="216"/>
      <c r="G31" s="216"/>
      <c r="H31" s="216"/>
      <c r="I31" s="216"/>
      <c r="J31" s="216"/>
      <c r="K31" s="216"/>
      <c r="L31" s="216"/>
      <c r="M31" s="216"/>
      <c r="N31" s="216"/>
    </row>
    <row r="32" spans="1:15" ht="12.75">
      <c r="A32" s="221"/>
      <c r="B32" s="215"/>
      <c r="C32" s="215"/>
      <c r="D32" s="215"/>
      <c r="E32" s="215"/>
      <c r="F32" s="215"/>
      <c r="G32" s="215"/>
      <c r="H32" s="215"/>
      <c r="I32" s="215"/>
      <c r="J32" s="215"/>
      <c r="K32" s="215"/>
      <c r="L32" s="215"/>
      <c r="M32" s="215"/>
      <c r="N32" s="215"/>
      <c r="O32" s="22"/>
    </row>
    <row r="33" spans="1:14" ht="12.75">
      <c r="A33" s="216"/>
      <c r="B33" s="217"/>
      <c r="C33" s="216"/>
      <c r="D33" s="216"/>
      <c r="E33" s="216"/>
      <c r="F33" s="216"/>
      <c r="G33" s="216"/>
      <c r="H33" s="216"/>
      <c r="I33" s="216"/>
      <c r="J33" s="216"/>
      <c r="K33" s="216"/>
      <c r="L33" s="216"/>
      <c r="M33" s="216"/>
      <c r="N33" s="216"/>
    </row>
    <row r="34" spans="1:14" ht="12.75">
      <c r="A34" s="220"/>
      <c r="B34" s="217"/>
      <c r="C34" s="216"/>
      <c r="D34" s="216"/>
      <c r="E34" s="216"/>
      <c r="F34" s="216"/>
      <c r="G34" s="216"/>
      <c r="H34" s="216"/>
      <c r="I34" s="216"/>
      <c r="J34" s="216"/>
      <c r="K34" s="216"/>
      <c r="L34" s="216"/>
      <c r="M34" s="216"/>
      <c r="N34" s="216"/>
    </row>
    <row r="35" spans="1:15" ht="12.75">
      <c r="A35" s="221"/>
      <c r="B35" s="215"/>
      <c r="C35" s="215"/>
      <c r="D35" s="215"/>
      <c r="E35" s="215"/>
      <c r="F35" s="215"/>
      <c r="G35" s="215"/>
      <c r="H35" s="215"/>
      <c r="I35" s="215"/>
      <c r="J35" s="215"/>
      <c r="K35" s="215"/>
      <c r="L35" s="215"/>
      <c r="M35" s="215"/>
      <c r="N35" s="215"/>
      <c r="O35" s="22"/>
    </row>
    <row r="36" spans="1:14" ht="12.75">
      <c r="A36" s="216"/>
      <c r="B36" s="217"/>
      <c r="C36" s="216"/>
      <c r="D36" s="216"/>
      <c r="E36" s="216"/>
      <c r="F36" s="216"/>
      <c r="G36" s="216"/>
      <c r="H36" s="216"/>
      <c r="I36" s="216"/>
      <c r="J36" s="216"/>
      <c r="K36" s="216"/>
      <c r="L36" s="216"/>
      <c r="M36" s="216"/>
      <c r="N36" s="216"/>
    </row>
    <row r="37" spans="1:14" ht="12.75">
      <c r="A37" s="220"/>
      <c r="B37" s="217"/>
      <c r="C37" s="216"/>
      <c r="D37" s="216"/>
      <c r="E37" s="216"/>
      <c r="F37" s="216"/>
      <c r="G37" s="216"/>
      <c r="H37" s="216"/>
      <c r="I37" s="216"/>
      <c r="J37" s="216"/>
      <c r="K37" s="216"/>
      <c r="L37" s="216"/>
      <c r="M37" s="216"/>
      <c r="N37" s="216"/>
    </row>
    <row r="38" spans="1:15" ht="12.75">
      <c r="A38" s="221"/>
      <c r="B38" s="215"/>
      <c r="C38" s="215"/>
      <c r="D38" s="215"/>
      <c r="E38" s="215"/>
      <c r="F38" s="215"/>
      <c r="G38" s="215"/>
      <c r="H38" s="215"/>
      <c r="I38" s="215"/>
      <c r="J38" s="215"/>
      <c r="K38" s="215"/>
      <c r="L38" s="215"/>
      <c r="M38" s="215"/>
      <c r="N38" s="215"/>
      <c r="O38" s="22"/>
    </row>
    <row r="39" spans="1:14" ht="12.75">
      <c r="A39" s="216"/>
      <c r="B39" s="217"/>
      <c r="C39" s="216"/>
      <c r="D39" s="216"/>
      <c r="E39" s="216"/>
      <c r="F39" s="216"/>
      <c r="G39" s="216"/>
      <c r="H39" s="216"/>
      <c r="I39" s="216"/>
      <c r="J39" s="216"/>
      <c r="K39" s="216"/>
      <c r="L39" s="216"/>
      <c r="M39" s="216"/>
      <c r="N39" s="216"/>
    </row>
    <row r="40" spans="1:14" ht="12.75">
      <c r="A40" s="220"/>
      <c r="B40" s="217"/>
      <c r="C40" s="216"/>
      <c r="D40" s="216"/>
      <c r="E40" s="216"/>
      <c r="F40" s="216"/>
      <c r="G40" s="216"/>
      <c r="H40" s="216"/>
      <c r="I40" s="216"/>
      <c r="J40" s="216"/>
      <c r="K40" s="216"/>
      <c r="L40" s="216"/>
      <c r="M40" s="216"/>
      <c r="N40" s="216"/>
    </row>
    <row r="41" spans="1:15" ht="12.75">
      <c r="A41" s="221"/>
      <c r="B41" s="215"/>
      <c r="C41" s="215"/>
      <c r="D41" s="215"/>
      <c r="E41" s="215"/>
      <c r="F41" s="215"/>
      <c r="G41" s="215"/>
      <c r="H41" s="215"/>
      <c r="I41" s="215"/>
      <c r="J41" s="215"/>
      <c r="K41" s="215"/>
      <c r="L41" s="215"/>
      <c r="M41" s="215"/>
      <c r="N41" s="215"/>
      <c r="O41" s="22"/>
    </row>
    <row r="42" spans="1:14" ht="12.75">
      <c r="A42" s="216"/>
      <c r="B42" s="217"/>
      <c r="C42" s="216"/>
      <c r="D42" s="216"/>
      <c r="E42" s="216"/>
      <c r="F42" s="216"/>
      <c r="G42" s="216"/>
      <c r="H42" s="216"/>
      <c r="I42" s="216"/>
      <c r="J42" s="216"/>
      <c r="K42" s="216"/>
      <c r="L42" s="216"/>
      <c r="M42" s="216"/>
      <c r="N42" s="216"/>
    </row>
    <row r="43" spans="1:14" ht="12.75">
      <c r="A43" s="220"/>
      <c r="B43" s="217"/>
      <c r="C43" s="216"/>
      <c r="D43" s="216"/>
      <c r="E43" s="216"/>
      <c r="F43" s="216"/>
      <c r="G43" s="216"/>
      <c r="H43" s="216"/>
      <c r="I43" s="216"/>
      <c r="J43" s="216"/>
      <c r="K43" s="216"/>
      <c r="L43" s="216"/>
      <c r="M43" s="216"/>
      <c r="N43" s="216"/>
    </row>
    <row r="44" spans="1:15" ht="12.75">
      <c r="A44" s="221"/>
      <c r="B44" s="215"/>
      <c r="C44" s="215"/>
      <c r="D44" s="215"/>
      <c r="E44" s="215"/>
      <c r="F44" s="215"/>
      <c r="G44" s="215"/>
      <c r="H44" s="215"/>
      <c r="I44" s="215"/>
      <c r="J44" s="215"/>
      <c r="K44" s="215"/>
      <c r="L44" s="215"/>
      <c r="M44" s="215"/>
      <c r="N44" s="215"/>
      <c r="O44" s="22"/>
    </row>
    <row r="45" spans="1:14" ht="12.75">
      <c r="A45" s="216"/>
      <c r="B45" s="217"/>
      <c r="C45" s="216"/>
      <c r="D45" s="216"/>
      <c r="E45" s="216"/>
      <c r="F45" s="216"/>
      <c r="G45" s="216"/>
      <c r="H45" s="216"/>
      <c r="I45" s="216"/>
      <c r="J45" s="216"/>
      <c r="K45" s="216"/>
      <c r="L45" s="216"/>
      <c r="M45" s="216"/>
      <c r="N45" s="216"/>
    </row>
    <row r="46" spans="1:15" ht="12.75">
      <c r="A46" s="220"/>
      <c r="B46" s="217"/>
      <c r="C46" s="216"/>
      <c r="D46" s="216"/>
      <c r="E46" s="216"/>
      <c r="F46" s="216"/>
      <c r="G46" s="216"/>
      <c r="H46" s="216"/>
      <c r="I46" s="216"/>
      <c r="J46" s="216"/>
      <c r="K46" s="216"/>
      <c r="L46" s="216"/>
      <c r="M46" s="216"/>
      <c r="N46" s="216"/>
      <c r="O46" s="22"/>
    </row>
    <row r="47" spans="1:15" ht="12.75">
      <c r="A47" s="221"/>
      <c r="B47" s="215"/>
      <c r="C47" s="215"/>
      <c r="D47" s="215"/>
      <c r="E47" s="215"/>
      <c r="F47" s="215"/>
      <c r="G47" s="215"/>
      <c r="H47" s="215"/>
      <c r="I47" s="215"/>
      <c r="J47" s="215"/>
      <c r="K47" s="215"/>
      <c r="L47" s="215"/>
      <c r="M47" s="215"/>
      <c r="N47" s="215"/>
      <c r="O47" s="22"/>
    </row>
    <row r="48" spans="1:14" ht="12.75">
      <c r="A48" s="216"/>
      <c r="B48" s="217"/>
      <c r="C48" s="216"/>
      <c r="D48" s="216"/>
      <c r="E48" s="216"/>
      <c r="F48" s="216"/>
      <c r="G48" s="216"/>
      <c r="H48" s="216"/>
      <c r="I48" s="216"/>
      <c r="J48" s="216"/>
      <c r="K48" s="216"/>
      <c r="L48" s="216"/>
      <c r="M48" s="216"/>
      <c r="N48" s="216"/>
    </row>
    <row r="49" spans="1:14" ht="12.75">
      <c r="A49" s="220"/>
      <c r="B49" s="217"/>
      <c r="C49" s="216"/>
      <c r="D49" s="216"/>
      <c r="E49" s="216"/>
      <c r="F49" s="216"/>
      <c r="G49" s="216"/>
      <c r="H49" s="216"/>
      <c r="I49" s="216"/>
      <c r="J49" s="216"/>
      <c r="K49" s="216"/>
      <c r="L49" s="216"/>
      <c r="M49" s="216"/>
      <c r="N49" s="216"/>
    </row>
    <row r="50" spans="1:15" ht="12.75">
      <c r="A50" s="221"/>
      <c r="B50" s="215"/>
      <c r="C50" s="215"/>
      <c r="D50" s="215"/>
      <c r="E50" s="215"/>
      <c r="F50" s="215"/>
      <c r="G50" s="215"/>
      <c r="H50" s="215"/>
      <c r="I50" s="215"/>
      <c r="J50" s="215"/>
      <c r="K50" s="215"/>
      <c r="L50" s="215"/>
      <c r="M50" s="215"/>
      <c r="N50" s="215"/>
      <c r="O50" s="22"/>
    </row>
    <row r="51" spans="1:14" ht="12.75">
      <c r="A51" s="216"/>
      <c r="B51" s="217"/>
      <c r="C51" s="216"/>
      <c r="D51" s="216"/>
      <c r="E51" s="216"/>
      <c r="F51" s="216"/>
      <c r="G51" s="216"/>
      <c r="H51" s="216"/>
      <c r="I51" s="216"/>
      <c r="J51" s="216"/>
      <c r="K51" s="216"/>
      <c r="L51" s="216"/>
      <c r="M51" s="216"/>
      <c r="N51" s="216"/>
    </row>
    <row r="52" spans="1:14" ht="12.75">
      <c r="A52" s="220"/>
      <c r="B52" s="217"/>
      <c r="C52" s="216"/>
      <c r="D52" s="216"/>
      <c r="E52" s="216"/>
      <c r="F52" s="216"/>
      <c r="G52" s="216"/>
      <c r="H52" s="216"/>
      <c r="I52" s="216"/>
      <c r="J52" s="216"/>
      <c r="K52" s="216"/>
      <c r="L52" s="216"/>
      <c r="M52" s="216"/>
      <c r="N52" s="216"/>
    </row>
    <row r="53" spans="1:15" ht="12.75">
      <c r="A53" s="215">
        <v>52235</v>
      </c>
      <c r="B53" s="222" t="s">
        <v>101</v>
      </c>
      <c r="C53" s="215">
        <v>175104857</v>
      </c>
      <c r="D53" s="215">
        <v>33756530</v>
      </c>
      <c r="E53" s="215">
        <v>54695305</v>
      </c>
      <c r="F53" s="215">
        <v>1880380898</v>
      </c>
      <c r="G53" s="215">
        <v>953228866</v>
      </c>
      <c r="H53" s="215">
        <v>78664789</v>
      </c>
      <c r="I53" s="215">
        <v>0</v>
      </c>
      <c r="J53" s="215">
        <v>11272186</v>
      </c>
      <c r="K53" s="215">
        <v>1001927</v>
      </c>
      <c r="L53" s="215">
        <v>236252</v>
      </c>
      <c r="M53" s="215">
        <v>0</v>
      </c>
      <c r="N53" s="215">
        <v>3188341610</v>
      </c>
      <c r="O53" s="22"/>
    </row>
    <row r="54" spans="1:14" ht="12.75">
      <c r="A54" s="210">
        <v>0.8912757861688877</v>
      </c>
      <c r="B54" s="223" t="s">
        <v>102</v>
      </c>
      <c r="C54" s="210">
        <v>0.6521463548636962</v>
      </c>
      <c r="D54" s="210">
        <v>0.5531391464598553</v>
      </c>
      <c r="E54" s="210">
        <v>0.3961947020367699</v>
      </c>
      <c r="F54" s="210">
        <v>0.8311955959517693</v>
      </c>
      <c r="G54" s="210">
        <v>0.9312231194276808</v>
      </c>
      <c r="H54" s="210">
        <v>0.9843402822116727</v>
      </c>
      <c r="I54" s="210" t="s">
        <v>108</v>
      </c>
      <c r="J54" s="210">
        <v>0.007251679754063211</v>
      </c>
      <c r="K54" s="210">
        <v>0.010838034402838613</v>
      </c>
      <c r="L54" s="210">
        <v>0.0061211064586777645</v>
      </c>
      <c r="M54" s="210" t="s">
        <v>108</v>
      </c>
      <c r="N54" s="210">
        <v>0.5776558280823957</v>
      </c>
    </row>
    <row r="55" ht="2.25" customHeight="1"/>
    <row r="56" spans="1:5" ht="7.5" customHeight="1">
      <c r="A56" s="50"/>
      <c r="B56" s="50"/>
      <c r="E56" s="224"/>
    </row>
    <row r="57" spans="1:14" ht="12.75">
      <c r="A57" s="225">
        <v>40</v>
      </c>
      <c r="B57" s="226" t="s">
        <v>105</v>
      </c>
      <c r="D57" s="39" t="s">
        <v>103</v>
      </c>
      <c r="E57" s="47"/>
      <c r="F57" s="52"/>
      <c r="L57" s="138"/>
      <c r="M57" s="50" t="s">
        <v>104</v>
      </c>
      <c r="N57" s="51"/>
    </row>
    <row r="58" spans="10:13" ht="12.75">
      <c r="J58" s="227"/>
      <c r="K58" s="39"/>
      <c r="L58" s="39"/>
      <c r="M58" s="39"/>
    </row>
    <row r="59" spans="11:13" ht="12.75">
      <c r="K59" s="39"/>
      <c r="L59" s="39"/>
      <c r="M59" s="39"/>
    </row>
    <row r="62" spans="2:7" ht="12.75">
      <c r="B62" s="227"/>
      <c r="C62" s="227"/>
      <c r="D62" s="227"/>
      <c r="E62" s="227"/>
      <c r="F62" s="227"/>
      <c r="G62" s="227"/>
    </row>
    <row r="63" spans="2:7" ht="12.75">
      <c r="B63" s="39"/>
      <c r="C63" s="39"/>
      <c r="D63" s="39"/>
      <c r="E63" s="39"/>
      <c r="F63" s="39"/>
      <c r="G63" s="39"/>
    </row>
    <row r="64" spans="2:7" ht="12.75">
      <c r="B64" s="39"/>
      <c r="C64" s="39"/>
      <c r="D64" s="39"/>
      <c r="E64" s="39"/>
      <c r="F64" s="39"/>
      <c r="G64" s="39"/>
    </row>
    <row r="65" spans="2:7" ht="12.75">
      <c r="B65" s="39"/>
      <c r="C65" s="39"/>
      <c r="D65" s="39"/>
      <c r="E65" s="39"/>
      <c r="F65" s="39"/>
      <c r="G65" s="39"/>
    </row>
    <row r="66" spans="2:7" ht="12.75">
      <c r="B66" s="39"/>
      <c r="C66" s="39"/>
      <c r="D66" s="39"/>
      <c r="E66" s="39"/>
      <c r="F66" s="39"/>
      <c r="G66" s="39"/>
    </row>
    <row r="67" spans="2:7" ht="12.75">
      <c r="B67" s="39"/>
      <c r="C67" s="39"/>
      <c r="D67" s="39"/>
      <c r="E67" s="39"/>
      <c r="F67" s="39"/>
      <c r="G67" s="39"/>
    </row>
  </sheetData>
  <sheetProtection/>
  <printOptions horizontalCentered="1"/>
  <pageMargins left="0.01" right="0.01" top="0.75" bottom="0.5" header="0" footer="0"/>
  <pageSetup fitToHeight="1" fitToWidth="1" horizontalDpi="600" verticalDpi="600" orientation="landscape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Barclay Sudol, Bridget</dc:creator>
  <cp:keywords/>
  <dc:description/>
  <cp:lastModifiedBy>Barclay Sudol, Bridget</cp:lastModifiedBy>
  <dcterms:created xsi:type="dcterms:W3CDTF">2018-02-12T14:53:16Z</dcterms:created>
  <dcterms:modified xsi:type="dcterms:W3CDTF">2018-02-12T14:54:12Z</dcterms:modified>
  <cp:category/>
  <cp:version/>
  <cp:contentType/>
  <cp:contentStatus/>
</cp:coreProperties>
</file>