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1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'!$C$4:$H$71</definedName>
    <definedName name="DATABASE" localSheetId="7">'table 15 pg7 '!$C$4:$H$71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'!$A$1:$H$72</definedName>
    <definedName name="_xlnm.Print_Area" localSheetId="7">'table 15 pg7 '!$A$1:$H$72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<sst xmlns="http://schemas.openxmlformats.org/spreadsheetml/2006/main" count="2265" uniqueCount="610">
  <si>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</si>
  <si>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</si>
  <si>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</si>
  <si>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</si>
  <si>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</si>
  <si>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</si>
  <si>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</si>
  <si>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</si>
  <si>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</si>
  <si>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</si>
  <si>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</si>
  <si>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</si>
  <si>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</si>
  <si>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</si>
  <si>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</si>
  <si>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</si>
  <si>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</si>
  <si>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</si>
  <si>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</si>
  <si>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</si>
  <si>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</si>
  <si>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</si>
  <si>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</si>
  <si>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</si>
  <si>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</si>
  <si>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</si>
  <si>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</si>
  <si>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</si>
  <si>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</si>
  <si>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</si>
  <si>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</si>
  <si>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</si>
  <si>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</si>
  <si>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</si>
  <si>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</si>
  <si>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</si>
  <si>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</si>
  <si>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</si>
  <si>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</si>
  <si>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</si>
  <si>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</si>
  <si>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</si>
  <si>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</si>
  <si>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</si>
  <si>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</si>
  <si>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</si>
  <si>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</si>
  <si>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</si>
  <si>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</si>
  <si>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</si>
  <si>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</si>
  <si>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</si>
  <si>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</si>
  <si>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</si>
  <si>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</si>
  <si>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</si>
  <si>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</si>
  <si>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</si>
  <si>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</si>
  <si>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</si>
  <si>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</si>
  <si>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</si>
  <si>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</si>
  <si>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</si>
  <si>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</si>
  <si>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</si>
  <si>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</si>
  <si>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</si>
  <si>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</si>
  <si>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</si>
  <si>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</si>
  <si>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</si>
  <si>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</si>
  <si>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</si>
  <si>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</si>
  <si>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</si>
  <si>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</si>
  <si>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</si>
  <si>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</si>
  <si>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</si>
  <si>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</si>
  <si>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</si>
  <si>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</si>
  <si>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</si>
  <si>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</si>
  <si>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</si>
  <si>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</si>
  <si>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</si>
  <si>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</si>
  <si>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</si>
  <si>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</si>
  <si>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</si>
  <si>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</si>
  <si>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</si>
  <si>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</si>
  <si>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</si>
  <si>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</si>
  <si>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</si>
  <si>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</si>
  <si>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</si>
  <si>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</si>
  <si>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</si>
  <si>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</si>
  <si>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</si>
  <si>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</si>
  <si>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</si>
  <si>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</si>
  <si>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</si>
  <si>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</si>
  <si>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</si>
  <si>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</si>
  <si>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</si>
  <si>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</si>
  <si>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</si>
  <si>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</si>
  <si>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</si>
  <si>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</si>
  <si>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</si>
  <si>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</si>
  <si>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</si>
  <si>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</si>
  <si>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</si>
  <si>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</si>
  <si>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</si>
  <si>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</si>
  <si>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</si>
  <si>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</si>
  <si>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</si>
  <si>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</si>
  <si>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</si>
  <si>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</si>
  <si>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</si>
  <si>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</si>
  <si>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</si>
  <si>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</si>
  <si>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</si>
  <si>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</si>
  <si>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</si>
  <si>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</si>
  <si>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</si>
  <si>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</si>
  <si>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</si>
  <si>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</si>
  <si>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</si>
  <si>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</si>
  <si>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</si>
  <si>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</si>
  <si>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</si>
  <si>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</si>
  <si>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</si>
  <si>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</si>
  <si>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</si>
  <si>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</si>
  <si>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</si>
  <si>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</si>
  <si>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</si>
  <si>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</si>
  <si>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</si>
  <si>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</si>
  <si>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</si>
  <si>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</si>
  <si>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</si>
  <si>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</si>
  <si>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</si>
  <si>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</si>
  <si>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</si>
  <si>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</si>
  <si>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</si>
  <si>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</si>
  <si>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</si>
  <si>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</si>
  <si>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</si>
  <si>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</si>
  <si>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</si>
  <si>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</si>
  <si>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</si>
  <si>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</si>
  <si>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</si>
  <si>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</si>
  <si>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</si>
  <si>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</si>
  <si>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</si>
  <si>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</si>
  <si>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</si>
  <si>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</si>
  <si>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</si>
  <si>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</si>
  <si>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</si>
  <si>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</si>
  <si>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</si>
  <si>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</si>
  <si>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</si>
  <si>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</si>
  <si>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</si>
  <si>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</si>
  <si>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</si>
  <si>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</si>
  <si>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</si>
  <si>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</si>
  <si>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</si>
  <si>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</si>
  <si>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</si>
  <si>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</si>
  <si>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</si>
  <si>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</si>
  <si>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</si>
  <si>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</si>
  <si>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</si>
  <si>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</si>
  <si>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</si>
  <si>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</si>
  <si>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</si>
  <si>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</si>
  <si>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</si>
  <si>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</si>
  <si>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</si>
  <si>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</si>
  <si>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</si>
  <si>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</si>
  <si>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</si>
  <si>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</si>
  <si>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</si>
  <si>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</si>
  <si>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</si>
  <si>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</si>
  <si>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</si>
  <si>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</si>
  <si>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</si>
  <si>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</si>
  <si>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</si>
  <si>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</si>
  <si>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</si>
  <si>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</si>
  <si>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</si>
  <si>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</si>
  <si>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</si>
  <si>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</si>
  <si>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</si>
  <si>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</si>
  <si>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</si>
  <si>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</si>
  <si>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</si>
  <si>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</si>
  <si>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</si>
  <si>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</si>
  <si>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</si>
  <si>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</si>
  <si>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</si>
  <si>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</si>
  <si>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</si>
  <si>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</si>
  <si>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</si>
  <si>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</si>
  <si>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</si>
  <si>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</si>
  <si>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</si>
  <si>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</si>
  <si>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</si>
  <si>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</si>
  <si>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</si>
  <si>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</si>
  <si>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</si>
  <si>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</si>
  <si>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</si>
  <si>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</si>
  <si>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</si>
  <si>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</si>
  <si>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</si>
  <si>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</si>
  <si>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</si>
  <si>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</si>
  <si>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</si>
  <si>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</si>
  <si>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</si>
  <si>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</si>
  <si>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</si>
  <si>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</si>
  <si>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</si>
  <si>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</si>
  <si>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</si>
  <si>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</si>
  <si>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</si>
  <si>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</si>
  <si>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</si>
  <si>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</si>
  <si>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</si>
  <si>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</si>
  <si>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</si>
  <si>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</si>
  <si>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</si>
  <si>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</si>
  <si>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</si>
  <si>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</si>
  <si>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</si>
  <si>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</si>
  <si>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</si>
  <si>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</si>
  <si>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</si>
  <si>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</si>
  <si>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</si>
  <si>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</si>
  <si>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</si>
  <si>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</si>
  <si>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</si>
  <si>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</si>
  <si>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</si>
  <si>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</si>
  <si>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</si>
  <si>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</si>
  <si>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</si>
  <si>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</si>
  <si>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</si>
  <si>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</si>
  <si>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</si>
  <si>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</si>
  <si>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</si>
  <si>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</si>
  <si>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</si>
  <si>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</si>
  <si>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</si>
  <si>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</si>
  <si>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</si>
  <si>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</si>
  <si>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</si>
  <si>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</si>
  <si>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</si>
  <si>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</si>
  <si>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</si>
  <si>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</si>
  <si>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</si>
  <si>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</si>
  <si>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</si>
  <si>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</si>
  <si>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</si>
  <si>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</si>
  <si>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</si>
  <si>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</si>
  <si>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</si>
  <si>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</si>
  <si>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</si>
  <si>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</si>
  <si>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</si>
  <si>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</si>
  <si>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</si>
  <si>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</si>
  <si>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</si>
  <si>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</si>
  <si>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</si>
  <si>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</si>
  <si>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</si>
  <si>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</si>
  <si>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</si>
  <si>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</si>
  <si>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</si>
  <si>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</si>
  <si>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</si>
  <si>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</si>
  <si>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</si>
  <si>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</si>
  <si>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</si>
  <si>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</si>
  <si>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</si>
  <si>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</si>
  <si>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</si>
  <si>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</si>
  <si>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</si>
  <si>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</si>
  <si>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</si>
  <si>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</si>
  <si>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</si>
  <si>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</si>
  <si>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</si>
  <si>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</si>
  <si>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</si>
  <si>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</si>
  <si>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</si>
  <si>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</si>
  <si>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</si>
  <si>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</si>
  <si>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</si>
  <si>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</si>
  <si>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</si>
  <si>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</si>
  <si>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</si>
  <si>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</si>
  <si>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</si>
  <si>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</si>
  <si>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</si>
  <si>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</si>
  <si>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</si>
  <si>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</si>
  <si>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</si>
  <si>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</si>
  <si>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</si>
  <si>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</si>
  <si>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</si>
  <si>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</si>
  <si>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</si>
  <si>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</si>
  <si>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</si>
  <si>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</si>
  <si>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</si>
  <si>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</si>
  <si>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</si>
  <si>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</si>
  <si>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</si>
  <si>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</si>
  <si>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</si>
  <si>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</si>
  <si>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</si>
  <si>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</si>
  <si>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</si>
  <si>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</si>
  <si>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</si>
  <si>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</si>
  <si>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</si>
  <si>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</si>
  <si>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</si>
  <si>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</si>
  <si>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</si>
  <si>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</si>
  <si>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</si>
  <si>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</si>
  <si>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</si>
  <si>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</si>
  <si>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</si>
  <si>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</si>
  <si>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</si>
  <si>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</si>
  <si>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</si>
  <si>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</si>
  <si>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</si>
  <si>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</si>
  <si>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</si>
  <si>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</si>
  <si>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</si>
  <si>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</si>
  <si>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</si>
  <si>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</si>
  <si>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</si>
  <si>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</si>
  <si>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</si>
  <si>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</si>
  <si>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</si>
  <si>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</si>
  <si>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</si>
  <si>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</si>
  <si>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</si>
  <si>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</si>
  <si>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</si>
  <si>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</si>
  <si>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</si>
  <si>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</si>
  <si>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</si>
  <si>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</si>
  <si>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</si>
  <si>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</si>
  <si>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</si>
  <si>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</si>
  <si>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</si>
  <si>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</si>
  <si>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</si>
  <si>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</si>
  <si>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</si>
  <si>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</si>
  <si>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</si>
  <si>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</si>
  <si>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</si>
  <si>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</si>
  <si>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</si>
  <si>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</si>
  <si>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</si>
  <si>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</si>
  <si>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</si>
  <si>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</si>
  <si>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</si>
  <si>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</si>
  <si>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</si>
  <si>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</si>
  <si>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</si>
  <si>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</si>
  <si>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</si>
  <si>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</si>
  <si>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</si>
  <si>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</si>
  <si>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</si>
  <si>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</si>
  <si>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</si>
  <si>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</si>
  <si>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</si>
  <si>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</si>
  <si>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</si>
  <si>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</si>
  <si>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</si>
  <si>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</si>
  <si>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</si>
  <si>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</si>
  <si>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</si>
  <si>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</si>
  <si>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</si>
  <si>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</si>
  <si>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</si>
  <si>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</si>
  <si>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</si>
  <si>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</si>
  <si>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</si>
  <si>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</si>
  <si>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</si>
  <si>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</si>
  <si>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</si>
  <si>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</si>
  <si>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</si>
  <si>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</si>
  <si>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</si>
  <si>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</si>
  <si>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</si>
  <si>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</si>
  <si>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</si>
  <si>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</si>
  <si>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</si>
  <si>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</si>
  <si>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</si>
  <si>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</si>
  <si>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</si>
  <si>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</si>
  <si>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</si>
  <si>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</si>
  <si>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</si>
  <si>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</si>
  <si>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</si>
  <si>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</si>
  <si>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</si>
  <si>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</si>
  <si>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</si>
  <si>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</si>
  <si>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</si>
  <si>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</si>
  <si>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</si>
  <si>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</si>
  <si>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</si>
  <si>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</si>
  <si>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</si>
  <si>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</si>
  <si>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</si>
  <si>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</si>
  <si>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</si>
  <si>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</si>
  <si>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</si>
  <si>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</si>
  <si>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</si>
  <si>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</si>
  <si>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</si>
  <si>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</si>
  <si>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</si>
  <si>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</si>
  <si>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</si>
  <si>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</si>
  <si>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</si>
  <si>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</si>
  <si>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</si>
  <si>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</si>
  <si>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</si>
  <si>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</si>
  <si>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</si>
  <si>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</si>
  <si>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</si>
  <si>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</si>
  <si>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</si>
  <si>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</si>
  <si>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</si>
  <si>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</si>
  <si>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</si>
  <si>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</si>
  <si>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</si>
  <si>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</si>
  <si>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</si>
  <si>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</si>
  <si>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</si>
  <si>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</si>
  <si>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</si>
  <si>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</si>
  <si>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</si>
  <si>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</si>
  <si>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</si>
  <si>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</si>
  <si>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</si>
  <si>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</si>
  <si>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</si>
  <si>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</si>
  <si>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</si>
  <si>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</si>
  <si>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</si>
  <si>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</si>
  <si>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</si>
  <si>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</si>
  <si>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</si>
  <si>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</si>
  <si>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</si>
  <si>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BURTON</t>
  </si>
  <si>
    <t>CORNLEA</t>
  </si>
  <si>
    <t>LORTON</t>
  </si>
  <si>
    <t>PRESTON</t>
  </si>
  <si>
    <t>RICHLAND</t>
  </si>
  <si>
    <t>SHOLES</t>
  </si>
  <si>
    <t>STOCKHAM</t>
  </si>
  <si>
    <t>City Population</t>
  </si>
  <si>
    <t xml:space="preserve">Table 15   Cities 2016 Value, Tax Rates, &amp; Property Taxes Levied </t>
  </si>
  <si>
    <t>NE Dept. of Revenue, Property Assessment Division  Export file 2016 Annual Report Table 15</t>
  </si>
  <si>
    <t>Source: 2016 CTL Report</t>
  </si>
  <si>
    <r>
      <t>1</t>
    </r>
    <r>
      <rPr>
        <sz val="8"/>
        <rFont val="Times New Roman"/>
        <family val="1"/>
      </rPr>
      <t xml:space="preserve"> City/Village population per Dept. of Revenue, Research Division December 2016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</si>
</sst>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zoomScalePageLayoutView="0" workbookViewId="0" topLeftCell="A523">
      <selection activeCell="B543" sqref="B543:H543"/>
    </sheetView>
  </sheetViews>
  <sheetFormatPr defaultColWidth="9.140625" defaultRowHeight="12.75"/>
  <cols>
    <col min="1" max="1" width="14.8515625" style="0" customWidth="1"/>
    <col min="2" max="2" width="13.140625" style="0" bestFit="1" customWidth="1"/>
    <col min="3" max="3" width="13.7109375" style="0" bestFit="1" customWidth="1"/>
    <col min="4" max="4" width="11.7109375" style="0" bestFit="1" customWidth="1"/>
    <col min="8" max="8" width="11.7109375" style="0" bestFit="1" customWidth="1"/>
  </cols>
  <sheetData>
    <row r="1" spans="1:8" ht="12.75">
      <c r="A1" s="73" t="s">
        <v>607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608</v>
      </c>
      <c r="B2" s="73"/>
      <c r="C2" s="73"/>
      <c r="D2" s="73"/>
      <c r="E2" s="73"/>
      <c r="F2" s="73"/>
      <c r="G2" s="73"/>
      <c r="H2" s="73"/>
    </row>
    <row r="3" spans="1:8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ht="12.75">
      <c r="A4" s="52" t="s">
        <v>571</v>
      </c>
      <c r="B4" s="56" t="s">
        <v>605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73" t="s">
        <v>1</v>
      </c>
      <c r="B5" s="74">
        <v>69</v>
      </c>
      <c r="C5" s="73" t="s">
        <v>0</v>
      </c>
      <c r="D5" s="74">
        <v>1596540</v>
      </c>
      <c r="E5" s="76">
        <v>0.219142</v>
      </c>
      <c r="F5" s="76">
        <v>0</v>
      </c>
      <c r="G5" s="76">
        <v>0.219142</v>
      </c>
      <c r="H5" s="75">
        <v>3498.69</v>
      </c>
    </row>
    <row r="6" spans="1:8" ht="12.75">
      <c r="A6" s="73" t="s">
        <v>3</v>
      </c>
      <c r="B6" s="74">
        <v>573</v>
      </c>
      <c r="C6" s="73" t="s">
        <v>2</v>
      </c>
      <c r="D6" s="74">
        <v>41203367</v>
      </c>
      <c r="E6" s="76">
        <v>0.464567</v>
      </c>
      <c r="F6" s="76">
        <v>0</v>
      </c>
      <c r="G6" s="76">
        <v>0.464567</v>
      </c>
      <c r="H6" s="75">
        <v>191417.34</v>
      </c>
    </row>
    <row r="7" spans="1:8" ht="12.75">
      <c r="A7" s="73" t="s">
        <v>5</v>
      </c>
      <c r="B7" s="74">
        <v>1728</v>
      </c>
      <c r="C7" s="73" t="s">
        <v>4</v>
      </c>
      <c r="D7" s="74">
        <v>60053296</v>
      </c>
      <c r="E7" s="76">
        <v>0.47</v>
      </c>
      <c r="F7" s="76">
        <v>0</v>
      </c>
      <c r="G7" s="76">
        <v>0.47</v>
      </c>
      <c r="H7" s="75">
        <v>282250.74</v>
      </c>
    </row>
    <row r="8" spans="1:8" ht="12.75">
      <c r="A8" s="73" t="s">
        <v>7</v>
      </c>
      <c r="B8" s="74">
        <v>1650</v>
      </c>
      <c r="C8" s="73" t="s">
        <v>6</v>
      </c>
      <c r="D8" s="74">
        <v>141388163</v>
      </c>
      <c r="E8" s="76">
        <v>0.357686</v>
      </c>
      <c r="F8" s="76">
        <v>0.092434</v>
      </c>
      <c r="G8" s="76">
        <v>0.45012</v>
      </c>
      <c r="H8" s="75">
        <v>636418.25</v>
      </c>
    </row>
    <row r="9" spans="1:8" ht="12.75">
      <c r="A9" s="73" t="s">
        <v>9</v>
      </c>
      <c r="B9" s="74">
        <v>642</v>
      </c>
      <c r="C9" s="73" t="s">
        <v>8</v>
      </c>
      <c r="D9" s="74">
        <v>28199267</v>
      </c>
      <c r="E9" s="76">
        <v>0.276769</v>
      </c>
      <c r="F9" s="76">
        <v>0</v>
      </c>
      <c r="G9" s="76">
        <v>0.276769</v>
      </c>
      <c r="H9" s="75">
        <v>78046.89</v>
      </c>
    </row>
    <row r="10" spans="1:8" ht="12.75">
      <c r="A10" s="73" t="s">
        <v>11</v>
      </c>
      <c r="B10" s="74">
        <v>177</v>
      </c>
      <c r="C10" s="73" t="s">
        <v>10</v>
      </c>
      <c r="D10" s="74">
        <v>4287489</v>
      </c>
      <c r="E10" s="76">
        <v>0.415844</v>
      </c>
      <c r="F10" s="76">
        <v>0</v>
      </c>
      <c r="G10" s="76">
        <v>0.415844</v>
      </c>
      <c r="H10" s="75">
        <v>17829.66</v>
      </c>
    </row>
    <row r="11" spans="1:8" ht="12.75">
      <c r="A11" s="73" t="s">
        <v>13</v>
      </c>
      <c r="B11" s="74">
        <v>377</v>
      </c>
      <c r="C11" s="73" t="s">
        <v>12</v>
      </c>
      <c r="D11" s="74">
        <v>10966875</v>
      </c>
      <c r="E11" s="76">
        <v>0.45</v>
      </c>
      <c r="F11" s="76">
        <v>0</v>
      </c>
      <c r="G11" s="76">
        <v>0.45</v>
      </c>
      <c r="H11" s="75">
        <v>49351.26</v>
      </c>
    </row>
    <row r="12" spans="1:8" ht="12.75">
      <c r="A12" s="73" t="s">
        <v>15</v>
      </c>
      <c r="B12" s="74">
        <v>8491</v>
      </c>
      <c r="C12" s="73" t="s">
        <v>14</v>
      </c>
      <c r="D12" s="74">
        <v>438650352</v>
      </c>
      <c r="E12" s="76">
        <v>0.371393</v>
      </c>
      <c r="F12" s="76">
        <v>0</v>
      </c>
      <c r="G12" s="76">
        <v>0.371393</v>
      </c>
      <c r="H12" s="75">
        <v>1629120.99</v>
      </c>
    </row>
    <row r="13" spans="1:8" ht="12.75">
      <c r="A13" s="73" t="s">
        <v>17</v>
      </c>
      <c r="B13" s="74">
        <v>1153</v>
      </c>
      <c r="C13" s="73" t="s">
        <v>16</v>
      </c>
      <c r="D13" s="74">
        <v>55429338</v>
      </c>
      <c r="E13" s="76">
        <v>0.381104</v>
      </c>
      <c r="F13" s="76">
        <v>0.143916</v>
      </c>
      <c r="G13" s="76">
        <v>0.52502</v>
      </c>
      <c r="H13" s="75">
        <v>291015.64</v>
      </c>
    </row>
    <row r="14" spans="1:8" ht="12.75">
      <c r="A14" s="73" t="s">
        <v>19</v>
      </c>
      <c r="B14" s="74">
        <v>132</v>
      </c>
      <c r="C14" s="73" t="s">
        <v>18</v>
      </c>
      <c r="D14" s="74">
        <v>5458536</v>
      </c>
      <c r="E14" s="76">
        <v>0.426068</v>
      </c>
      <c r="F14" s="76">
        <v>0.203772</v>
      </c>
      <c r="G14" s="76">
        <v>0.62984</v>
      </c>
      <c r="H14" s="75">
        <v>34380.08</v>
      </c>
    </row>
    <row r="15" spans="1:8" ht="12.75">
      <c r="A15" s="73" t="s">
        <v>21</v>
      </c>
      <c r="B15" s="74">
        <v>248</v>
      </c>
      <c r="C15" s="73" t="s">
        <v>20</v>
      </c>
      <c r="D15" s="74">
        <v>8203478</v>
      </c>
      <c r="E15" s="76">
        <v>0.334977</v>
      </c>
      <c r="F15" s="76">
        <v>0</v>
      </c>
      <c r="G15" s="76">
        <v>0.334977</v>
      </c>
      <c r="H15" s="75">
        <v>27480</v>
      </c>
    </row>
    <row r="16" spans="1:8" ht="12.75">
      <c r="A16" s="73" t="s">
        <v>588</v>
      </c>
      <c r="B16" s="74">
        <v>6</v>
      </c>
      <c r="C16" s="73" t="s">
        <v>108</v>
      </c>
      <c r="D16" s="74">
        <v>409476</v>
      </c>
      <c r="E16" s="76">
        <v>0</v>
      </c>
      <c r="F16" s="76">
        <v>0</v>
      </c>
      <c r="G16" s="76">
        <v>0</v>
      </c>
      <c r="H16" s="75">
        <v>0</v>
      </c>
    </row>
    <row r="17" spans="1:8" ht="12.75">
      <c r="A17" s="73" t="s">
        <v>23</v>
      </c>
      <c r="B17" s="74">
        <v>145</v>
      </c>
      <c r="C17" s="73" t="s">
        <v>22</v>
      </c>
      <c r="D17" s="74">
        <v>6587439</v>
      </c>
      <c r="E17" s="76">
        <v>0.435869</v>
      </c>
      <c r="F17" s="76">
        <v>0</v>
      </c>
      <c r="G17" s="76">
        <v>0.435869</v>
      </c>
      <c r="H17" s="75">
        <v>28712.62</v>
      </c>
    </row>
    <row r="18" spans="1:8" ht="12.75">
      <c r="A18" s="73" t="s">
        <v>24</v>
      </c>
      <c r="B18" s="74">
        <v>441</v>
      </c>
      <c r="C18" s="73" t="s">
        <v>22</v>
      </c>
      <c r="D18" s="74">
        <v>15419467</v>
      </c>
      <c r="E18" s="76">
        <v>0.463865</v>
      </c>
      <c r="F18" s="76">
        <v>0</v>
      </c>
      <c r="G18" s="76">
        <v>0.463865</v>
      </c>
      <c r="H18" s="75">
        <v>71525.54</v>
      </c>
    </row>
    <row r="19" spans="1:8" ht="12.75">
      <c r="A19" s="73" t="s">
        <v>26</v>
      </c>
      <c r="B19" s="74">
        <v>1026</v>
      </c>
      <c r="C19" s="73" t="s">
        <v>25</v>
      </c>
      <c r="D19" s="74">
        <v>36593033</v>
      </c>
      <c r="E19" s="76">
        <v>0.412203</v>
      </c>
      <c r="F19" s="76">
        <v>0.163966</v>
      </c>
      <c r="G19" s="76">
        <v>0.576169</v>
      </c>
      <c r="H19" s="75">
        <v>210838.87</v>
      </c>
    </row>
    <row r="20" spans="1:8" ht="12.75">
      <c r="A20" s="73" t="s">
        <v>28</v>
      </c>
      <c r="B20" s="74">
        <v>311</v>
      </c>
      <c r="C20" s="73" t="s">
        <v>27</v>
      </c>
      <c r="D20" s="74">
        <v>11795308</v>
      </c>
      <c r="E20" s="76">
        <v>0.499995</v>
      </c>
      <c r="F20" s="76">
        <v>0</v>
      </c>
      <c r="G20" s="76">
        <v>0.499995</v>
      </c>
      <c r="H20" s="75">
        <v>58975.59</v>
      </c>
    </row>
    <row r="21" spans="1:8" ht="12.75">
      <c r="A21" s="73" t="s">
        <v>30</v>
      </c>
      <c r="B21" s="74">
        <v>1243</v>
      </c>
      <c r="C21" s="73" t="s">
        <v>29</v>
      </c>
      <c r="D21" s="74">
        <v>66078251</v>
      </c>
      <c r="E21" s="76">
        <v>0.499999</v>
      </c>
      <c r="F21" s="76">
        <v>0.04963</v>
      </c>
      <c r="G21" s="76">
        <v>0.549629</v>
      </c>
      <c r="H21" s="75">
        <v>363185.51</v>
      </c>
    </row>
    <row r="22" spans="1:8" ht="12.75">
      <c r="A22" s="73" t="s">
        <v>31</v>
      </c>
      <c r="B22" s="74">
        <v>597</v>
      </c>
      <c r="C22" s="73" t="s">
        <v>22</v>
      </c>
      <c r="D22" s="74">
        <v>20935949</v>
      </c>
      <c r="E22" s="76">
        <v>0.399934</v>
      </c>
      <c r="F22" s="76">
        <v>0</v>
      </c>
      <c r="G22" s="76">
        <v>0.399934</v>
      </c>
      <c r="H22" s="75">
        <v>83729.93</v>
      </c>
    </row>
    <row r="23" spans="1:8" ht="12.75">
      <c r="A23" s="73" t="s">
        <v>32</v>
      </c>
      <c r="B23" s="74">
        <v>117</v>
      </c>
      <c r="C23" s="73" t="s">
        <v>32</v>
      </c>
      <c r="D23" s="74">
        <v>4030675</v>
      </c>
      <c r="E23" s="76">
        <v>0.282062</v>
      </c>
      <c r="F23" s="76">
        <v>0</v>
      </c>
      <c r="G23" s="76">
        <v>0.282062</v>
      </c>
      <c r="H23" s="75">
        <v>11369.12</v>
      </c>
    </row>
    <row r="24" spans="1:8" ht="12.75">
      <c r="A24" s="73" t="s">
        <v>34</v>
      </c>
      <c r="B24" s="74">
        <v>2453</v>
      </c>
      <c r="C24" s="73" t="s">
        <v>33</v>
      </c>
      <c r="D24" s="74">
        <v>114119562</v>
      </c>
      <c r="E24" s="76">
        <v>0.5</v>
      </c>
      <c r="F24" s="76">
        <v>0.252</v>
      </c>
      <c r="G24" s="76">
        <v>0.752</v>
      </c>
      <c r="H24" s="75">
        <v>858179.66</v>
      </c>
    </row>
    <row r="25" spans="1:8" ht="12.75">
      <c r="A25" s="73" t="s">
        <v>36</v>
      </c>
      <c r="B25" s="74">
        <v>194</v>
      </c>
      <c r="C25" s="73" t="s">
        <v>35</v>
      </c>
      <c r="D25" s="74">
        <v>6993220</v>
      </c>
      <c r="E25" s="76">
        <v>0.494136</v>
      </c>
      <c r="F25" s="76">
        <v>0</v>
      </c>
      <c r="G25" s="76">
        <v>0.494136</v>
      </c>
      <c r="H25" s="75">
        <v>34556.34</v>
      </c>
    </row>
    <row r="26" spans="1:8" ht="12.75">
      <c r="A26" s="73" t="s">
        <v>38</v>
      </c>
      <c r="B26" s="74">
        <v>1245</v>
      </c>
      <c r="C26" s="73" t="s">
        <v>37</v>
      </c>
      <c r="D26" s="74">
        <v>62029765</v>
      </c>
      <c r="E26" s="76">
        <v>0.481796</v>
      </c>
      <c r="F26" s="76">
        <v>0</v>
      </c>
      <c r="G26" s="76">
        <v>0.481796</v>
      </c>
      <c r="H26" s="75">
        <v>298861.86</v>
      </c>
    </row>
    <row r="27" spans="1:8" ht="12.75">
      <c r="A27" s="73" t="s">
        <v>40</v>
      </c>
      <c r="B27" s="74">
        <v>131</v>
      </c>
      <c r="C27" s="73" t="s">
        <v>39</v>
      </c>
      <c r="D27" s="74">
        <v>14296439</v>
      </c>
      <c r="E27" s="76">
        <v>0.082911</v>
      </c>
      <c r="F27" s="76">
        <v>0</v>
      </c>
      <c r="G27" s="76">
        <v>0.082911</v>
      </c>
      <c r="H27" s="75">
        <v>11853.35</v>
      </c>
    </row>
    <row r="28" spans="1:8" ht="12.75">
      <c r="A28" s="73" t="s">
        <v>42</v>
      </c>
      <c r="B28" s="74">
        <v>3460</v>
      </c>
      <c r="C28" s="73" t="s">
        <v>41</v>
      </c>
      <c r="D28" s="74">
        <v>133121355</v>
      </c>
      <c r="E28" s="76">
        <v>0.475377</v>
      </c>
      <c r="F28" s="76">
        <v>0</v>
      </c>
      <c r="G28" s="76">
        <v>0.475377</v>
      </c>
      <c r="H28" s="75">
        <v>632833.56</v>
      </c>
    </row>
    <row r="29" spans="1:8" ht="12.75">
      <c r="A29" s="73" t="s">
        <v>44</v>
      </c>
      <c r="B29" s="74">
        <v>4479</v>
      </c>
      <c r="C29" s="73" t="s">
        <v>43</v>
      </c>
      <c r="D29" s="74">
        <v>409507238</v>
      </c>
      <c r="E29" s="76">
        <v>0.310353</v>
      </c>
      <c r="F29" s="76">
        <v>0.06484</v>
      </c>
      <c r="G29" s="76">
        <v>0.375193</v>
      </c>
      <c r="H29" s="75">
        <v>1536445.59</v>
      </c>
    </row>
    <row r="30" spans="1:8" ht="12.75">
      <c r="A30" s="73" t="s">
        <v>45</v>
      </c>
      <c r="B30" s="74">
        <v>242</v>
      </c>
      <c r="C30" s="73" t="s">
        <v>18</v>
      </c>
      <c r="D30" s="74">
        <v>6743176</v>
      </c>
      <c r="E30" s="76">
        <v>0.318841</v>
      </c>
      <c r="F30" s="76">
        <v>0</v>
      </c>
      <c r="G30" s="76">
        <v>0.318841</v>
      </c>
      <c r="H30" s="75">
        <v>21500.09</v>
      </c>
    </row>
    <row r="31" spans="1:8" ht="12.75">
      <c r="A31" s="73" t="s">
        <v>47</v>
      </c>
      <c r="B31" s="74">
        <v>726</v>
      </c>
      <c r="C31" s="73" t="s">
        <v>46</v>
      </c>
      <c r="D31" s="74">
        <v>40749214</v>
      </c>
      <c r="E31" s="76">
        <v>0.349999</v>
      </c>
      <c r="F31" s="76">
        <v>0.199426</v>
      </c>
      <c r="G31" s="76">
        <v>0.549425</v>
      </c>
      <c r="H31" s="75">
        <v>223887.29</v>
      </c>
    </row>
    <row r="32" spans="1:8" ht="12.75">
      <c r="A32" s="73" t="s">
        <v>48</v>
      </c>
      <c r="B32" s="74">
        <v>94</v>
      </c>
      <c r="C32" s="73" t="s">
        <v>3</v>
      </c>
      <c r="D32" s="74">
        <v>2958531</v>
      </c>
      <c r="E32" s="76">
        <v>0.306564</v>
      </c>
      <c r="F32" s="76">
        <v>0</v>
      </c>
      <c r="G32" s="76">
        <v>0.306564</v>
      </c>
      <c r="H32" s="75">
        <v>9069.85</v>
      </c>
    </row>
    <row r="33" spans="1:8" ht="12.75">
      <c r="A33" s="73" t="s">
        <v>50</v>
      </c>
      <c r="B33" s="74">
        <v>495</v>
      </c>
      <c r="C33" s="73" t="s">
        <v>49</v>
      </c>
      <c r="D33" s="74">
        <v>16958245</v>
      </c>
      <c r="E33" s="76">
        <v>0.412779</v>
      </c>
      <c r="F33" s="76">
        <v>0</v>
      </c>
      <c r="G33" s="76">
        <v>0.412779</v>
      </c>
      <c r="H33" s="75">
        <v>70000.76</v>
      </c>
    </row>
    <row r="34" spans="1:8" ht="12.75">
      <c r="A34" s="73" t="s">
        <v>52</v>
      </c>
      <c r="B34" s="74">
        <v>24</v>
      </c>
      <c r="C34" s="73" t="s">
        <v>51</v>
      </c>
      <c r="D34" s="74">
        <v>449493</v>
      </c>
      <c r="E34" s="76">
        <v>0.133484</v>
      </c>
      <c r="F34" s="76">
        <v>0</v>
      </c>
      <c r="G34" s="76">
        <v>0.133484</v>
      </c>
      <c r="H34" s="75">
        <v>600.04</v>
      </c>
    </row>
    <row r="35" spans="1:8" ht="12.75">
      <c r="A35" s="73" t="s">
        <v>53</v>
      </c>
      <c r="B35" s="74">
        <v>116</v>
      </c>
      <c r="C35" s="73" t="s">
        <v>2</v>
      </c>
      <c r="D35" s="74">
        <v>3899067</v>
      </c>
      <c r="E35" s="76">
        <v>0.45</v>
      </c>
      <c r="F35" s="76">
        <v>0</v>
      </c>
      <c r="G35" s="76">
        <v>0.45</v>
      </c>
      <c r="H35" s="75">
        <v>17545.95</v>
      </c>
    </row>
    <row r="36" spans="1:8" ht="12.75">
      <c r="A36" s="73" t="s">
        <v>590</v>
      </c>
      <c r="B36" s="74">
        <v>117</v>
      </c>
      <c r="C36" s="73" t="s">
        <v>54</v>
      </c>
      <c r="D36" s="74">
        <v>2987774</v>
      </c>
      <c r="E36" s="76">
        <v>0.45</v>
      </c>
      <c r="F36" s="76">
        <v>0</v>
      </c>
      <c r="G36" s="76">
        <v>0.45</v>
      </c>
      <c r="H36" s="75">
        <v>13445.16</v>
      </c>
    </row>
    <row r="37" spans="1:8" ht="12.75">
      <c r="A37" s="73" t="s">
        <v>56</v>
      </c>
      <c r="B37" s="74">
        <v>283</v>
      </c>
      <c r="C37" s="73" t="s">
        <v>55</v>
      </c>
      <c r="D37" s="74">
        <v>12570889</v>
      </c>
      <c r="E37" s="76">
        <v>0.350128</v>
      </c>
      <c r="F37" s="76">
        <v>0</v>
      </c>
      <c r="G37" s="76">
        <v>0.350128</v>
      </c>
      <c r="H37" s="75">
        <v>44014.21</v>
      </c>
    </row>
    <row r="38" spans="1:8" ht="12.75">
      <c r="A38" s="73" t="s">
        <v>58</v>
      </c>
      <c r="B38" s="74">
        <v>619</v>
      </c>
      <c r="C38" s="73" t="s">
        <v>57</v>
      </c>
      <c r="D38" s="74">
        <v>21544179</v>
      </c>
      <c r="E38" s="76">
        <v>0.5</v>
      </c>
      <c r="F38" s="76">
        <v>0</v>
      </c>
      <c r="G38" s="76">
        <v>0.5</v>
      </c>
      <c r="H38" s="75">
        <v>107722.18</v>
      </c>
    </row>
    <row r="39" spans="1:8" ht="12.75">
      <c r="A39" s="73" t="s">
        <v>60</v>
      </c>
      <c r="B39" s="74">
        <v>1207</v>
      </c>
      <c r="C39" s="73" t="s">
        <v>59</v>
      </c>
      <c r="D39" s="74">
        <v>54161284</v>
      </c>
      <c r="E39" s="76">
        <v>0.449999</v>
      </c>
      <c r="F39" s="76">
        <v>0</v>
      </c>
      <c r="G39" s="76">
        <v>0.449999</v>
      </c>
      <c r="H39" s="75">
        <v>243725.21</v>
      </c>
    </row>
    <row r="40" spans="1:8" ht="12.75">
      <c r="A40" s="73" t="s">
        <v>62</v>
      </c>
      <c r="B40" s="74">
        <v>1209</v>
      </c>
      <c r="C40" s="73" t="s">
        <v>61</v>
      </c>
      <c r="D40" s="74">
        <v>31536814</v>
      </c>
      <c r="E40" s="76">
        <v>0.496297</v>
      </c>
      <c r="F40" s="76">
        <v>0</v>
      </c>
      <c r="G40" s="76">
        <v>0.496297</v>
      </c>
      <c r="H40" s="75">
        <v>156517.26</v>
      </c>
    </row>
    <row r="41" spans="1:8" ht="12.75">
      <c r="A41" s="73" t="s">
        <v>64</v>
      </c>
      <c r="B41" s="74">
        <v>29</v>
      </c>
      <c r="C41" s="73" t="s">
        <v>63</v>
      </c>
      <c r="D41" s="74">
        <v>1059209</v>
      </c>
      <c r="E41" s="76">
        <v>0.327772</v>
      </c>
      <c r="F41" s="76">
        <v>0</v>
      </c>
      <c r="G41" s="76">
        <v>0.327772</v>
      </c>
      <c r="H41" s="75">
        <v>3471.82</v>
      </c>
    </row>
    <row r="42" spans="1:8" ht="12.75">
      <c r="A42" s="73" t="s">
        <v>65</v>
      </c>
      <c r="B42" s="74">
        <v>12669</v>
      </c>
      <c r="C42" s="73" t="s">
        <v>2</v>
      </c>
      <c r="D42" s="74">
        <v>604970437</v>
      </c>
      <c r="E42" s="76">
        <v>0.352021</v>
      </c>
      <c r="F42" s="76">
        <v>0.032316</v>
      </c>
      <c r="G42" s="76">
        <v>0.384337</v>
      </c>
      <c r="H42" s="75">
        <v>2325124.81</v>
      </c>
    </row>
    <row r="43" spans="1:8" ht="12.75">
      <c r="A43" s="73" t="s">
        <v>66</v>
      </c>
      <c r="B43" s="74">
        <v>609</v>
      </c>
      <c r="C43" s="73" t="s">
        <v>25</v>
      </c>
      <c r="D43" s="74">
        <v>13799025</v>
      </c>
      <c r="E43" s="76">
        <v>0.500001</v>
      </c>
      <c r="F43" s="76">
        <v>0</v>
      </c>
      <c r="G43" s="76">
        <v>0.500001</v>
      </c>
      <c r="H43" s="75">
        <v>68995.83</v>
      </c>
    </row>
    <row r="44" spans="1:8" ht="12.75">
      <c r="A44" s="73" t="s">
        <v>68</v>
      </c>
      <c r="B44" s="74">
        <v>403</v>
      </c>
      <c r="C44" s="73" t="s">
        <v>67</v>
      </c>
      <c r="D44" s="74">
        <v>15572565</v>
      </c>
      <c r="E44" s="76">
        <v>0.5</v>
      </c>
      <c r="F44" s="76">
        <v>0</v>
      </c>
      <c r="G44" s="76">
        <v>0.5</v>
      </c>
      <c r="H44" s="75">
        <v>77863.66</v>
      </c>
    </row>
    <row r="45" spans="1:8" ht="12.75">
      <c r="A45" s="73" t="s">
        <v>69</v>
      </c>
      <c r="B45" s="74">
        <v>191</v>
      </c>
      <c r="C45" s="73" t="s">
        <v>67</v>
      </c>
      <c r="D45" s="74">
        <v>7605070</v>
      </c>
      <c r="E45" s="76">
        <v>0.409043</v>
      </c>
      <c r="F45" s="76">
        <v>0</v>
      </c>
      <c r="G45" s="76">
        <v>0.409043</v>
      </c>
      <c r="H45" s="75">
        <v>31108.1</v>
      </c>
    </row>
    <row r="46" spans="1:8" ht="12.75">
      <c r="A46" s="73" t="s">
        <v>70</v>
      </c>
      <c r="B46" s="74">
        <v>678</v>
      </c>
      <c r="C46" s="73" t="s">
        <v>49</v>
      </c>
      <c r="D46" s="74">
        <v>20724271</v>
      </c>
      <c r="E46" s="76">
        <v>0.274911</v>
      </c>
      <c r="F46" s="76">
        <v>0</v>
      </c>
      <c r="G46" s="76">
        <v>0.274911</v>
      </c>
      <c r="H46" s="75">
        <v>56973.64</v>
      </c>
    </row>
    <row r="47" spans="1:8" ht="12.75">
      <c r="A47" s="73" t="s">
        <v>72</v>
      </c>
      <c r="B47" s="74">
        <v>115</v>
      </c>
      <c r="C47" s="73" t="s">
        <v>71</v>
      </c>
      <c r="D47" s="74">
        <v>3506827</v>
      </c>
      <c r="E47" s="76">
        <v>0.449999</v>
      </c>
      <c r="F47" s="76">
        <v>0</v>
      </c>
      <c r="G47" s="76">
        <v>0.449999</v>
      </c>
      <c r="H47" s="75">
        <v>15780.89</v>
      </c>
    </row>
    <row r="48" spans="1:8" ht="12.75">
      <c r="A48" s="73" t="s">
        <v>74</v>
      </c>
      <c r="B48" s="74">
        <v>126</v>
      </c>
      <c r="C48" s="73" t="s">
        <v>73</v>
      </c>
      <c r="D48" s="74">
        <v>2214354</v>
      </c>
      <c r="E48" s="76">
        <v>0.45</v>
      </c>
      <c r="F48" s="76">
        <v>0</v>
      </c>
      <c r="G48" s="76">
        <v>0.45</v>
      </c>
      <c r="H48" s="75">
        <v>9964.85</v>
      </c>
    </row>
    <row r="49" spans="1:8" ht="12.75">
      <c r="A49" s="73" t="s">
        <v>76</v>
      </c>
      <c r="B49" s="74">
        <v>51159</v>
      </c>
      <c r="C49" s="73" t="s">
        <v>75</v>
      </c>
      <c r="D49" s="74">
        <v>2843801238</v>
      </c>
      <c r="E49" s="76">
        <v>0.423206</v>
      </c>
      <c r="F49" s="76">
        <v>0.186794</v>
      </c>
      <c r="G49" s="76">
        <v>0.61</v>
      </c>
      <c r="H49" s="75">
        <v>17347188.34</v>
      </c>
    </row>
    <row r="50" spans="1:8" ht="12.75">
      <c r="A50" s="73" t="s">
        <v>77</v>
      </c>
      <c r="B50" s="74">
        <v>435</v>
      </c>
      <c r="C50" s="73" t="s">
        <v>0</v>
      </c>
      <c r="D50" s="74">
        <v>15031282</v>
      </c>
      <c r="E50" s="76">
        <v>0.499997</v>
      </c>
      <c r="F50" s="76">
        <v>0</v>
      </c>
      <c r="G50" s="76">
        <v>0.499997</v>
      </c>
      <c r="H50" s="75">
        <v>75155.76</v>
      </c>
    </row>
    <row r="51" spans="1:8" ht="12.75">
      <c r="A51" s="73" t="s">
        <v>78</v>
      </c>
      <c r="B51" s="74">
        <v>48</v>
      </c>
      <c r="C51" s="73" t="s">
        <v>10</v>
      </c>
      <c r="D51" s="74">
        <v>4774539</v>
      </c>
      <c r="E51" s="76">
        <v>0.291627</v>
      </c>
      <c r="F51" s="76">
        <v>0</v>
      </c>
      <c r="G51" s="76">
        <v>0.291627</v>
      </c>
      <c r="H51" s="75">
        <v>13923.94</v>
      </c>
    </row>
    <row r="52" spans="1:8" ht="12.75">
      <c r="A52" s="73" t="s">
        <v>80</v>
      </c>
      <c r="B52" s="74">
        <v>234</v>
      </c>
      <c r="C52" s="73" t="s">
        <v>79</v>
      </c>
      <c r="D52" s="74">
        <v>8723604</v>
      </c>
      <c r="E52" s="76">
        <v>0.442926</v>
      </c>
      <c r="F52" s="76">
        <v>0</v>
      </c>
      <c r="G52" s="76">
        <v>0.442926</v>
      </c>
      <c r="H52" s="75">
        <v>38639.42</v>
      </c>
    </row>
    <row r="53" spans="1:8" ht="12.75">
      <c r="A53" s="73" t="s">
        <v>82</v>
      </c>
      <c r="B53" s="74">
        <v>953</v>
      </c>
      <c r="C53" s="73" t="s">
        <v>81</v>
      </c>
      <c r="D53" s="74">
        <v>32972191</v>
      </c>
      <c r="E53" s="76">
        <v>0.499999</v>
      </c>
      <c r="F53" s="76">
        <v>0</v>
      </c>
      <c r="G53" s="76">
        <v>0.499999</v>
      </c>
      <c r="H53" s="75">
        <v>164859.19</v>
      </c>
    </row>
    <row r="54" spans="1:8" ht="12.75">
      <c r="A54" s="73" t="s">
        <v>84</v>
      </c>
      <c r="B54" s="74">
        <v>719</v>
      </c>
      <c r="C54" s="73" t="s">
        <v>83</v>
      </c>
      <c r="D54" s="74">
        <v>51371155</v>
      </c>
      <c r="E54" s="76">
        <v>0.396415</v>
      </c>
      <c r="F54" s="76">
        <v>0.137218</v>
      </c>
      <c r="G54" s="76">
        <v>0.533633</v>
      </c>
      <c r="H54" s="75">
        <v>274133.61</v>
      </c>
    </row>
    <row r="55" spans="1:8" ht="12.75">
      <c r="A55" s="73" t="s">
        <v>86</v>
      </c>
      <c r="B55" s="74">
        <v>1458</v>
      </c>
      <c r="C55" s="73" t="s">
        <v>85</v>
      </c>
      <c r="D55" s="74">
        <v>106740285</v>
      </c>
      <c r="E55" s="76">
        <v>0.5</v>
      </c>
      <c r="F55" s="76">
        <v>0.27722</v>
      </c>
      <c r="G55" s="76">
        <v>0.77722</v>
      </c>
      <c r="H55" s="75">
        <v>829606.83</v>
      </c>
    </row>
    <row r="56" spans="1:8" ht="12.75">
      <c r="A56" s="73" t="s">
        <v>87</v>
      </c>
      <c r="B56" s="74">
        <v>750</v>
      </c>
      <c r="C56" s="73" t="s">
        <v>39</v>
      </c>
      <c r="D56" s="74">
        <v>27455623</v>
      </c>
      <c r="E56" s="76">
        <v>0.5</v>
      </c>
      <c r="F56" s="76">
        <v>0</v>
      </c>
      <c r="G56" s="76">
        <v>0.5</v>
      </c>
      <c r="H56" s="75">
        <v>137278.72</v>
      </c>
    </row>
    <row r="57" spans="1:8" ht="12.75">
      <c r="A57" s="73" t="s">
        <v>88</v>
      </c>
      <c r="B57" s="74">
        <v>83</v>
      </c>
      <c r="C57" s="73" t="s">
        <v>22</v>
      </c>
      <c r="D57" s="74">
        <v>3178379</v>
      </c>
      <c r="E57" s="76">
        <v>0.387075</v>
      </c>
      <c r="F57" s="76">
        <v>0.346088</v>
      </c>
      <c r="G57" s="76">
        <v>0.733163</v>
      </c>
      <c r="H57" s="75">
        <v>23302.81</v>
      </c>
    </row>
    <row r="58" spans="1:8" ht="12.75">
      <c r="A58" s="73" t="s">
        <v>90</v>
      </c>
      <c r="B58" s="74">
        <v>400</v>
      </c>
      <c r="C58" s="73" t="s">
        <v>89</v>
      </c>
      <c r="D58" s="74">
        <v>22862264</v>
      </c>
      <c r="E58" s="76">
        <v>0.5</v>
      </c>
      <c r="F58" s="76">
        <v>0</v>
      </c>
      <c r="G58" s="76">
        <v>0.5</v>
      </c>
      <c r="H58" s="75">
        <v>114311.71</v>
      </c>
    </row>
    <row r="59" spans="1:8" ht="12.75">
      <c r="A59" s="73" t="s">
        <v>92</v>
      </c>
      <c r="B59" s="74">
        <v>237</v>
      </c>
      <c r="C59" s="73" t="s">
        <v>91</v>
      </c>
      <c r="D59" s="74">
        <v>5398769</v>
      </c>
      <c r="E59" s="76">
        <v>0.45</v>
      </c>
      <c r="F59" s="76">
        <v>0</v>
      </c>
      <c r="G59" s="76">
        <v>0.45</v>
      </c>
      <c r="H59" s="75">
        <v>24294.68</v>
      </c>
    </row>
    <row r="60" spans="1:8" ht="12.75">
      <c r="A60" s="73" t="s">
        <v>93</v>
      </c>
      <c r="B60" s="74">
        <v>7990</v>
      </c>
      <c r="C60" s="73" t="s">
        <v>29</v>
      </c>
      <c r="D60" s="74">
        <v>522484420</v>
      </c>
      <c r="E60" s="76">
        <v>0.350012</v>
      </c>
      <c r="F60" s="76">
        <v>0.008151</v>
      </c>
      <c r="G60" s="76">
        <v>0.358163</v>
      </c>
      <c r="H60" s="75">
        <v>1871346.65</v>
      </c>
    </row>
    <row r="61" spans="1:8" ht="12.75">
      <c r="A61" s="73" t="s">
        <v>94</v>
      </c>
      <c r="B61" s="74">
        <v>1028</v>
      </c>
      <c r="C61" s="73" t="s">
        <v>63</v>
      </c>
      <c r="D61" s="74">
        <v>35988755</v>
      </c>
      <c r="E61" s="76">
        <v>0.365992</v>
      </c>
      <c r="F61" s="76">
        <v>0.128139</v>
      </c>
      <c r="G61" s="76">
        <v>0.494131</v>
      </c>
      <c r="H61" s="75">
        <v>177831.57</v>
      </c>
    </row>
    <row r="62" spans="1:8" ht="12.75">
      <c r="A62" s="73" t="s">
        <v>96</v>
      </c>
      <c r="B62" s="74">
        <v>103</v>
      </c>
      <c r="C62" s="73" t="s">
        <v>95</v>
      </c>
      <c r="D62" s="74">
        <v>3313706</v>
      </c>
      <c r="E62" s="76">
        <v>0.45</v>
      </c>
      <c r="F62" s="76">
        <v>0</v>
      </c>
      <c r="G62" s="76">
        <v>0.45</v>
      </c>
      <c r="H62" s="75">
        <v>14911.94</v>
      </c>
    </row>
    <row r="63" spans="1:8" ht="12.75">
      <c r="A63" s="73" t="s">
        <v>97</v>
      </c>
      <c r="B63" s="74">
        <v>936</v>
      </c>
      <c r="C63" s="73" t="s">
        <v>91</v>
      </c>
      <c r="D63" s="74">
        <v>30825082</v>
      </c>
      <c r="E63" s="76">
        <v>0.45</v>
      </c>
      <c r="F63" s="76">
        <v>0.08</v>
      </c>
      <c r="G63" s="76">
        <v>0.53</v>
      </c>
      <c r="H63" s="75">
        <v>163373.1</v>
      </c>
    </row>
    <row r="64" spans="1:8" ht="12.75">
      <c r="A64" s="73" t="s">
        <v>98</v>
      </c>
      <c r="B64" s="74">
        <v>331</v>
      </c>
      <c r="C64" s="73" t="s">
        <v>2</v>
      </c>
      <c r="D64" s="74">
        <v>6519801</v>
      </c>
      <c r="E64" s="76">
        <v>0.449996</v>
      </c>
      <c r="F64" s="76">
        <v>0</v>
      </c>
      <c r="G64" s="76">
        <v>0.449996</v>
      </c>
      <c r="H64" s="75">
        <v>29338.81</v>
      </c>
    </row>
    <row r="65" spans="1:8" ht="12.75">
      <c r="A65" s="73" t="s">
        <v>100</v>
      </c>
      <c r="B65" s="74">
        <v>189</v>
      </c>
      <c r="C65" s="73" t="s">
        <v>99</v>
      </c>
      <c r="D65" s="74">
        <v>4734343</v>
      </c>
      <c r="E65" s="76">
        <v>0.38434</v>
      </c>
      <c r="F65" s="76">
        <v>0</v>
      </c>
      <c r="G65" s="76">
        <v>0.38434</v>
      </c>
      <c r="H65" s="75">
        <v>18195.94</v>
      </c>
    </row>
    <row r="66" spans="1:8" ht="12.75">
      <c r="A66" s="73" t="s">
        <v>101</v>
      </c>
      <c r="B66" s="74">
        <v>273</v>
      </c>
      <c r="C66" s="73" t="s">
        <v>79</v>
      </c>
      <c r="D66" s="74">
        <v>13359174</v>
      </c>
      <c r="E66" s="76">
        <v>0.466654</v>
      </c>
      <c r="F66" s="76">
        <v>0.359148</v>
      </c>
      <c r="G66" s="76">
        <v>0.825802</v>
      </c>
      <c r="H66" s="75">
        <v>110320.96</v>
      </c>
    </row>
    <row r="67" spans="1:8" ht="12.75">
      <c r="A67" s="73" t="s">
        <v>103</v>
      </c>
      <c r="B67" s="74">
        <v>428</v>
      </c>
      <c r="C67" s="73" t="s">
        <v>102</v>
      </c>
      <c r="D67" s="74">
        <v>17025968</v>
      </c>
      <c r="E67" s="76">
        <v>0.499569</v>
      </c>
      <c r="F67" s="76">
        <v>0.232157</v>
      </c>
      <c r="G67" s="76">
        <v>0.731726</v>
      </c>
      <c r="H67" s="75">
        <v>124583.63</v>
      </c>
    </row>
    <row r="68" spans="1:8" ht="12.75">
      <c r="A68" s="73" t="s">
        <v>104</v>
      </c>
      <c r="B68" s="74">
        <v>332</v>
      </c>
      <c r="C68" s="73" t="s">
        <v>0</v>
      </c>
      <c r="D68" s="74">
        <v>21574907</v>
      </c>
      <c r="E68" s="76">
        <v>0.45</v>
      </c>
      <c r="F68" s="76">
        <v>0.069525</v>
      </c>
      <c r="G68" s="76">
        <v>0.519525</v>
      </c>
      <c r="H68" s="75">
        <v>112087.14</v>
      </c>
    </row>
    <row r="69" spans="1:8" ht="12.75">
      <c r="A69" s="73" t="s">
        <v>106</v>
      </c>
      <c r="B69" s="74">
        <v>17</v>
      </c>
      <c r="C69" s="73" t="s">
        <v>105</v>
      </c>
      <c r="D69" s="74">
        <v>575501</v>
      </c>
      <c r="E69" s="76">
        <v>0.364899</v>
      </c>
      <c r="F69" s="76">
        <v>0</v>
      </c>
      <c r="G69" s="76">
        <v>0.364899</v>
      </c>
      <c r="H69" s="75">
        <v>2100.05</v>
      </c>
    </row>
    <row r="70" spans="1:8" ht="12.75">
      <c r="A70" s="73" t="s">
        <v>107</v>
      </c>
      <c r="B70" s="74">
        <v>1545</v>
      </c>
      <c r="C70" s="73" t="s">
        <v>61</v>
      </c>
      <c r="D70" s="74">
        <v>83486602</v>
      </c>
      <c r="E70" s="76">
        <v>0.449955</v>
      </c>
      <c r="F70" s="76">
        <v>0</v>
      </c>
      <c r="G70" s="76">
        <v>0.449955</v>
      </c>
      <c r="H70" s="75">
        <v>375653.21</v>
      </c>
    </row>
    <row r="71" spans="1:8" ht="12.75">
      <c r="A71" s="73" t="s">
        <v>109</v>
      </c>
      <c r="B71" s="74">
        <v>65</v>
      </c>
      <c r="C71" s="73" t="s">
        <v>108</v>
      </c>
      <c r="D71" s="74">
        <v>1147180</v>
      </c>
      <c r="E71" s="76">
        <v>0.45</v>
      </c>
      <c r="F71" s="76">
        <v>0</v>
      </c>
      <c r="G71" s="76">
        <v>0.45</v>
      </c>
      <c r="H71" s="75">
        <v>5162.5</v>
      </c>
    </row>
    <row r="72" spans="1:8" ht="12.75">
      <c r="A72" s="73" t="s">
        <v>110</v>
      </c>
      <c r="B72" s="74">
        <v>128</v>
      </c>
      <c r="C72" s="73" t="s">
        <v>61</v>
      </c>
      <c r="D72" s="74">
        <v>3852549</v>
      </c>
      <c r="E72" s="76">
        <v>0.391186</v>
      </c>
      <c r="F72" s="76">
        <v>0</v>
      </c>
      <c r="G72" s="76">
        <v>0.391186</v>
      </c>
      <c r="H72" s="75">
        <v>15070.8</v>
      </c>
    </row>
    <row r="73" spans="1:8" ht="12.75">
      <c r="A73" s="73" t="s">
        <v>111</v>
      </c>
      <c r="B73" s="74">
        <v>112</v>
      </c>
      <c r="C73" s="73" t="s">
        <v>41</v>
      </c>
      <c r="D73" s="74">
        <v>4095741</v>
      </c>
      <c r="E73" s="76">
        <v>0.5</v>
      </c>
      <c r="F73" s="76">
        <v>0</v>
      </c>
      <c r="G73" s="76">
        <v>0.5</v>
      </c>
      <c r="H73" s="75">
        <v>20479.26</v>
      </c>
    </row>
    <row r="74" spans="1:8" ht="12.75">
      <c r="A74" s="73" t="s">
        <v>112</v>
      </c>
      <c r="B74" s="74">
        <v>3559</v>
      </c>
      <c r="C74" s="73" t="s">
        <v>22</v>
      </c>
      <c r="D74" s="74">
        <v>173055060</v>
      </c>
      <c r="E74" s="76">
        <v>0.5</v>
      </c>
      <c r="F74" s="76">
        <v>0.199427</v>
      </c>
      <c r="G74" s="76">
        <v>0.699427</v>
      </c>
      <c r="H74" s="75">
        <v>1210393.87</v>
      </c>
    </row>
    <row r="75" spans="1:8" ht="12.75">
      <c r="A75" s="73" t="s">
        <v>113</v>
      </c>
      <c r="B75" s="74">
        <v>132</v>
      </c>
      <c r="C75" s="73" t="s">
        <v>41</v>
      </c>
      <c r="D75" s="74">
        <v>7050201</v>
      </c>
      <c r="E75" s="76">
        <v>0.346935</v>
      </c>
      <c r="F75" s="76">
        <v>0</v>
      </c>
      <c r="G75" s="76">
        <v>0.346935</v>
      </c>
      <c r="H75" s="75">
        <v>24459.92</v>
      </c>
    </row>
    <row r="76" spans="1:8" ht="12.75">
      <c r="A76" s="73" t="s">
        <v>115</v>
      </c>
      <c r="B76" s="74">
        <v>326</v>
      </c>
      <c r="C76" s="73" t="s">
        <v>114</v>
      </c>
      <c r="D76" s="74">
        <v>13197742</v>
      </c>
      <c r="E76" s="76">
        <v>0.390547</v>
      </c>
      <c r="F76" s="76">
        <v>0</v>
      </c>
      <c r="G76" s="76">
        <v>0.390547</v>
      </c>
      <c r="H76" s="75">
        <v>51543.66</v>
      </c>
    </row>
    <row r="77" spans="1:8" ht="12.75">
      <c r="A77" s="73" t="s">
        <v>116</v>
      </c>
      <c r="B77" s="74">
        <v>279</v>
      </c>
      <c r="C77" s="73" t="s">
        <v>10</v>
      </c>
      <c r="D77" s="74">
        <v>13459268</v>
      </c>
      <c r="E77" s="76">
        <v>0.318985</v>
      </c>
      <c r="F77" s="76">
        <v>0.066794</v>
      </c>
      <c r="G77" s="76">
        <v>0.385779</v>
      </c>
      <c r="H77" s="75">
        <v>51923.56</v>
      </c>
    </row>
    <row r="78" spans="1:8" ht="12.75">
      <c r="A78" s="73" t="s">
        <v>117</v>
      </c>
      <c r="B78" s="74">
        <v>99</v>
      </c>
      <c r="C78" s="73" t="s">
        <v>0</v>
      </c>
      <c r="D78" s="74">
        <v>2293027</v>
      </c>
      <c r="E78" s="76">
        <v>0.449973</v>
      </c>
      <c r="F78" s="76">
        <v>0</v>
      </c>
      <c r="G78" s="76">
        <v>0.449973</v>
      </c>
      <c r="H78" s="75">
        <v>10317.97</v>
      </c>
    </row>
    <row r="79" spans="1:8" ht="12.75">
      <c r="A79" s="73" t="s">
        <v>119</v>
      </c>
      <c r="B79" s="74">
        <v>138</v>
      </c>
      <c r="C79" s="73" t="s">
        <v>118</v>
      </c>
      <c r="D79" s="74">
        <v>11532931</v>
      </c>
      <c r="E79" s="76">
        <v>0.5</v>
      </c>
      <c r="F79" s="76">
        <v>0</v>
      </c>
      <c r="G79" s="76">
        <v>0.5</v>
      </c>
      <c r="H79" s="75">
        <v>57665.07</v>
      </c>
    </row>
    <row r="80" spans="1:8" ht="12.75">
      <c r="A80" s="73" t="s">
        <v>121</v>
      </c>
      <c r="B80" s="74">
        <v>82</v>
      </c>
      <c r="C80" s="73" t="s">
        <v>120</v>
      </c>
      <c r="D80" s="74">
        <v>5482003</v>
      </c>
      <c r="E80" s="76">
        <v>0.227928</v>
      </c>
      <c r="F80" s="76">
        <v>0</v>
      </c>
      <c r="G80" s="76">
        <v>0.227928</v>
      </c>
      <c r="H80" s="75">
        <v>12495.14</v>
      </c>
    </row>
    <row r="81" spans="1:8" ht="12.75">
      <c r="A81" s="73" t="s">
        <v>123</v>
      </c>
      <c r="B81" s="74">
        <v>57</v>
      </c>
      <c r="C81" s="73" t="s">
        <v>122</v>
      </c>
      <c r="D81" s="74">
        <v>2548911</v>
      </c>
      <c r="E81" s="76">
        <v>0.45</v>
      </c>
      <c r="F81" s="76">
        <v>0</v>
      </c>
      <c r="G81" s="76">
        <v>0.45</v>
      </c>
      <c r="H81" s="75">
        <v>11470.26</v>
      </c>
    </row>
    <row r="82" spans="1:8" ht="12.75">
      <c r="A82" s="73" t="s">
        <v>598</v>
      </c>
      <c r="B82" s="74">
        <v>10</v>
      </c>
      <c r="C82" s="73" t="s">
        <v>493</v>
      </c>
      <c r="D82" s="74">
        <v>210560</v>
      </c>
      <c r="E82" s="76">
        <v>0</v>
      </c>
      <c r="F82" s="76">
        <v>0</v>
      </c>
      <c r="G82" s="76">
        <v>0</v>
      </c>
      <c r="H82" s="75">
        <v>0</v>
      </c>
    </row>
    <row r="83" spans="1:8" ht="12.75">
      <c r="A83" s="73" t="s">
        <v>125</v>
      </c>
      <c r="B83" s="74">
        <v>1210</v>
      </c>
      <c r="C83" s="73" t="s">
        <v>124</v>
      </c>
      <c r="D83" s="74">
        <v>45882703</v>
      </c>
      <c r="E83" s="76">
        <v>0.320861</v>
      </c>
      <c r="F83" s="76">
        <v>0.372653</v>
      </c>
      <c r="G83" s="76">
        <v>0.693514</v>
      </c>
      <c r="H83" s="75">
        <v>318203.42</v>
      </c>
    </row>
    <row r="84" spans="1:8" ht="12.75">
      <c r="A84" s="73" t="s">
        <v>127</v>
      </c>
      <c r="B84" s="74">
        <v>124</v>
      </c>
      <c r="C84" s="73" t="s">
        <v>126</v>
      </c>
      <c r="D84" s="74">
        <v>5741046</v>
      </c>
      <c r="E84" s="76">
        <v>0.449955</v>
      </c>
      <c r="F84" s="76">
        <v>0</v>
      </c>
      <c r="G84" s="76">
        <v>0.449955</v>
      </c>
      <c r="H84" s="75">
        <v>25832.33</v>
      </c>
    </row>
    <row r="85" spans="1:8" ht="12.75">
      <c r="A85" s="73" t="s">
        <v>128</v>
      </c>
      <c r="B85" s="74">
        <v>326</v>
      </c>
      <c r="C85" s="73" t="s">
        <v>108</v>
      </c>
      <c r="D85" s="74">
        <v>7465557</v>
      </c>
      <c r="E85" s="76">
        <v>0.493801</v>
      </c>
      <c r="F85" s="76">
        <v>0</v>
      </c>
      <c r="G85" s="76">
        <v>0.493801</v>
      </c>
      <c r="H85" s="75">
        <v>36865.56</v>
      </c>
    </row>
    <row r="86" spans="1:8" ht="12.75">
      <c r="A86" s="73" t="s">
        <v>129</v>
      </c>
      <c r="B86" s="74">
        <v>83</v>
      </c>
      <c r="C86" s="73" t="s">
        <v>10</v>
      </c>
      <c r="D86" s="74">
        <v>4272220</v>
      </c>
      <c r="E86" s="76">
        <v>0.449978</v>
      </c>
      <c r="F86" s="76">
        <v>0</v>
      </c>
      <c r="G86" s="76">
        <v>0.449978</v>
      </c>
      <c r="H86" s="75">
        <v>19224.27</v>
      </c>
    </row>
    <row r="87" spans="1:8" ht="12.75">
      <c r="A87" s="73" t="s">
        <v>130</v>
      </c>
      <c r="B87" s="74">
        <v>785</v>
      </c>
      <c r="C87" s="73" t="s">
        <v>8</v>
      </c>
      <c r="D87" s="74">
        <v>39322818</v>
      </c>
      <c r="E87" s="76">
        <v>0.393967</v>
      </c>
      <c r="F87" s="76">
        <v>0.282533</v>
      </c>
      <c r="G87" s="76">
        <v>0.6765</v>
      </c>
      <c r="H87" s="75">
        <v>266019.07</v>
      </c>
    </row>
    <row r="88" spans="1:8" ht="12.75">
      <c r="A88" s="73" t="s">
        <v>131</v>
      </c>
      <c r="B88" s="74">
        <v>574</v>
      </c>
      <c r="C88" s="73" t="s">
        <v>22</v>
      </c>
      <c r="D88" s="74">
        <v>26320208</v>
      </c>
      <c r="E88" s="76">
        <v>0.274755</v>
      </c>
      <c r="F88" s="76">
        <v>0</v>
      </c>
      <c r="G88" s="76">
        <v>0.274755</v>
      </c>
      <c r="H88" s="75">
        <v>72316.17</v>
      </c>
    </row>
    <row r="89" spans="1:8" ht="12.75">
      <c r="A89" s="73" t="s">
        <v>132</v>
      </c>
      <c r="B89" s="74">
        <v>1063</v>
      </c>
      <c r="C89" s="73" t="s">
        <v>25</v>
      </c>
      <c r="D89" s="74">
        <v>46500937</v>
      </c>
      <c r="E89" s="76">
        <v>0.478356</v>
      </c>
      <c r="F89" s="76">
        <v>0.026813</v>
      </c>
      <c r="G89" s="76">
        <v>0.505169</v>
      </c>
      <c r="H89" s="75">
        <v>234909.4</v>
      </c>
    </row>
    <row r="90" spans="1:8" ht="12.75">
      <c r="A90" s="73" t="s">
        <v>133</v>
      </c>
      <c r="B90" s="74">
        <v>347</v>
      </c>
      <c r="C90" s="73" t="s">
        <v>95</v>
      </c>
      <c r="D90" s="74">
        <v>12882210</v>
      </c>
      <c r="E90" s="76">
        <v>0.38037</v>
      </c>
      <c r="F90" s="76">
        <v>0</v>
      </c>
      <c r="G90" s="76">
        <v>0.38037</v>
      </c>
      <c r="H90" s="75">
        <v>49000.55</v>
      </c>
    </row>
    <row r="91" spans="1:8" ht="12.75">
      <c r="A91" s="73" t="s">
        <v>134</v>
      </c>
      <c r="B91" s="74">
        <v>91</v>
      </c>
      <c r="C91" s="73" t="s">
        <v>10</v>
      </c>
      <c r="D91" s="74">
        <v>13670492</v>
      </c>
      <c r="E91" s="76">
        <v>0.265764</v>
      </c>
      <c r="F91" s="76">
        <v>0.109493</v>
      </c>
      <c r="G91" s="76">
        <v>0.375257</v>
      </c>
      <c r="H91" s="75">
        <v>51299.76</v>
      </c>
    </row>
    <row r="92" spans="1:8" ht="12.75">
      <c r="A92" s="73" t="s">
        <v>136</v>
      </c>
      <c r="B92" s="74">
        <v>229</v>
      </c>
      <c r="C92" s="73" t="s">
        <v>135</v>
      </c>
      <c r="D92" s="74">
        <v>6543327</v>
      </c>
      <c r="E92" s="76">
        <v>0.426251</v>
      </c>
      <c r="F92" s="76">
        <v>0</v>
      </c>
      <c r="G92" s="76">
        <v>0.426251</v>
      </c>
      <c r="H92" s="75">
        <v>27891.2</v>
      </c>
    </row>
    <row r="93" spans="1:8" ht="12.75">
      <c r="A93" s="73" t="s">
        <v>137</v>
      </c>
      <c r="B93" s="74">
        <v>610</v>
      </c>
      <c r="C93" s="73" t="s">
        <v>33</v>
      </c>
      <c r="D93" s="74">
        <v>21159533</v>
      </c>
      <c r="E93" s="76">
        <v>0.42836</v>
      </c>
      <c r="F93" s="76">
        <v>0.440326</v>
      </c>
      <c r="G93" s="76">
        <v>0.868686</v>
      </c>
      <c r="H93" s="75">
        <v>183810.07</v>
      </c>
    </row>
    <row r="94" spans="1:8" ht="12.75">
      <c r="A94" s="73" t="s">
        <v>138</v>
      </c>
      <c r="B94" s="74">
        <v>390</v>
      </c>
      <c r="C94" s="73" t="s">
        <v>18</v>
      </c>
      <c r="D94" s="74">
        <v>60441628</v>
      </c>
      <c r="E94" s="76">
        <v>0.131645</v>
      </c>
      <c r="F94" s="76">
        <v>0.102124</v>
      </c>
      <c r="G94" s="76">
        <v>0.233769</v>
      </c>
      <c r="H94" s="75">
        <v>141293.65</v>
      </c>
    </row>
    <row r="95" spans="1:8" ht="12.75">
      <c r="A95" s="73" t="s">
        <v>139</v>
      </c>
      <c r="B95" s="74">
        <v>382</v>
      </c>
      <c r="C95" s="73" t="s">
        <v>6</v>
      </c>
      <c r="D95" s="74">
        <v>11617985</v>
      </c>
      <c r="E95" s="76">
        <v>0.499992</v>
      </c>
      <c r="F95" s="76">
        <v>0</v>
      </c>
      <c r="G95" s="76">
        <v>0.499992</v>
      </c>
      <c r="H95" s="75">
        <v>58089.66</v>
      </c>
    </row>
    <row r="96" spans="1:8" ht="12.75">
      <c r="A96" s="73" t="s">
        <v>140</v>
      </c>
      <c r="B96" s="74">
        <v>94</v>
      </c>
      <c r="C96" s="73" t="s">
        <v>63</v>
      </c>
      <c r="D96" s="74">
        <v>1610086</v>
      </c>
      <c r="E96" s="76">
        <v>0.446656</v>
      </c>
      <c r="F96" s="76">
        <v>0</v>
      </c>
      <c r="G96" s="76">
        <v>0.446656</v>
      </c>
      <c r="H96" s="75">
        <v>7191.58</v>
      </c>
    </row>
    <row r="97" spans="1:8" ht="12.75">
      <c r="A97" s="73" t="s">
        <v>142</v>
      </c>
      <c r="B97" s="74">
        <v>2934</v>
      </c>
      <c r="C97" s="73" t="s">
        <v>141</v>
      </c>
      <c r="D97" s="74">
        <v>125824592</v>
      </c>
      <c r="E97" s="76">
        <v>0.449916</v>
      </c>
      <c r="F97" s="76">
        <v>0</v>
      </c>
      <c r="G97" s="76">
        <v>0.449916</v>
      </c>
      <c r="H97" s="75">
        <v>566107.32</v>
      </c>
    </row>
    <row r="98" spans="1:8" ht="12.75">
      <c r="A98" s="73" t="s">
        <v>143</v>
      </c>
      <c r="B98" s="74">
        <v>889</v>
      </c>
      <c r="C98" s="73" t="s">
        <v>33</v>
      </c>
      <c r="D98" s="74">
        <v>50251381</v>
      </c>
      <c r="E98" s="76">
        <v>0.174635</v>
      </c>
      <c r="F98" s="76">
        <v>0.358803</v>
      </c>
      <c r="G98" s="76">
        <v>0.533438</v>
      </c>
      <c r="H98" s="75">
        <v>268060.18</v>
      </c>
    </row>
    <row r="99" spans="1:8" ht="12.75">
      <c r="A99" s="73" t="s">
        <v>145</v>
      </c>
      <c r="B99" s="74">
        <v>5851</v>
      </c>
      <c r="C99" s="73" t="s">
        <v>144</v>
      </c>
      <c r="D99" s="74">
        <v>216822233</v>
      </c>
      <c r="E99" s="76">
        <v>0.4225</v>
      </c>
      <c r="F99" s="76">
        <v>0</v>
      </c>
      <c r="G99" s="76">
        <v>0.4225</v>
      </c>
      <c r="H99" s="75">
        <v>916076.33</v>
      </c>
    </row>
    <row r="100" spans="1:8" ht="12.75">
      <c r="A100" s="73" t="s">
        <v>146</v>
      </c>
      <c r="B100" s="74">
        <v>268</v>
      </c>
      <c r="C100" s="73" t="s">
        <v>37</v>
      </c>
      <c r="D100" s="74">
        <v>7474481</v>
      </c>
      <c r="E100" s="76">
        <v>0.449998</v>
      </c>
      <c r="F100" s="76">
        <v>0</v>
      </c>
      <c r="G100" s="76">
        <v>0.449998</v>
      </c>
      <c r="H100" s="75">
        <v>33635.46</v>
      </c>
    </row>
    <row r="101" spans="1:8" ht="12.75">
      <c r="A101" s="73" t="s">
        <v>147</v>
      </c>
      <c r="B101" s="74">
        <v>287</v>
      </c>
      <c r="C101" s="73" t="s">
        <v>141</v>
      </c>
      <c r="D101" s="74">
        <v>12843431</v>
      </c>
      <c r="E101" s="76">
        <v>0.171294</v>
      </c>
      <c r="F101" s="76">
        <v>0</v>
      </c>
      <c r="G101" s="76">
        <v>0.171294</v>
      </c>
      <c r="H101" s="75">
        <v>22000.11</v>
      </c>
    </row>
    <row r="102" spans="1:8" ht="12.75">
      <c r="A102" s="73" t="s">
        <v>148</v>
      </c>
      <c r="B102" s="74">
        <v>929</v>
      </c>
      <c r="C102" s="73" t="s">
        <v>89</v>
      </c>
      <c r="D102" s="74">
        <v>32897608</v>
      </c>
      <c r="E102" s="76">
        <v>0.412538</v>
      </c>
      <c r="F102" s="76">
        <v>0</v>
      </c>
      <c r="G102" s="76">
        <v>0.412538</v>
      </c>
      <c r="H102" s="75">
        <v>135715.7</v>
      </c>
    </row>
    <row r="103" spans="1:8" ht="12.75">
      <c r="A103" s="73" t="s">
        <v>149</v>
      </c>
      <c r="B103" s="74">
        <v>232</v>
      </c>
      <c r="C103" s="73" t="s">
        <v>10</v>
      </c>
      <c r="D103" s="74">
        <v>8872806</v>
      </c>
      <c r="E103" s="76">
        <v>0.455628</v>
      </c>
      <c r="F103" s="76">
        <v>0.096779</v>
      </c>
      <c r="G103" s="76">
        <v>0.552407</v>
      </c>
      <c r="H103" s="75">
        <v>49014.48</v>
      </c>
    </row>
    <row r="104" spans="1:8" ht="12.75">
      <c r="A104" s="73" t="s">
        <v>150</v>
      </c>
      <c r="B104" s="74">
        <v>369</v>
      </c>
      <c r="C104" s="73" t="s">
        <v>141</v>
      </c>
      <c r="D104" s="74">
        <v>13149590</v>
      </c>
      <c r="E104" s="76">
        <v>0.450024</v>
      </c>
      <c r="F104" s="76">
        <v>0</v>
      </c>
      <c r="G104" s="76">
        <v>0.450024</v>
      </c>
      <c r="H104" s="75">
        <v>59176.65</v>
      </c>
    </row>
    <row r="105" spans="1:8" ht="12.75">
      <c r="A105" s="73" t="s">
        <v>152</v>
      </c>
      <c r="B105" s="74">
        <v>658</v>
      </c>
      <c r="C105" s="73" t="s">
        <v>151</v>
      </c>
      <c r="D105" s="74">
        <v>24798936</v>
      </c>
      <c r="E105" s="76">
        <v>0.499744</v>
      </c>
      <c r="F105" s="76">
        <v>0</v>
      </c>
      <c r="G105" s="76">
        <v>0.499744</v>
      </c>
      <c r="H105" s="75">
        <v>123931.97</v>
      </c>
    </row>
    <row r="106" spans="1:8" ht="12.75">
      <c r="A106" s="73" t="s">
        <v>153</v>
      </c>
      <c r="B106" s="74">
        <v>231</v>
      </c>
      <c r="C106" s="73" t="s">
        <v>2</v>
      </c>
      <c r="D106" s="74">
        <v>8534559</v>
      </c>
      <c r="E106" s="76">
        <v>0.415109</v>
      </c>
      <c r="F106" s="76">
        <v>0</v>
      </c>
      <c r="G106" s="76">
        <v>0.415109</v>
      </c>
      <c r="H106" s="75">
        <v>35427.72</v>
      </c>
    </row>
    <row r="107" spans="1:8" ht="12.75">
      <c r="A107" s="73" t="s">
        <v>155</v>
      </c>
      <c r="B107" s="74">
        <v>760</v>
      </c>
      <c r="C107" s="73" t="s">
        <v>154</v>
      </c>
      <c r="D107" s="74">
        <v>31286734</v>
      </c>
      <c r="E107" s="76">
        <v>0.45</v>
      </c>
      <c r="F107" s="76">
        <v>0.50947</v>
      </c>
      <c r="G107" s="76">
        <v>0.95947</v>
      </c>
      <c r="H107" s="75">
        <v>300188.23</v>
      </c>
    </row>
    <row r="108" spans="1:8" ht="12.75">
      <c r="A108" s="73" t="s">
        <v>156</v>
      </c>
      <c r="B108" s="74">
        <v>419</v>
      </c>
      <c r="C108" s="73" t="s">
        <v>118</v>
      </c>
      <c r="D108" s="74">
        <v>9095079</v>
      </c>
      <c r="E108" s="76">
        <v>0.5</v>
      </c>
      <c r="F108" s="76">
        <v>0</v>
      </c>
      <c r="G108" s="76">
        <v>0.5</v>
      </c>
      <c r="H108" s="75">
        <v>45476.08</v>
      </c>
    </row>
    <row r="109" spans="1:8" ht="12.75">
      <c r="A109" s="73" t="s">
        <v>591</v>
      </c>
      <c r="B109" s="74">
        <v>41</v>
      </c>
      <c r="C109" s="73" t="s">
        <v>264</v>
      </c>
      <c r="D109" s="74">
        <v>1723831</v>
      </c>
      <c r="E109" s="76">
        <v>0</v>
      </c>
      <c r="F109" s="76">
        <v>0</v>
      </c>
      <c r="G109" s="76">
        <v>0</v>
      </c>
      <c r="H109" s="75">
        <v>0</v>
      </c>
    </row>
    <row r="110" spans="1:8" ht="12.75">
      <c r="A110" s="73" t="s">
        <v>158</v>
      </c>
      <c r="B110" s="74">
        <v>154</v>
      </c>
      <c r="C110" s="73" t="s">
        <v>157</v>
      </c>
      <c r="D110" s="74">
        <v>4515714</v>
      </c>
      <c r="E110" s="76">
        <v>0.350111</v>
      </c>
      <c r="F110" s="76">
        <v>0</v>
      </c>
      <c r="G110" s="76">
        <v>0.350111</v>
      </c>
      <c r="H110" s="75">
        <v>15810.02</v>
      </c>
    </row>
    <row r="111" spans="1:8" ht="12.75">
      <c r="A111" s="73" t="s">
        <v>159</v>
      </c>
      <c r="B111" s="74">
        <v>473</v>
      </c>
      <c r="C111" s="73" t="s">
        <v>71</v>
      </c>
      <c r="D111" s="74">
        <v>12693221</v>
      </c>
      <c r="E111" s="76">
        <v>0.5</v>
      </c>
      <c r="F111" s="76">
        <v>0.425533</v>
      </c>
      <c r="G111" s="76">
        <v>0.925533</v>
      </c>
      <c r="H111" s="75">
        <v>117480.82</v>
      </c>
    </row>
    <row r="112" spans="1:8" ht="12.75">
      <c r="A112" s="73" t="s">
        <v>160</v>
      </c>
      <c r="B112" s="74">
        <v>110</v>
      </c>
      <c r="C112" s="73" t="s">
        <v>33</v>
      </c>
      <c r="D112" s="74">
        <v>3623753</v>
      </c>
      <c r="E112" s="76">
        <v>0.489148</v>
      </c>
      <c r="F112" s="76">
        <v>0</v>
      </c>
      <c r="G112" s="76">
        <v>0.489148</v>
      </c>
      <c r="H112" s="75">
        <v>17725.57</v>
      </c>
    </row>
    <row r="113" spans="1:8" ht="12.75">
      <c r="A113" s="73" t="s">
        <v>162</v>
      </c>
      <c r="B113" s="74">
        <v>22111</v>
      </c>
      <c r="C113" s="73" t="s">
        <v>161</v>
      </c>
      <c r="D113" s="74">
        <v>1462073747</v>
      </c>
      <c r="E113" s="76">
        <v>0.276068</v>
      </c>
      <c r="F113" s="76">
        <v>0.039117</v>
      </c>
      <c r="G113" s="76">
        <v>0.315185</v>
      </c>
      <c r="H113" s="75">
        <v>4608245.11</v>
      </c>
    </row>
    <row r="114" spans="1:8" ht="12.75">
      <c r="A114" s="73" t="s">
        <v>163</v>
      </c>
      <c r="B114" s="74">
        <v>93</v>
      </c>
      <c r="C114" s="73" t="s">
        <v>22</v>
      </c>
      <c r="D114" s="74">
        <v>2090302</v>
      </c>
      <c r="E114" s="76">
        <v>0.5</v>
      </c>
      <c r="F114" s="76">
        <v>0</v>
      </c>
      <c r="G114" s="76">
        <v>0.5</v>
      </c>
      <c r="H114" s="75">
        <v>10451.95</v>
      </c>
    </row>
    <row r="115" spans="1:8" ht="12.75">
      <c r="A115" s="73" t="s">
        <v>164</v>
      </c>
      <c r="B115" s="74">
        <v>166</v>
      </c>
      <c r="C115" s="73" t="s">
        <v>12</v>
      </c>
      <c r="D115" s="74">
        <v>2940291</v>
      </c>
      <c r="E115" s="76">
        <v>0.449853</v>
      </c>
      <c r="F115" s="76">
        <v>0</v>
      </c>
      <c r="G115" s="76">
        <v>0.449853</v>
      </c>
      <c r="H115" s="75">
        <v>13227.1</v>
      </c>
    </row>
    <row r="116" spans="1:8" ht="12.75">
      <c r="A116" s="73" t="s">
        <v>166</v>
      </c>
      <c r="B116" s="74">
        <v>321</v>
      </c>
      <c r="C116" s="73" t="s">
        <v>165</v>
      </c>
      <c r="D116" s="74">
        <v>7084767</v>
      </c>
      <c r="E116" s="76">
        <v>0.809778</v>
      </c>
      <c r="F116" s="76">
        <v>0</v>
      </c>
      <c r="G116" s="76">
        <v>0.809778</v>
      </c>
      <c r="H116" s="75">
        <v>57371.32</v>
      </c>
    </row>
    <row r="117" spans="1:8" ht="12.75">
      <c r="A117" s="73" t="s">
        <v>167</v>
      </c>
      <c r="B117" s="74">
        <v>137</v>
      </c>
      <c r="C117" s="73" t="s">
        <v>67</v>
      </c>
      <c r="D117" s="74">
        <v>7100241</v>
      </c>
      <c r="E117" s="76">
        <v>0.154882</v>
      </c>
      <c r="F117" s="76">
        <v>0</v>
      </c>
      <c r="G117" s="76">
        <v>0.154882</v>
      </c>
      <c r="H117" s="75">
        <v>10997.2</v>
      </c>
    </row>
    <row r="118" spans="1:8" ht="12.75">
      <c r="A118" s="73" t="s">
        <v>599</v>
      </c>
      <c r="B118" s="74">
        <v>36</v>
      </c>
      <c r="C118" s="73" t="s">
        <v>161</v>
      </c>
      <c r="D118" s="74">
        <v>2598306</v>
      </c>
      <c r="E118" s="76">
        <v>0</v>
      </c>
      <c r="F118" s="76">
        <v>0</v>
      </c>
      <c r="G118" s="76">
        <v>0</v>
      </c>
      <c r="H118" s="75">
        <v>0</v>
      </c>
    </row>
    <row r="119" spans="1:8" ht="12.75">
      <c r="A119" s="73" t="s">
        <v>168</v>
      </c>
      <c r="B119" s="74">
        <v>482</v>
      </c>
      <c r="C119" s="73" t="s">
        <v>2</v>
      </c>
      <c r="D119" s="74">
        <v>27207796</v>
      </c>
      <c r="E119" s="76">
        <v>0.302148</v>
      </c>
      <c r="F119" s="76">
        <v>0.049997</v>
      </c>
      <c r="G119" s="76">
        <v>0.352145</v>
      </c>
      <c r="H119" s="75">
        <v>95810.93</v>
      </c>
    </row>
    <row r="120" spans="1:8" ht="12.75">
      <c r="A120" s="73" t="s">
        <v>169</v>
      </c>
      <c r="B120" s="74">
        <v>46</v>
      </c>
      <c r="C120" s="73" t="s">
        <v>99</v>
      </c>
      <c r="D120" s="74">
        <v>1927004</v>
      </c>
      <c r="E120" s="76">
        <v>0.349973</v>
      </c>
      <c r="F120" s="76">
        <v>0</v>
      </c>
      <c r="G120" s="76">
        <v>0.349973</v>
      </c>
      <c r="H120" s="75">
        <v>6743.99</v>
      </c>
    </row>
    <row r="121" spans="1:8" ht="12.75">
      <c r="A121" s="73" t="s">
        <v>170</v>
      </c>
      <c r="B121" s="74">
        <v>30</v>
      </c>
      <c r="C121" s="73" t="s">
        <v>91</v>
      </c>
      <c r="D121" s="74">
        <v>1615039</v>
      </c>
      <c r="E121" s="76">
        <v>0.247022</v>
      </c>
      <c r="F121" s="76">
        <v>0</v>
      </c>
      <c r="G121" s="76">
        <v>0.247022</v>
      </c>
      <c r="H121" s="75">
        <v>3989.53</v>
      </c>
    </row>
    <row r="122" spans="1:8" ht="12.75">
      <c r="A122" s="73" t="s">
        <v>172</v>
      </c>
      <c r="B122" s="74">
        <v>3977</v>
      </c>
      <c r="C122" s="73" t="s">
        <v>171</v>
      </c>
      <c r="D122" s="74">
        <v>176956177</v>
      </c>
      <c r="E122" s="76">
        <v>0.460447</v>
      </c>
      <c r="F122" s="76">
        <v>0.023148</v>
      </c>
      <c r="G122" s="76">
        <v>0.483595</v>
      </c>
      <c r="H122" s="75">
        <v>855753.37</v>
      </c>
    </row>
    <row r="123" spans="1:8" ht="12.75">
      <c r="A123" s="73" t="s">
        <v>173</v>
      </c>
      <c r="B123" s="74">
        <v>38</v>
      </c>
      <c r="C123" s="73" t="s">
        <v>165</v>
      </c>
      <c r="D123" s="74">
        <v>610488</v>
      </c>
      <c r="E123" s="76">
        <v>0.250619</v>
      </c>
      <c r="F123" s="76">
        <v>0</v>
      </c>
      <c r="G123" s="76">
        <v>0.250619</v>
      </c>
      <c r="H123" s="75">
        <v>1530.04</v>
      </c>
    </row>
    <row r="124" spans="1:8" ht="12.75">
      <c r="A124" s="73" t="s">
        <v>175</v>
      </c>
      <c r="B124" s="74">
        <v>199</v>
      </c>
      <c r="C124" s="73" t="s">
        <v>174</v>
      </c>
      <c r="D124" s="74">
        <v>4162440</v>
      </c>
      <c r="E124" s="76">
        <v>0.45</v>
      </c>
      <c r="F124" s="76">
        <v>0.337422</v>
      </c>
      <c r="G124" s="76">
        <v>0.787422</v>
      </c>
      <c r="H124" s="75">
        <v>32776.56</v>
      </c>
    </row>
    <row r="125" spans="1:8" ht="12.75">
      <c r="A125" s="73" t="s">
        <v>176</v>
      </c>
      <c r="B125" s="74">
        <v>997</v>
      </c>
      <c r="C125" s="73" t="s">
        <v>144</v>
      </c>
      <c r="D125" s="74">
        <v>31150004</v>
      </c>
      <c r="E125" s="76">
        <v>0.5</v>
      </c>
      <c r="F125" s="76">
        <v>0</v>
      </c>
      <c r="G125" s="76">
        <v>0.5</v>
      </c>
      <c r="H125" s="75">
        <v>155751.02</v>
      </c>
    </row>
    <row r="126" spans="1:8" ht="12.75">
      <c r="A126" s="73" t="s">
        <v>177</v>
      </c>
      <c r="B126" s="74">
        <v>1154</v>
      </c>
      <c r="C126" s="73" t="s">
        <v>63</v>
      </c>
      <c r="D126" s="74">
        <v>37272680</v>
      </c>
      <c r="E126" s="76">
        <v>0.469495</v>
      </c>
      <c r="F126" s="76">
        <v>0</v>
      </c>
      <c r="G126" s="76">
        <v>0.469495</v>
      </c>
      <c r="H126" s="75">
        <v>174993.36</v>
      </c>
    </row>
    <row r="127" spans="1:8" ht="12.75">
      <c r="A127" s="73" t="s">
        <v>178</v>
      </c>
      <c r="B127" s="74">
        <v>203</v>
      </c>
      <c r="C127" s="73" t="s">
        <v>161</v>
      </c>
      <c r="D127" s="74">
        <v>7193508</v>
      </c>
      <c r="E127" s="76">
        <v>0.449715</v>
      </c>
      <c r="F127" s="76">
        <v>0</v>
      </c>
      <c r="G127" s="76">
        <v>0.449715</v>
      </c>
      <c r="H127" s="75">
        <v>32350.58</v>
      </c>
    </row>
    <row r="128" spans="1:8" ht="12.75">
      <c r="A128" s="73" t="s">
        <v>180</v>
      </c>
      <c r="B128" s="74">
        <v>6960</v>
      </c>
      <c r="C128" s="73" t="s">
        <v>179</v>
      </c>
      <c r="D128" s="74">
        <v>255236573</v>
      </c>
      <c r="E128" s="76">
        <v>0.433338</v>
      </c>
      <c r="F128" s="76">
        <v>0.083569</v>
      </c>
      <c r="G128" s="76">
        <v>0.516907</v>
      </c>
      <c r="H128" s="75">
        <v>1319335.64</v>
      </c>
    </row>
    <row r="129" spans="1:8" ht="12.75">
      <c r="A129" s="73" t="s">
        <v>181</v>
      </c>
      <c r="B129" s="74">
        <v>726</v>
      </c>
      <c r="C129" s="73" t="s">
        <v>63</v>
      </c>
      <c r="D129" s="74">
        <v>30061318</v>
      </c>
      <c r="E129" s="76">
        <v>0.5</v>
      </c>
      <c r="F129" s="76">
        <v>0</v>
      </c>
      <c r="G129" s="76">
        <v>0.5</v>
      </c>
      <c r="H129" s="75">
        <v>150307.86</v>
      </c>
    </row>
    <row r="130" spans="1:8" ht="12.75">
      <c r="A130" s="73" t="s">
        <v>182</v>
      </c>
      <c r="B130" s="74">
        <v>69</v>
      </c>
      <c r="C130" s="73" t="s">
        <v>157</v>
      </c>
      <c r="D130" s="74">
        <v>3177069</v>
      </c>
      <c r="E130" s="76">
        <v>0.209722</v>
      </c>
      <c r="F130" s="76">
        <v>0</v>
      </c>
      <c r="G130" s="76">
        <v>0.209722</v>
      </c>
      <c r="H130" s="75">
        <v>6663.01</v>
      </c>
    </row>
    <row r="131" spans="1:8" ht="12.75">
      <c r="A131" s="73" t="s">
        <v>184</v>
      </c>
      <c r="B131" s="74">
        <v>595</v>
      </c>
      <c r="C131" s="73" t="s">
        <v>183</v>
      </c>
      <c r="D131" s="74">
        <v>24847278</v>
      </c>
      <c r="E131" s="76">
        <v>0.47616</v>
      </c>
      <c r="F131" s="76">
        <v>0</v>
      </c>
      <c r="G131" s="76">
        <v>0.47616</v>
      </c>
      <c r="H131" s="75">
        <v>118313.34</v>
      </c>
    </row>
    <row r="132" spans="1:8" ht="12.75">
      <c r="A132" s="73" t="s">
        <v>186</v>
      </c>
      <c r="B132" s="74">
        <v>939</v>
      </c>
      <c r="C132" s="73" t="s">
        <v>185</v>
      </c>
      <c r="D132" s="74">
        <v>27224247</v>
      </c>
      <c r="E132" s="76">
        <v>0.474945</v>
      </c>
      <c r="F132" s="76">
        <v>0</v>
      </c>
      <c r="G132" s="76">
        <v>0.474945</v>
      </c>
      <c r="H132" s="75">
        <v>129300.36</v>
      </c>
    </row>
    <row r="133" spans="1:8" ht="12.75">
      <c r="A133" s="73" t="s">
        <v>187</v>
      </c>
      <c r="B133" s="74">
        <v>32</v>
      </c>
      <c r="C133" s="73" t="s">
        <v>99</v>
      </c>
      <c r="D133" s="74">
        <v>985739</v>
      </c>
      <c r="E133" s="76">
        <v>0.18443</v>
      </c>
      <c r="F133" s="76">
        <v>0</v>
      </c>
      <c r="G133" s="76">
        <v>0.18443</v>
      </c>
      <c r="H133" s="75">
        <v>1818.01</v>
      </c>
    </row>
    <row r="134" spans="1:8" ht="12.75">
      <c r="A134" s="73" t="s">
        <v>592</v>
      </c>
      <c r="B134" s="74">
        <v>1919</v>
      </c>
      <c r="C134" s="73" t="s">
        <v>188</v>
      </c>
      <c r="D134" s="74">
        <v>78627017</v>
      </c>
      <c r="E134" s="76">
        <v>0.234398</v>
      </c>
      <c r="F134" s="76">
        <v>0.317957</v>
      </c>
      <c r="G134" s="76">
        <v>0.552355</v>
      </c>
      <c r="H134" s="75">
        <v>434300.15</v>
      </c>
    </row>
    <row r="135" spans="1:8" ht="12.75">
      <c r="A135" s="73" t="s">
        <v>190</v>
      </c>
      <c r="B135" s="74">
        <v>315</v>
      </c>
      <c r="C135" s="73" t="s">
        <v>189</v>
      </c>
      <c r="D135" s="74">
        <v>14432139</v>
      </c>
      <c r="E135" s="76">
        <v>0.425</v>
      </c>
      <c r="F135" s="76">
        <v>0</v>
      </c>
      <c r="G135" s="76">
        <v>0.425</v>
      </c>
      <c r="H135" s="75">
        <v>61336.65</v>
      </c>
    </row>
    <row r="136" spans="1:8" ht="12.75">
      <c r="A136" s="73" t="s">
        <v>191</v>
      </c>
      <c r="B136" s="74">
        <v>101</v>
      </c>
      <c r="C136" s="73" t="s">
        <v>55</v>
      </c>
      <c r="D136" s="74">
        <v>3063902</v>
      </c>
      <c r="E136" s="76">
        <v>0.472194</v>
      </c>
      <c r="F136" s="76">
        <v>0</v>
      </c>
      <c r="G136" s="76">
        <v>0.472194</v>
      </c>
      <c r="H136" s="75">
        <v>14467.57</v>
      </c>
    </row>
    <row r="137" spans="1:8" ht="12.75">
      <c r="A137" s="73" t="s">
        <v>192</v>
      </c>
      <c r="B137" s="74">
        <v>303</v>
      </c>
      <c r="C137" s="73" t="s">
        <v>99</v>
      </c>
      <c r="D137" s="74">
        <v>9467695</v>
      </c>
      <c r="E137" s="76">
        <v>0.449993</v>
      </c>
      <c r="F137" s="76">
        <v>0</v>
      </c>
      <c r="G137" s="76">
        <v>0.449993</v>
      </c>
      <c r="H137" s="75">
        <v>42604.02</v>
      </c>
    </row>
    <row r="138" spans="1:8" ht="12.75">
      <c r="A138" s="73" t="s">
        <v>193</v>
      </c>
      <c r="B138" s="74">
        <v>294</v>
      </c>
      <c r="C138" s="73" t="s">
        <v>10</v>
      </c>
      <c r="D138" s="74">
        <v>17201957</v>
      </c>
      <c r="E138" s="76">
        <v>0.398536</v>
      </c>
      <c r="F138" s="76">
        <v>0</v>
      </c>
      <c r="G138" s="76">
        <v>0.398536</v>
      </c>
      <c r="H138" s="75">
        <v>68556.56</v>
      </c>
    </row>
    <row r="139" spans="1:8" ht="12.75">
      <c r="A139" s="73" t="s">
        <v>194</v>
      </c>
      <c r="B139" s="74">
        <v>154</v>
      </c>
      <c r="C139" s="73" t="s">
        <v>83</v>
      </c>
      <c r="D139" s="74">
        <v>7596017</v>
      </c>
      <c r="E139" s="76">
        <v>0.305879</v>
      </c>
      <c r="F139" s="76">
        <v>0</v>
      </c>
      <c r="G139" s="76">
        <v>0.305879</v>
      </c>
      <c r="H139" s="75">
        <v>23234.65</v>
      </c>
    </row>
    <row r="140" spans="1:8" ht="12.75">
      <c r="A140" s="73" t="s">
        <v>195</v>
      </c>
      <c r="B140" s="74">
        <v>2915</v>
      </c>
      <c r="C140" s="73" t="s">
        <v>0</v>
      </c>
      <c r="D140" s="74">
        <v>131078577</v>
      </c>
      <c r="E140" s="76">
        <v>0.476162</v>
      </c>
      <c r="F140" s="76">
        <v>0</v>
      </c>
      <c r="G140" s="76">
        <v>0.476162</v>
      </c>
      <c r="H140" s="75">
        <v>624146.24</v>
      </c>
    </row>
    <row r="141" spans="1:8" ht="12.75">
      <c r="A141" s="73" t="s">
        <v>171</v>
      </c>
      <c r="B141" s="74">
        <v>146</v>
      </c>
      <c r="C141" s="73" t="s">
        <v>51</v>
      </c>
      <c r="D141" s="74">
        <v>2967304</v>
      </c>
      <c r="E141" s="76">
        <v>0.446955</v>
      </c>
      <c r="F141" s="76">
        <v>0.262022</v>
      </c>
      <c r="G141" s="76">
        <v>0.708977</v>
      </c>
      <c r="H141" s="75">
        <v>21037.62</v>
      </c>
    </row>
    <row r="142" spans="1:8" ht="12.75">
      <c r="A142" s="73" t="s">
        <v>197</v>
      </c>
      <c r="B142" s="74">
        <v>166</v>
      </c>
      <c r="C142" s="73" t="s">
        <v>196</v>
      </c>
      <c r="D142" s="74">
        <v>10109760</v>
      </c>
      <c r="E142" s="76">
        <v>0.44715</v>
      </c>
      <c r="F142" s="76">
        <v>0</v>
      </c>
      <c r="G142" s="76">
        <v>0.44715</v>
      </c>
      <c r="H142" s="75">
        <v>45206.04</v>
      </c>
    </row>
    <row r="143" spans="1:8" ht="12.75">
      <c r="A143" s="73" t="s">
        <v>198</v>
      </c>
      <c r="B143" s="74">
        <v>481</v>
      </c>
      <c r="C143" s="73" t="s">
        <v>174</v>
      </c>
      <c r="D143" s="74">
        <v>17455228</v>
      </c>
      <c r="E143" s="76">
        <v>0.360504</v>
      </c>
      <c r="F143" s="76">
        <v>0</v>
      </c>
      <c r="G143" s="76">
        <v>0.360504</v>
      </c>
      <c r="H143" s="75">
        <v>62927.46</v>
      </c>
    </row>
    <row r="144" spans="1:8" ht="12.75">
      <c r="A144" s="73" t="s">
        <v>199</v>
      </c>
      <c r="B144" s="74">
        <v>190</v>
      </c>
      <c r="C144" s="73" t="s">
        <v>83</v>
      </c>
      <c r="D144" s="74">
        <v>10739790</v>
      </c>
      <c r="E144" s="76">
        <v>0.227597</v>
      </c>
      <c r="F144" s="76">
        <v>0</v>
      </c>
      <c r="G144" s="76">
        <v>0.227597</v>
      </c>
      <c r="H144" s="75">
        <v>24443.48</v>
      </c>
    </row>
    <row r="145" spans="1:8" ht="12.75">
      <c r="A145" s="73" t="s">
        <v>200</v>
      </c>
      <c r="B145" s="74">
        <v>747</v>
      </c>
      <c r="C145" s="73" t="s">
        <v>10</v>
      </c>
      <c r="D145" s="74">
        <v>20524265</v>
      </c>
      <c r="E145" s="76">
        <v>0.492015</v>
      </c>
      <c r="F145" s="76">
        <v>0.073802</v>
      </c>
      <c r="G145" s="76">
        <v>0.565817</v>
      </c>
      <c r="H145" s="75">
        <v>116130.86</v>
      </c>
    </row>
    <row r="146" spans="1:8" ht="12.75">
      <c r="A146" s="73" t="s">
        <v>201</v>
      </c>
      <c r="B146" s="74">
        <v>67</v>
      </c>
      <c r="C146" s="73" t="s">
        <v>154</v>
      </c>
      <c r="D146" s="74">
        <v>2648339</v>
      </c>
      <c r="E146" s="76">
        <v>0.316538</v>
      </c>
      <c r="F146" s="76">
        <v>0</v>
      </c>
      <c r="G146" s="76">
        <v>0.316538</v>
      </c>
      <c r="H146" s="75">
        <v>8383.13</v>
      </c>
    </row>
    <row r="147" spans="1:8" ht="12.75">
      <c r="A147" s="73" t="s">
        <v>202</v>
      </c>
      <c r="B147" s="74">
        <v>513</v>
      </c>
      <c r="C147" s="73" t="s">
        <v>179</v>
      </c>
      <c r="D147" s="74">
        <v>16115106</v>
      </c>
      <c r="E147" s="76">
        <v>0.47837</v>
      </c>
      <c r="F147" s="76">
        <v>0</v>
      </c>
      <c r="G147" s="76">
        <v>0.47837</v>
      </c>
      <c r="H147" s="75">
        <v>77089.87</v>
      </c>
    </row>
    <row r="148" spans="1:8" ht="12.75">
      <c r="A148" s="73" t="s">
        <v>203</v>
      </c>
      <c r="B148" s="74">
        <v>260</v>
      </c>
      <c r="C148" s="73" t="s">
        <v>196</v>
      </c>
      <c r="D148" s="74">
        <v>11063172</v>
      </c>
      <c r="E148" s="76">
        <v>0.419997</v>
      </c>
      <c r="F148" s="76">
        <v>0</v>
      </c>
      <c r="G148" s="76">
        <v>0.419997</v>
      </c>
      <c r="H148" s="75">
        <v>46465.3</v>
      </c>
    </row>
    <row r="149" spans="1:8" ht="12.75">
      <c r="A149" s="73" t="s">
        <v>204</v>
      </c>
      <c r="B149" s="74">
        <v>255</v>
      </c>
      <c r="C149" s="73" t="s">
        <v>126</v>
      </c>
      <c r="D149" s="74">
        <v>8330742</v>
      </c>
      <c r="E149" s="76">
        <v>0.45</v>
      </c>
      <c r="F149" s="76">
        <v>0</v>
      </c>
      <c r="G149" s="76">
        <v>0.45</v>
      </c>
      <c r="H149" s="75">
        <v>37488.59</v>
      </c>
    </row>
    <row r="150" spans="1:8" ht="12.75">
      <c r="A150" s="73" t="s">
        <v>12</v>
      </c>
      <c r="B150" s="74">
        <v>87</v>
      </c>
      <c r="C150" s="73" t="s">
        <v>12</v>
      </c>
      <c r="D150" s="74">
        <v>3307561</v>
      </c>
      <c r="E150" s="76">
        <v>0.362799</v>
      </c>
      <c r="F150" s="76">
        <v>0</v>
      </c>
      <c r="G150" s="76">
        <v>0.362799</v>
      </c>
      <c r="H150" s="75">
        <v>11999.89</v>
      </c>
    </row>
    <row r="151" spans="1:8" ht="12.75">
      <c r="A151" s="73" t="s">
        <v>205</v>
      </c>
      <c r="B151" s="74">
        <v>612</v>
      </c>
      <c r="C151" s="73" t="s">
        <v>205</v>
      </c>
      <c r="D151" s="74">
        <v>20611979</v>
      </c>
      <c r="E151" s="76">
        <v>0.499976</v>
      </c>
      <c r="F151" s="76">
        <v>0</v>
      </c>
      <c r="G151" s="76">
        <v>0.499976</v>
      </c>
      <c r="H151" s="75">
        <v>103055.22</v>
      </c>
    </row>
    <row r="152" spans="1:8" ht="12.75">
      <c r="A152" s="73" t="s">
        <v>206</v>
      </c>
      <c r="B152" s="74">
        <v>829</v>
      </c>
      <c r="C152" s="73" t="s">
        <v>8</v>
      </c>
      <c r="D152" s="74">
        <v>42737321</v>
      </c>
      <c r="E152" s="76">
        <v>0.162564</v>
      </c>
      <c r="F152" s="76">
        <v>0.322805</v>
      </c>
      <c r="G152" s="76">
        <v>0.485369</v>
      </c>
      <c r="H152" s="75">
        <v>207433.8</v>
      </c>
    </row>
    <row r="153" spans="1:8" ht="12.75">
      <c r="A153" s="73" t="s">
        <v>207</v>
      </c>
      <c r="B153" s="74">
        <v>586</v>
      </c>
      <c r="C153" s="73" t="s">
        <v>179</v>
      </c>
      <c r="D153" s="74">
        <v>31176418</v>
      </c>
      <c r="E153" s="76">
        <v>0.472714</v>
      </c>
      <c r="F153" s="76">
        <v>0</v>
      </c>
      <c r="G153" s="76">
        <v>0.472714</v>
      </c>
      <c r="H153" s="75">
        <v>147375.34</v>
      </c>
    </row>
    <row r="154" spans="1:8" ht="12.75">
      <c r="A154" s="73" t="s">
        <v>85</v>
      </c>
      <c r="B154" s="74">
        <v>173</v>
      </c>
      <c r="C154" s="73" t="s">
        <v>122</v>
      </c>
      <c r="D154" s="74">
        <v>4909839</v>
      </c>
      <c r="E154" s="76">
        <v>0.324802</v>
      </c>
      <c r="F154" s="76">
        <v>0.579949</v>
      </c>
      <c r="G154" s="76">
        <v>0.904751</v>
      </c>
      <c r="H154" s="75">
        <v>44421.85</v>
      </c>
    </row>
    <row r="155" spans="1:8" ht="12.75">
      <c r="A155" s="73" t="s">
        <v>208</v>
      </c>
      <c r="B155" s="74">
        <v>147</v>
      </c>
      <c r="C155" s="73" t="s">
        <v>120</v>
      </c>
      <c r="D155" s="74">
        <v>3740353</v>
      </c>
      <c r="E155" s="76">
        <v>0.453433</v>
      </c>
      <c r="F155" s="76">
        <v>0</v>
      </c>
      <c r="G155" s="76">
        <v>0.453433</v>
      </c>
      <c r="H155" s="75">
        <v>16960.23</v>
      </c>
    </row>
    <row r="156" spans="1:8" ht="12.75">
      <c r="A156" s="73" t="s">
        <v>209</v>
      </c>
      <c r="B156" s="74">
        <v>187</v>
      </c>
      <c r="C156" s="73" t="s">
        <v>122</v>
      </c>
      <c r="D156" s="74">
        <v>4393588</v>
      </c>
      <c r="E156" s="76">
        <v>0.369462</v>
      </c>
      <c r="F156" s="76">
        <v>0</v>
      </c>
      <c r="G156" s="76">
        <v>0.369462</v>
      </c>
      <c r="H156" s="75">
        <v>16232.59</v>
      </c>
    </row>
    <row r="157" spans="1:8" ht="12.75">
      <c r="A157" s="73" t="s">
        <v>210</v>
      </c>
      <c r="B157" s="74">
        <v>351</v>
      </c>
      <c r="C157" s="73" t="s">
        <v>161</v>
      </c>
      <c r="D157" s="74">
        <v>21070724</v>
      </c>
      <c r="E157" s="76">
        <v>0.177355</v>
      </c>
      <c r="F157" s="76">
        <v>0</v>
      </c>
      <c r="G157" s="76">
        <v>0.177355</v>
      </c>
      <c r="H157" s="75">
        <v>37370.03</v>
      </c>
    </row>
    <row r="158" spans="1:8" ht="12.75">
      <c r="A158" s="73" t="s">
        <v>211</v>
      </c>
      <c r="B158" s="74">
        <v>103</v>
      </c>
      <c r="C158" s="73" t="s">
        <v>105</v>
      </c>
      <c r="D158" s="74">
        <v>3161433</v>
      </c>
      <c r="E158" s="76">
        <v>0.809397</v>
      </c>
      <c r="F158" s="76">
        <v>0</v>
      </c>
      <c r="G158" s="76">
        <v>0.809397</v>
      </c>
      <c r="H158" s="75">
        <v>25588.6</v>
      </c>
    </row>
    <row r="159" spans="1:8" ht="12.75">
      <c r="A159" s="73" t="s">
        <v>212</v>
      </c>
      <c r="B159" s="74">
        <v>204</v>
      </c>
      <c r="C159" s="73" t="s">
        <v>0</v>
      </c>
      <c r="D159" s="74">
        <v>8903671</v>
      </c>
      <c r="E159" s="76">
        <v>0.45</v>
      </c>
      <c r="F159" s="76">
        <v>0</v>
      </c>
      <c r="G159" s="76">
        <v>0.45</v>
      </c>
      <c r="H159" s="75">
        <v>40066.76</v>
      </c>
    </row>
    <row r="160" spans="1:8" ht="12.75">
      <c r="A160" s="73" t="s">
        <v>213</v>
      </c>
      <c r="B160" s="74">
        <v>1024</v>
      </c>
      <c r="C160" s="73" t="s">
        <v>18</v>
      </c>
      <c r="D160" s="74">
        <v>48187648</v>
      </c>
      <c r="E160" s="76">
        <v>0.483746</v>
      </c>
      <c r="F160" s="76">
        <v>0.205856</v>
      </c>
      <c r="G160" s="76">
        <v>0.689602</v>
      </c>
      <c r="H160" s="75">
        <v>332302.99</v>
      </c>
    </row>
    <row r="161" spans="1:8" ht="12.75">
      <c r="A161" s="73" t="s">
        <v>214</v>
      </c>
      <c r="B161" s="74">
        <v>97</v>
      </c>
      <c r="C161" s="73" t="s">
        <v>171</v>
      </c>
      <c r="D161" s="74">
        <v>1942426</v>
      </c>
      <c r="E161" s="76">
        <v>0.31507</v>
      </c>
      <c r="F161" s="76">
        <v>0</v>
      </c>
      <c r="G161" s="76">
        <v>0.31507</v>
      </c>
      <c r="H161" s="75">
        <v>6120.09</v>
      </c>
    </row>
    <row r="162" spans="1:8" ht="12.75">
      <c r="A162" s="73" t="s">
        <v>215</v>
      </c>
      <c r="B162" s="74">
        <v>498</v>
      </c>
      <c r="C162" s="73" t="s">
        <v>154</v>
      </c>
      <c r="D162" s="74">
        <v>17846305</v>
      </c>
      <c r="E162" s="76">
        <v>0.328707</v>
      </c>
      <c r="F162" s="76">
        <v>0.171293</v>
      </c>
      <c r="G162" s="76">
        <v>0.5</v>
      </c>
      <c r="H162" s="75">
        <v>89232.13</v>
      </c>
    </row>
    <row r="163" spans="1:8" ht="12.75">
      <c r="A163" s="73" t="s">
        <v>216</v>
      </c>
      <c r="B163" s="74">
        <v>133</v>
      </c>
      <c r="C163" s="73" t="s">
        <v>25</v>
      </c>
      <c r="D163" s="74">
        <v>10945793</v>
      </c>
      <c r="E163" s="76">
        <v>0.211099</v>
      </c>
      <c r="F163" s="76">
        <v>0</v>
      </c>
      <c r="G163" s="76">
        <v>0.211099</v>
      </c>
      <c r="H163" s="75">
        <v>23106.57</v>
      </c>
    </row>
    <row r="164" spans="1:8" ht="12.75">
      <c r="A164" s="73" t="s">
        <v>217</v>
      </c>
      <c r="B164" s="74">
        <v>215</v>
      </c>
      <c r="C164" s="73" t="s">
        <v>99</v>
      </c>
      <c r="D164" s="74">
        <v>6191856</v>
      </c>
      <c r="E164" s="76">
        <v>0.425107</v>
      </c>
      <c r="F164" s="76">
        <v>0</v>
      </c>
      <c r="G164" s="76">
        <v>0.425107</v>
      </c>
      <c r="H164" s="75">
        <v>26321.99</v>
      </c>
    </row>
    <row r="165" spans="1:8" ht="12.75">
      <c r="A165" s="73" t="s">
        <v>218</v>
      </c>
      <c r="B165" s="74">
        <v>661</v>
      </c>
      <c r="C165" s="73" t="s">
        <v>118</v>
      </c>
      <c r="D165" s="74">
        <v>35376845</v>
      </c>
      <c r="E165" s="76">
        <v>0.401393</v>
      </c>
      <c r="F165" s="76">
        <v>0.168592</v>
      </c>
      <c r="G165" s="76">
        <v>0.569985</v>
      </c>
      <c r="H165" s="75">
        <v>201642.78</v>
      </c>
    </row>
    <row r="166" spans="1:8" ht="12.75">
      <c r="A166" s="73" t="s">
        <v>219</v>
      </c>
      <c r="B166" s="74">
        <v>98</v>
      </c>
      <c r="C166" s="73" t="s">
        <v>165</v>
      </c>
      <c r="D166" s="74">
        <v>3153275</v>
      </c>
      <c r="E166" s="76">
        <v>0.443983</v>
      </c>
      <c r="F166" s="76">
        <v>0</v>
      </c>
      <c r="G166" s="76">
        <v>0.443983</v>
      </c>
      <c r="H166" s="75">
        <v>14000.22</v>
      </c>
    </row>
    <row r="167" spans="1:8" ht="12.75">
      <c r="A167" s="73" t="s">
        <v>220</v>
      </c>
      <c r="B167" s="74">
        <v>901</v>
      </c>
      <c r="C167" s="73" t="s">
        <v>20</v>
      </c>
      <c r="D167" s="74">
        <v>47107766</v>
      </c>
      <c r="E167" s="76">
        <v>0.286787</v>
      </c>
      <c r="F167" s="76">
        <v>0.079658</v>
      </c>
      <c r="G167" s="76">
        <v>0.366445</v>
      </c>
      <c r="H167" s="75">
        <v>172624.69</v>
      </c>
    </row>
    <row r="168" spans="1:8" ht="12.75">
      <c r="A168" s="73" t="s">
        <v>221</v>
      </c>
      <c r="B168" s="74">
        <v>634</v>
      </c>
      <c r="C168" s="73" t="s">
        <v>18</v>
      </c>
      <c r="D168" s="74">
        <v>31716387</v>
      </c>
      <c r="E168" s="76">
        <v>0.359875</v>
      </c>
      <c r="F168" s="76">
        <v>0.133698</v>
      </c>
      <c r="G168" s="76">
        <v>0.493573</v>
      </c>
      <c r="H168" s="75">
        <v>156543.56</v>
      </c>
    </row>
    <row r="169" spans="1:8" ht="12.75">
      <c r="A169" s="73" t="s">
        <v>223</v>
      </c>
      <c r="B169" s="74">
        <v>106</v>
      </c>
      <c r="C169" s="73" t="s">
        <v>222</v>
      </c>
      <c r="D169" s="74">
        <v>4960028</v>
      </c>
      <c r="E169" s="76">
        <v>0.305442</v>
      </c>
      <c r="F169" s="76">
        <v>0</v>
      </c>
      <c r="G169" s="76">
        <v>0.305442</v>
      </c>
      <c r="H169" s="75">
        <v>15150.07</v>
      </c>
    </row>
    <row r="170" spans="1:8" ht="12.75">
      <c r="A170" s="73" t="s">
        <v>225</v>
      </c>
      <c r="B170" s="74">
        <v>707</v>
      </c>
      <c r="C170" s="73" t="s">
        <v>224</v>
      </c>
      <c r="D170" s="74">
        <v>30008351</v>
      </c>
      <c r="E170" s="76">
        <v>0.5</v>
      </c>
      <c r="F170" s="76">
        <v>0</v>
      </c>
      <c r="G170" s="76">
        <v>0.5</v>
      </c>
      <c r="H170" s="75">
        <v>150042.65</v>
      </c>
    </row>
    <row r="171" spans="1:8" ht="12.75">
      <c r="A171" s="73" t="s">
        <v>226</v>
      </c>
      <c r="B171" s="74">
        <v>51</v>
      </c>
      <c r="C171" s="73" t="s">
        <v>27</v>
      </c>
      <c r="D171" s="74">
        <v>2148059</v>
      </c>
      <c r="E171" s="76">
        <v>0.499986</v>
      </c>
      <c r="F171" s="76">
        <v>0</v>
      </c>
      <c r="G171" s="76">
        <v>0.499986</v>
      </c>
      <c r="H171" s="75">
        <v>10739.95</v>
      </c>
    </row>
    <row r="172" spans="1:8" ht="12.75">
      <c r="A172" s="73" t="s">
        <v>227</v>
      </c>
      <c r="B172" s="74">
        <v>840</v>
      </c>
      <c r="C172" s="73" t="s">
        <v>188</v>
      </c>
      <c r="D172" s="74">
        <v>9882556</v>
      </c>
      <c r="E172" s="76">
        <v>0.448875</v>
      </c>
      <c r="F172" s="76">
        <v>0.312268</v>
      </c>
      <c r="G172" s="76">
        <v>0.761143</v>
      </c>
      <c r="H172" s="75">
        <v>75220.39</v>
      </c>
    </row>
    <row r="173" spans="1:8" ht="12.75">
      <c r="A173" s="73" t="s">
        <v>227</v>
      </c>
      <c r="B173" s="74">
        <v>840</v>
      </c>
      <c r="C173" s="73" t="s">
        <v>12</v>
      </c>
      <c r="D173" s="74">
        <v>10234948</v>
      </c>
      <c r="E173" s="76">
        <v>0.448875</v>
      </c>
      <c r="F173" s="76">
        <v>0.312268</v>
      </c>
      <c r="G173" s="76">
        <v>0.761143</v>
      </c>
      <c r="H173" s="75">
        <v>77902.93</v>
      </c>
    </row>
    <row r="174" spans="1:8" ht="12.75">
      <c r="A174" s="73" t="s">
        <v>227</v>
      </c>
      <c r="B174" s="74">
        <v>840</v>
      </c>
      <c r="C174" s="73" t="s">
        <v>228</v>
      </c>
      <c r="D174" s="74">
        <v>3332227</v>
      </c>
      <c r="E174" s="76">
        <v>0.448875</v>
      </c>
      <c r="F174" s="76">
        <v>0.312268</v>
      </c>
      <c r="G174" s="76">
        <v>0.761143</v>
      </c>
      <c r="H174" s="75">
        <v>25363.18</v>
      </c>
    </row>
    <row r="175" spans="1:8" ht="12.75">
      <c r="A175" s="73" t="s">
        <v>229</v>
      </c>
      <c r="B175" s="74">
        <v>48</v>
      </c>
      <c r="C175" s="73" t="s">
        <v>37</v>
      </c>
      <c r="D175" s="74">
        <v>1429164</v>
      </c>
      <c r="E175" s="76">
        <v>0.5</v>
      </c>
      <c r="F175" s="76">
        <v>0</v>
      </c>
      <c r="G175" s="76">
        <v>0.5</v>
      </c>
      <c r="H175" s="75">
        <v>7146.02</v>
      </c>
    </row>
    <row r="176" spans="1:8" ht="12.75">
      <c r="A176" s="73" t="s">
        <v>230</v>
      </c>
      <c r="B176" s="74">
        <v>132</v>
      </c>
      <c r="C176" s="73" t="s">
        <v>196</v>
      </c>
      <c r="D176" s="74">
        <v>5999286</v>
      </c>
      <c r="E176" s="76">
        <v>0.114926</v>
      </c>
      <c r="F176" s="76">
        <v>0</v>
      </c>
      <c r="G176" s="76">
        <v>0.114926</v>
      </c>
      <c r="H176" s="75">
        <v>6894.82</v>
      </c>
    </row>
    <row r="177" spans="1:8" ht="12.75">
      <c r="A177" s="73" t="s">
        <v>231</v>
      </c>
      <c r="B177" s="74">
        <v>92</v>
      </c>
      <c r="C177" s="73" t="s">
        <v>54</v>
      </c>
      <c r="D177" s="74">
        <v>3075168</v>
      </c>
      <c r="E177" s="76">
        <v>0.219663</v>
      </c>
      <c r="F177" s="76">
        <v>0</v>
      </c>
      <c r="G177" s="76">
        <v>0.219663</v>
      </c>
      <c r="H177" s="75">
        <v>6755.19</v>
      </c>
    </row>
    <row r="178" spans="1:8" ht="12.75">
      <c r="A178" s="73" t="s">
        <v>232</v>
      </c>
      <c r="B178" s="74">
        <v>401</v>
      </c>
      <c r="C178" s="73" t="s">
        <v>185</v>
      </c>
      <c r="D178" s="74">
        <v>19805710</v>
      </c>
      <c r="E178" s="76">
        <v>0.306982</v>
      </c>
      <c r="F178" s="76">
        <v>0</v>
      </c>
      <c r="G178" s="76">
        <v>0.306982</v>
      </c>
      <c r="H178" s="75">
        <v>60799.95</v>
      </c>
    </row>
    <row r="179" spans="1:8" ht="12.75">
      <c r="A179" s="73" t="s">
        <v>233</v>
      </c>
      <c r="B179" s="74">
        <v>387</v>
      </c>
      <c r="C179" s="73" t="s">
        <v>37</v>
      </c>
      <c r="D179" s="74">
        <v>10341831</v>
      </c>
      <c r="E179" s="76">
        <v>0.5</v>
      </c>
      <c r="F179" s="76">
        <v>0</v>
      </c>
      <c r="G179" s="76">
        <v>0.5</v>
      </c>
      <c r="H179" s="75">
        <v>51710.34</v>
      </c>
    </row>
    <row r="180" spans="1:8" ht="12.75">
      <c r="A180" s="73" t="s">
        <v>235</v>
      </c>
      <c r="B180" s="74">
        <v>591</v>
      </c>
      <c r="C180" s="73" t="s">
        <v>234</v>
      </c>
      <c r="D180" s="74">
        <v>28751031</v>
      </c>
      <c r="E180" s="76">
        <v>0.435766</v>
      </c>
      <c r="F180" s="76">
        <v>0.171765</v>
      </c>
      <c r="G180" s="76">
        <v>0.607531</v>
      </c>
      <c r="H180" s="75">
        <v>174672.38</v>
      </c>
    </row>
    <row r="181" spans="1:8" ht="12.75">
      <c r="A181" s="73" t="s">
        <v>236</v>
      </c>
      <c r="B181" s="74">
        <v>3942</v>
      </c>
      <c r="C181" s="73" t="s">
        <v>196</v>
      </c>
      <c r="D181" s="74">
        <v>122096372</v>
      </c>
      <c r="E181" s="76">
        <v>0.471755</v>
      </c>
      <c r="F181" s="76">
        <v>0.181528</v>
      </c>
      <c r="G181" s="76">
        <v>0.653283</v>
      </c>
      <c r="H181" s="75">
        <v>797638.43</v>
      </c>
    </row>
    <row r="182" spans="1:8" ht="12.75">
      <c r="A182" s="73" t="s">
        <v>237</v>
      </c>
      <c r="B182" s="74">
        <v>387</v>
      </c>
      <c r="C182" s="73" t="s">
        <v>154</v>
      </c>
      <c r="D182" s="74">
        <v>22373188</v>
      </c>
      <c r="E182" s="76">
        <v>0.449998</v>
      </c>
      <c r="F182" s="76">
        <v>0.129038</v>
      </c>
      <c r="G182" s="76">
        <v>0.579036</v>
      </c>
      <c r="H182" s="75">
        <v>129549.45</v>
      </c>
    </row>
    <row r="183" spans="1:8" ht="12.75">
      <c r="A183" s="73" t="s">
        <v>238</v>
      </c>
      <c r="B183" s="74">
        <v>560</v>
      </c>
      <c r="C183" s="73" t="s">
        <v>234</v>
      </c>
      <c r="D183" s="74">
        <v>57907435</v>
      </c>
      <c r="E183" s="76">
        <v>0.45</v>
      </c>
      <c r="F183" s="76">
        <v>0.4</v>
      </c>
      <c r="G183" s="76">
        <v>0.85</v>
      </c>
      <c r="H183" s="75">
        <v>492214.14</v>
      </c>
    </row>
    <row r="184" spans="1:8" ht="12.75">
      <c r="A184" s="73" t="s">
        <v>239</v>
      </c>
      <c r="B184" s="74">
        <v>4325</v>
      </c>
      <c r="C184" s="73" t="s">
        <v>51</v>
      </c>
      <c r="D184" s="74">
        <v>150644764</v>
      </c>
      <c r="E184" s="76">
        <v>0.452794</v>
      </c>
      <c r="F184" s="76">
        <v>0</v>
      </c>
      <c r="G184" s="76">
        <v>0.452794</v>
      </c>
      <c r="H184" s="75">
        <v>682110.97</v>
      </c>
    </row>
    <row r="185" spans="1:8" ht="12.75">
      <c r="A185" s="73" t="s">
        <v>240</v>
      </c>
      <c r="B185" s="74">
        <v>171</v>
      </c>
      <c r="C185" s="73" t="s">
        <v>171</v>
      </c>
      <c r="D185" s="74">
        <v>5538302</v>
      </c>
      <c r="E185" s="76">
        <v>0.499973</v>
      </c>
      <c r="F185" s="76">
        <v>0</v>
      </c>
      <c r="G185" s="76">
        <v>0.499973</v>
      </c>
      <c r="H185" s="75">
        <v>27690.34</v>
      </c>
    </row>
    <row r="186" spans="1:8" ht="12.75">
      <c r="A186" s="73" t="s">
        <v>241</v>
      </c>
      <c r="B186" s="74">
        <v>122</v>
      </c>
      <c r="C186" s="73" t="s">
        <v>99</v>
      </c>
      <c r="D186" s="74">
        <v>4375078</v>
      </c>
      <c r="E186" s="76">
        <v>0.403993</v>
      </c>
      <c r="F186" s="76">
        <v>0</v>
      </c>
      <c r="G186" s="76">
        <v>0.403993</v>
      </c>
      <c r="H186" s="75">
        <v>17675.06</v>
      </c>
    </row>
    <row r="187" spans="1:8" ht="12.75">
      <c r="A187" s="73" t="s">
        <v>242</v>
      </c>
      <c r="B187" s="74">
        <v>132</v>
      </c>
      <c r="C187" s="73" t="s">
        <v>2</v>
      </c>
      <c r="D187" s="74">
        <v>4728620</v>
      </c>
      <c r="E187" s="76">
        <v>0.449983</v>
      </c>
      <c r="F187" s="76">
        <v>0</v>
      </c>
      <c r="G187" s="76">
        <v>0.449983</v>
      </c>
      <c r="H187" s="75">
        <v>21278</v>
      </c>
    </row>
    <row r="188" spans="1:8" ht="12.75">
      <c r="A188" s="73" t="s">
        <v>243</v>
      </c>
      <c r="B188" s="74">
        <v>590</v>
      </c>
      <c r="C188" s="73" t="s">
        <v>83</v>
      </c>
      <c r="D188" s="74">
        <v>27676358</v>
      </c>
      <c r="E188" s="76">
        <v>0.177988</v>
      </c>
      <c r="F188" s="76">
        <v>0.07136</v>
      </c>
      <c r="G188" s="76">
        <v>0.249348</v>
      </c>
      <c r="H188" s="75">
        <v>69010.52</v>
      </c>
    </row>
    <row r="189" spans="1:8" ht="12.75">
      <c r="A189" s="73" t="s">
        <v>582</v>
      </c>
      <c r="B189" s="74">
        <v>139</v>
      </c>
      <c r="C189" s="73" t="s">
        <v>71</v>
      </c>
      <c r="D189" s="74">
        <v>5206828</v>
      </c>
      <c r="E189" s="76">
        <v>0.449999</v>
      </c>
      <c r="F189" s="76">
        <v>0</v>
      </c>
      <c r="G189" s="76">
        <v>0.449999</v>
      </c>
      <c r="H189" s="75">
        <v>23430.89</v>
      </c>
    </row>
    <row r="190" spans="1:8" ht="12.75">
      <c r="A190" s="73" t="s">
        <v>244</v>
      </c>
      <c r="B190" s="74">
        <v>908</v>
      </c>
      <c r="C190" s="73" t="s">
        <v>29</v>
      </c>
      <c r="D190" s="74">
        <v>71193172</v>
      </c>
      <c r="E190" s="76">
        <v>0.573145</v>
      </c>
      <c r="F190" s="76">
        <v>0</v>
      </c>
      <c r="G190" s="76">
        <v>0.573145</v>
      </c>
      <c r="H190" s="75">
        <v>408040.21</v>
      </c>
    </row>
    <row r="191" spans="1:8" ht="12.75">
      <c r="A191" s="73" t="s">
        <v>246</v>
      </c>
      <c r="B191" s="74">
        <v>51</v>
      </c>
      <c r="C191" s="73" t="s">
        <v>245</v>
      </c>
      <c r="D191" s="74">
        <v>1701542</v>
      </c>
      <c r="E191" s="76">
        <v>0.237343</v>
      </c>
      <c r="F191" s="76">
        <v>0</v>
      </c>
      <c r="G191" s="76">
        <v>0.237343</v>
      </c>
      <c r="H191" s="75">
        <v>4038.48</v>
      </c>
    </row>
    <row r="192" spans="1:8" ht="12.75">
      <c r="A192" s="73" t="s">
        <v>95</v>
      </c>
      <c r="B192" s="74">
        <v>1000</v>
      </c>
      <c r="C192" s="73" t="s">
        <v>95</v>
      </c>
      <c r="D192" s="74">
        <v>32154676</v>
      </c>
      <c r="E192" s="76">
        <v>0.449998</v>
      </c>
      <c r="F192" s="76">
        <v>0</v>
      </c>
      <c r="G192" s="76">
        <v>0.449998</v>
      </c>
      <c r="H192" s="75">
        <v>144696.4</v>
      </c>
    </row>
    <row r="193" spans="1:8" ht="12.75">
      <c r="A193" s="73" t="s">
        <v>247</v>
      </c>
      <c r="B193" s="74">
        <v>26397</v>
      </c>
      <c r="C193" s="73" t="s">
        <v>205</v>
      </c>
      <c r="D193" s="74">
        <v>1367603812</v>
      </c>
      <c r="E193" s="76">
        <v>0.323363</v>
      </c>
      <c r="F193" s="76">
        <v>0.024373</v>
      </c>
      <c r="G193" s="76">
        <v>0.347736</v>
      </c>
      <c r="H193" s="75">
        <v>4755655.8</v>
      </c>
    </row>
    <row r="194" spans="1:8" ht="12.75">
      <c r="A194" s="73" t="s">
        <v>248</v>
      </c>
      <c r="B194" s="74">
        <v>1027</v>
      </c>
      <c r="C194" s="73" t="s">
        <v>179</v>
      </c>
      <c r="D194" s="74">
        <v>54120465</v>
      </c>
      <c r="E194" s="76">
        <v>0.5</v>
      </c>
      <c r="F194" s="76">
        <v>0.272079</v>
      </c>
      <c r="G194" s="76">
        <v>0.772079</v>
      </c>
      <c r="H194" s="75">
        <v>417852.92</v>
      </c>
    </row>
    <row r="195" spans="1:8" ht="12.75">
      <c r="A195" s="73" t="s">
        <v>249</v>
      </c>
      <c r="B195" s="74">
        <v>1307</v>
      </c>
      <c r="C195" s="73" t="s">
        <v>73</v>
      </c>
      <c r="D195" s="74">
        <v>50781166</v>
      </c>
      <c r="E195" s="76">
        <v>0.449497</v>
      </c>
      <c r="F195" s="76">
        <v>0.131269</v>
      </c>
      <c r="G195" s="76">
        <v>0.580766</v>
      </c>
      <c r="H195" s="75">
        <v>294921.2</v>
      </c>
    </row>
    <row r="196" spans="1:8" ht="12.75">
      <c r="A196" s="73" t="s">
        <v>250</v>
      </c>
      <c r="B196" s="74">
        <v>194</v>
      </c>
      <c r="C196" s="73" t="s">
        <v>39</v>
      </c>
      <c r="D196" s="74">
        <v>13894152</v>
      </c>
      <c r="E196" s="76">
        <v>0.209136</v>
      </c>
      <c r="F196" s="76">
        <v>0</v>
      </c>
      <c r="G196" s="76">
        <v>0.209136</v>
      </c>
      <c r="H196" s="75">
        <v>29057.79</v>
      </c>
    </row>
    <row r="197" spans="1:8" ht="12.75">
      <c r="A197" s="73" t="s">
        <v>252</v>
      </c>
      <c r="B197" s="74">
        <v>32</v>
      </c>
      <c r="C197" s="73" t="s">
        <v>251</v>
      </c>
      <c r="D197" s="74">
        <v>824649</v>
      </c>
      <c r="E197" s="76">
        <v>0</v>
      </c>
      <c r="F197" s="76">
        <v>0</v>
      </c>
      <c r="G197" s="76">
        <v>0</v>
      </c>
      <c r="H197" s="75">
        <v>0</v>
      </c>
    </row>
    <row r="198" spans="1:8" ht="12.75">
      <c r="A198" s="73" t="s">
        <v>253</v>
      </c>
      <c r="B198" s="74">
        <v>216</v>
      </c>
      <c r="C198" s="73" t="s">
        <v>67</v>
      </c>
      <c r="D198" s="74">
        <v>9061296</v>
      </c>
      <c r="E198" s="76">
        <v>0.386258</v>
      </c>
      <c r="F198" s="76">
        <v>0</v>
      </c>
      <c r="G198" s="76">
        <v>0.386258</v>
      </c>
      <c r="H198" s="75">
        <v>35000.24</v>
      </c>
    </row>
    <row r="199" spans="1:8" ht="12.75">
      <c r="A199" s="73" t="s">
        <v>254</v>
      </c>
      <c r="B199" s="74">
        <v>54</v>
      </c>
      <c r="C199" s="73" t="s">
        <v>0</v>
      </c>
      <c r="D199" s="74">
        <v>5202411</v>
      </c>
      <c r="E199" s="76">
        <v>0.041077</v>
      </c>
      <c r="F199" s="76">
        <v>0</v>
      </c>
      <c r="G199" s="76">
        <v>0.041077</v>
      </c>
      <c r="H199" s="75">
        <v>2137.08</v>
      </c>
    </row>
    <row r="200" spans="1:8" ht="12.75">
      <c r="A200" s="73" t="s">
        <v>255</v>
      </c>
      <c r="B200" s="74">
        <v>2217</v>
      </c>
      <c r="C200" s="73" t="s">
        <v>234</v>
      </c>
      <c r="D200" s="74">
        <v>108765903</v>
      </c>
      <c r="E200" s="76">
        <v>0.111955</v>
      </c>
      <c r="F200" s="76">
        <v>0.467175</v>
      </c>
      <c r="G200" s="76">
        <v>0.57913</v>
      </c>
      <c r="H200" s="75">
        <v>629898.68</v>
      </c>
    </row>
    <row r="201" spans="1:8" ht="12.75">
      <c r="A201" s="73" t="s">
        <v>256</v>
      </c>
      <c r="B201" s="74">
        <v>1003</v>
      </c>
      <c r="C201" s="73" t="s">
        <v>73</v>
      </c>
      <c r="D201" s="74">
        <v>30300866</v>
      </c>
      <c r="E201" s="76">
        <v>0.499998</v>
      </c>
      <c r="F201" s="76">
        <v>0.183658</v>
      </c>
      <c r="G201" s="76">
        <v>0.683656</v>
      </c>
      <c r="H201" s="75">
        <v>207154.84</v>
      </c>
    </row>
    <row r="202" spans="1:8" ht="12.75">
      <c r="A202" s="73" t="s">
        <v>258</v>
      </c>
      <c r="B202" s="74">
        <v>8500</v>
      </c>
      <c r="C202" s="73" t="s">
        <v>257</v>
      </c>
      <c r="D202" s="74">
        <v>455070890</v>
      </c>
      <c r="E202" s="76">
        <v>0.28869</v>
      </c>
      <c r="F202" s="76">
        <v>0</v>
      </c>
      <c r="G202" s="76">
        <v>0.28869</v>
      </c>
      <c r="H202" s="75">
        <v>1313746.91</v>
      </c>
    </row>
    <row r="203" spans="1:8" ht="12.75">
      <c r="A203" s="73" t="s">
        <v>259</v>
      </c>
      <c r="B203" s="74">
        <v>1833</v>
      </c>
      <c r="C203" s="73" t="s">
        <v>20</v>
      </c>
      <c r="D203" s="74">
        <v>85331014</v>
      </c>
      <c r="E203" s="76">
        <v>0.35</v>
      </c>
      <c r="F203" s="76">
        <v>0.16</v>
      </c>
      <c r="G203" s="76">
        <v>0.51</v>
      </c>
      <c r="H203" s="75">
        <v>435189.13</v>
      </c>
    </row>
    <row r="204" spans="1:8" ht="12.75">
      <c r="A204" s="73" t="s">
        <v>260</v>
      </c>
      <c r="B204" s="74">
        <v>39</v>
      </c>
      <c r="C204" s="73" t="s">
        <v>10</v>
      </c>
      <c r="D204" s="74">
        <v>634730</v>
      </c>
      <c r="E204" s="76">
        <v>0.449955</v>
      </c>
      <c r="F204" s="76">
        <v>0.283585</v>
      </c>
      <c r="G204" s="76">
        <v>0.73354</v>
      </c>
      <c r="H204" s="75">
        <v>4656.11</v>
      </c>
    </row>
    <row r="205" spans="1:8" ht="12.75">
      <c r="A205" s="73" t="s">
        <v>261</v>
      </c>
      <c r="B205" s="74">
        <v>352</v>
      </c>
      <c r="C205" s="73" t="s">
        <v>43</v>
      </c>
      <c r="D205" s="74">
        <v>18055435</v>
      </c>
      <c r="E205" s="76">
        <v>0.35</v>
      </c>
      <c r="F205" s="76">
        <v>0</v>
      </c>
      <c r="G205" s="76">
        <v>0.35</v>
      </c>
      <c r="H205" s="75">
        <v>63194.38</v>
      </c>
    </row>
    <row r="206" spans="1:8" ht="12.75">
      <c r="A206" s="73" t="s">
        <v>262</v>
      </c>
      <c r="B206" s="74">
        <v>310</v>
      </c>
      <c r="C206" s="73" t="s">
        <v>154</v>
      </c>
      <c r="D206" s="74">
        <v>11753513</v>
      </c>
      <c r="E206" s="76">
        <v>0.382396</v>
      </c>
      <c r="F206" s="76">
        <v>0</v>
      </c>
      <c r="G206" s="76">
        <v>0.382396</v>
      </c>
      <c r="H206" s="75">
        <v>44945.28</v>
      </c>
    </row>
    <row r="207" spans="1:8" ht="12.75">
      <c r="A207" s="73" t="s">
        <v>263</v>
      </c>
      <c r="B207" s="74">
        <v>154</v>
      </c>
      <c r="C207" s="73" t="s">
        <v>67</v>
      </c>
      <c r="D207" s="74">
        <v>8241517</v>
      </c>
      <c r="E207" s="76">
        <v>0.389339</v>
      </c>
      <c r="F207" s="76">
        <v>0</v>
      </c>
      <c r="G207" s="76">
        <v>0.389339</v>
      </c>
      <c r="H207" s="75">
        <v>32087.56</v>
      </c>
    </row>
    <row r="208" spans="1:8" ht="12.75">
      <c r="A208" s="73" t="s">
        <v>265</v>
      </c>
      <c r="B208" s="74">
        <v>1612</v>
      </c>
      <c r="C208" s="73" t="s">
        <v>264</v>
      </c>
      <c r="D208" s="74">
        <v>49004520</v>
      </c>
      <c r="E208" s="76">
        <v>0.499999</v>
      </c>
      <c r="F208" s="76">
        <v>0.062445</v>
      </c>
      <c r="G208" s="76">
        <v>0.562444</v>
      </c>
      <c r="H208" s="75">
        <v>275624.35</v>
      </c>
    </row>
    <row r="209" spans="1:8" ht="12.75">
      <c r="A209" s="73" t="s">
        <v>266</v>
      </c>
      <c r="B209" s="74">
        <v>3574</v>
      </c>
      <c r="C209" s="73" t="s">
        <v>171</v>
      </c>
      <c r="D209" s="74">
        <v>213061518</v>
      </c>
      <c r="E209" s="76">
        <v>0.363067</v>
      </c>
      <c r="F209" s="76">
        <v>0.014657</v>
      </c>
      <c r="G209" s="76">
        <v>0.377724</v>
      </c>
      <c r="H209" s="75">
        <v>804786.57</v>
      </c>
    </row>
    <row r="210" spans="1:8" ht="12.75">
      <c r="A210" s="73" t="s">
        <v>267</v>
      </c>
      <c r="B210" s="74">
        <v>126</v>
      </c>
      <c r="C210" s="73" t="s">
        <v>234</v>
      </c>
      <c r="D210" s="74">
        <v>6509754</v>
      </c>
      <c r="E210" s="76">
        <v>0.449986</v>
      </c>
      <c r="F210" s="76">
        <v>0</v>
      </c>
      <c r="G210" s="76">
        <v>0.449986</v>
      </c>
      <c r="H210" s="75">
        <v>29293.25</v>
      </c>
    </row>
    <row r="211" spans="1:8" ht="12.75">
      <c r="A211" s="73" t="s">
        <v>268</v>
      </c>
      <c r="B211" s="74">
        <v>48654</v>
      </c>
      <c r="C211" s="73" t="s">
        <v>8</v>
      </c>
      <c r="D211" s="74">
        <v>2928500044</v>
      </c>
      <c r="E211" s="76">
        <v>0.295283</v>
      </c>
      <c r="F211" s="76">
        <v>0.0249</v>
      </c>
      <c r="G211" s="76">
        <v>0.320183</v>
      </c>
      <c r="H211" s="75">
        <v>9376560.95</v>
      </c>
    </row>
    <row r="212" spans="1:8" ht="12.75">
      <c r="A212" s="73" t="s">
        <v>269</v>
      </c>
      <c r="B212" s="74">
        <v>1172</v>
      </c>
      <c r="C212" s="73" t="s">
        <v>222</v>
      </c>
      <c r="D212" s="74">
        <v>53172608</v>
      </c>
      <c r="E212" s="76">
        <v>0.442559</v>
      </c>
      <c r="F212" s="76">
        <v>0</v>
      </c>
      <c r="G212" s="76">
        <v>0.442559</v>
      </c>
      <c r="H212" s="75">
        <v>235320.43</v>
      </c>
    </row>
    <row r="213" spans="1:8" ht="12.75">
      <c r="A213" s="73" t="s">
        <v>270</v>
      </c>
      <c r="B213" s="74">
        <v>466</v>
      </c>
      <c r="C213" s="73" t="s">
        <v>270</v>
      </c>
      <c r="D213" s="74">
        <v>12162254</v>
      </c>
      <c r="E213" s="76">
        <v>1.079997</v>
      </c>
      <c r="F213" s="76">
        <v>0</v>
      </c>
      <c r="G213" s="76">
        <v>1.079997</v>
      </c>
      <c r="H213" s="75">
        <v>131352.7</v>
      </c>
    </row>
    <row r="214" spans="1:8" ht="12.75">
      <c r="A214" s="73" t="s">
        <v>271</v>
      </c>
      <c r="B214" s="74">
        <v>568</v>
      </c>
      <c r="C214" s="73" t="s">
        <v>18</v>
      </c>
      <c r="D214" s="74">
        <v>27180699</v>
      </c>
      <c r="E214" s="76">
        <v>0.489892</v>
      </c>
      <c r="F214" s="76">
        <v>0.129003</v>
      </c>
      <c r="G214" s="76">
        <v>0.618895</v>
      </c>
      <c r="H214" s="75">
        <v>168220.04</v>
      </c>
    </row>
    <row r="215" spans="1:8" ht="12.75">
      <c r="A215" s="73" t="s">
        <v>272</v>
      </c>
      <c r="B215" s="74">
        <v>223</v>
      </c>
      <c r="C215" s="73" t="s">
        <v>79</v>
      </c>
      <c r="D215" s="74">
        <v>6452991</v>
      </c>
      <c r="E215" s="76">
        <v>0.5</v>
      </c>
      <c r="F215" s="76">
        <v>0</v>
      </c>
      <c r="G215" s="76">
        <v>0.5</v>
      </c>
      <c r="H215" s="75">
        <v>32265.46</v>
      </c>
    </row>
    <row r="216" spans="1:8" ht="12.75">
      <c r="A216" s="73" t="s">
        <v>273</v>
      </c>
      <c r="B216" s="74">
        <v>4905</v>
      </c>
      <c r="C216" s="73" t="s">
        <v>75</v>
      </c>
      <c r="D216" s="74">
        <v>343668370</v>
      </c>
      <c r="E216" s="76">
        <v>0.258425</v>
      </c>
      <c r="F216" s="76">
        <v>0.210552</v>
      </c>
      <c r="G216" s="76">
        <v>0.468977</v>
      </c>
      <c r="H216" s="75">
        <v>1611726.28</v>
      </c>
    </row>
    <row r="217" spans="1:8" ht="12.75">
      <c r="A217" s="73" t="s">
        <v>589</v>
      </c>
      <c r="B217" s="74">
        <v>2</v>
      </c>
      <c r="C217" s="73" t="s">
        <v>108</v>
      </c>
      <c r="D217" s="74">
        <v>64552</v>
      </c>
      <c r="E217" s="76">
        <v>0</v>
      </c>
      <c r="F217" s="76">
        <v>0</v>
      </c>
      <c r="G217" s="76">
        <v>0</v>
      </c>
      <c r="H217" s="75">
        <v>0</v>
      </c>
    </row>
    <row r="218" spans="1:8" ht="12.75">
      <c r="A218" s="73" t="s">
        <v>274</v>
      </c>
      <c r="B218" s="74">
        <v>225</v>
      </c>
      <c r="C218" s="73" t="s">
        <v>91</v>
      </c>
      <c r="D218" s="74">
        <v>4180346</v>
      </c>
      <c r="E218" s="76">
        <v>0.410732</v>
      </c>
      <c r="F218" s="76">
        <v>0</v>
      </c>
      <c r="G218" s="76">
        <v>0.410732</v>
      </c>
      <c r="H218" s="75">
        <v>17170.02</v>
      </c>
    </row>
    <row r="219" spans="1:8" ht="12.75">
      <c r="A219" s="73" t="s">
        <v>275</v>
      </c>
      <c r="B219" s="74">
        <v>214</v>
      </c>
      <c r="C219" s="73" t="s">
        <v>189</v>
      </c>
      <c r="D219" s="74">
        <v>13021236</v>
      </c>
      <c r="E219" s="76">
        <v>0.387712</v>
      </c>
      <c r="F219" s="76">
        <v>0</v>
      </c>
      <c r="G219" s="76">
        <v>0.387712</v>
      </c>
      <c r="H219" s="75">
        <v>50484.95</v>
      </c>
    </row>
    <row r="220" spans="1:8" ht="12.75">
      <c r="A220" s="73" t="s">
        <v>276</v>
      </c>
      <c r="B220" s="74">
        <v>293</v>
      </c>
      <c r="C220" s="73" t="s">
        <v>245</v>
      </c>
      <c r="D220" s="74">
        <v>12869845</v>
      </c>
      <c r="E220" s="76">
        <v>0.329703</v>
      </c>
      <c r="F220" s="76">
        <v>0</v>
      </c>
      <c r="G220" s="76">
        <v>0.329703</v>
      </c>
      <c r="H220" s="75">
        <v>42432.3</v>
      </c>
    </row>
    <row r="221" spans="1:8" ht="12.75">
      <c r="A221" s="73" t="s">
        <v>277</v>
      </c>
      <c r="B221" s="74">
        <v>158</v>
      </c>
      <c r="C221" s="73" t="s">
        <v>81</v>
      </c>
      <c r="D221" s="74">
        <v>4545165</v>
      </c>
      <c r="E221" s="76">
        <v>0.5</v>
      </c>
      <c r="F221" s="76">
        <v>0</v>
      </c>
      <c r="G221" s="76">
        <v>0.5</v>
      </c>
      <c r="H221" s="75">
        <v>22726.38</v>
      </c>
    </row>
    <row r="222" spans="1:8" ht="12.75">
      <c r="A222" s="73" t="s">
        <v>278</v>
      </c>
      <c r="B222" s="74">
        <v>213</v>
      </c>
      <c r="C222" s="73" t="s">
        <v>83</v>
      </c>
      <c r="D222" s="74">
        <v>17138651</v>
      </c>
      <c r="E222" s="76">
        <v>0.402891</v>
      </c>
      <c r="F222" s="76">
        <v>0.215109</v>
      </c>
      <c r="G222" s="76">
        <v>0.618</v>
      </c>
      <c r="H222" s="75">
        <v>105916.94</v>
      </c>
    </row>
    <row r="223" spans="1:8" ht="12.75">
      <c r="A223" s="73" t="s">
        <v>279</v>
      </c>
      <c r="B223" s="74">
        <v>76</v>
      </c>
      <c r="C223" s="73" t="s">
        <v>105</v>
      </c>
      <c r="D223" s="74">
        <v>168676</v>
      </c>
      <c r="E223" s="76">
        <v>0.24105</v>
      </c>
      <c r="F223" s="76">
        <v>0</v>
      </c>
      <c r="G223" s="76">
        <v>0.24105</v>
      </c>
      <c r="H223" s="75">
        <v>406.58</v>
      </c>
    </row>
    <row r="224" spans="1:8" ht="12.75">
      <c r="A224" s="73" t="s">
        <v>279</v>
      </c>
      <c r="B224" s="74">
        <v>76</v>
      </c>
      <c r="C224" s="73" t="s">
        <v>280</v>
      </c>
      <c r="D224" s="74">
        <v>3558514</v>
      </c>
      <c r="E224" s="76">
        <v>0.24105</v>
      </c>
      <c r="F224" s="76">
        <v>0</v>
      </c>
      <c r="G224" s="76">
        <v>0.24105</v>
      </c>
      <c r="H224" s="75">
        <v>8577.87</v>
      </c>
    </row>
    <row r="225" spans="1:8" ht="12.75">
      <c r="A225" s="73" t="s">
        <v>282</v>
      </c>
      <c r="B225" s="74">
        <v>57</v>
      </c>
      <c r="C225" s="73" t="s">
        <v>281</v>
      </c>
      <c r="D225" s="74">
        <v>1309764</v>
      </c>
      <c r="E225" s="76">
        <v>0.343573</v>
      </c>
      <c r="F225" s="76">
        <v>0</v>
      </c>
      <c r="G225" s="76">
        <v>0.343573</v>
      </c>
      <c r="H225" s="75">
        <v>4500.12</v>
      </c>
    </row>
    <row r="226" spans="1:8" ht="12.75">
      <c r="A226" s="73" t="s">
        <v>283</v>
      </c>
      <c r="B226" s="74">
        <v>423</v>
      </c>
      <c r="C226" s="73" t="s">
        <v>43</v>
      </c>
      <c r="D226" s="74">
        <v>23715859</v>
      </c>
      <c r="E226" s="76">
        <v>0.45</v>
      </c>
      <c r="F226" s="76">
        <v>0</v>
      </c>
      <c r="G226" s="76">
        <v>0.45</v>
      </c>
      <c r="H226" s="75">
        <v>106721.7</v>
      </c>
    </row>
    <row r="227" spans="1:8" ht="12.75">
      <c r="A227" s="73" t="s">
        <v>284</v>
      </c>
      <c r="B227" s="74">
        <v>49</v>
      </c>
      <c r="C227" s="73" t="s">
        <v>196</v>
      </c>
      <c r="D227" s="74">
        <v>1456736</v>
      </c>
      <c r="E227" s="76">
        <v>0.449979</v>
      </c>
      <c r="F227" s="76">
        <v>0</v>
      </c>
      <c r="G227" s="76">
        <v>0.449979</v>
      </c>
      <c r="H227" s="75">
        <v>6555.09</v>
      </c>
    </row>
    <row r="228" spans="1:8" ht="12.75">
      <c r="A228" s="73" t="s">
        <v>286</v>
      </c>
      <c r="B228" s="74">
        <v>159</v>
      </c>
      <c r="C228" s="73" t="s">
        <v>285</v>
      </c>
      <c r="D228" s="74">
        <v>4215353</v>
      </c>
      <c r="E228" s="76">
        <v>0.339473</v>
      </c>
      <c r="F228" s="76">
        <v>0</v>
      </c>
      <c r="G228" s="76">
        <v>0.339473</v>
      </c>
      <c r="H228" s="75">
        <v>14310.14</v>
      </c>
    </row>
    <row r="229" spans="1:8" ht="12.75">
      <c r="A229" s="73" t="s">
        <v>288</v>
      </c>
      <c r="B229" s="74">
        <v>251</v>
      </c>
      <c r="C229" s="73" t="s">
        <v>287</v>
      </c>
      <c r="D229" s="74">
        <v>9393706</v>
      </c>
      <c r="E229" s="76">
        <v>0.44178</v>
      </c>
      <c r="F229" s="76">
        <v>0</v>
      </c>
      <c r="G229" s="76">
        <v>0.44178</v>
      </c>
      <c r="H229" s="75">
        <v>41500.12</v>
      </c>
    </row>
    <row r="230" spans="1:8" ht="12.75">
      <c r="A230" s="73" t="s">
        <v>289</v>
      </c>
      <c r="B230" s="74">
        <v>1554</v>
      </c>
      <c r="C230" s="73" t="s">
        <v>71</v>
      </c>
      <c r="D230" s="74">
        <v>85685557</v>
      </c>
      <c r="E230" s="76">
        <v>0.369958</v>
      </c>
      <c r="F230" s="76">
        <v>0.236331</v>
      </c>
      <c r="G230" s="76">
        <v>0.606289</v>
      </c>
      <c r="H230" s="75">
        <v>519504.28</v>
      </c>
    </row>
    <row r="231" spans="1:8" ht="12.75">
      <c r="A231" s="73" t="s">
        <v>290</v>
      </c>
      <c r="B231" s="74">
        <v>1013</v>
      </c>
      <c r="C231" s="73" t="s">
        <v>154</v>
      </c>
      <c r="D231" s="74">
        <v>20783355</v>
      </c>
      <c r="E231" s="76">
        <v>0.449996</v>
      </c>
      <c r="F231" s="76">
        <v>0.724712</v>
      </c>
      <c r="G231" s="76">
        <v>1.174708</v>
      </c>
      <c r="H231" s="75">
        <v>244145.31</v>
      </c>
    </row>
    <row r="232" spans="1:8" ht="12.75">
      <c r="A232" s="73" t="s">
        <v>291</v>
      </c>
      <c r="B232" s="74">
        <v>25224</v>
      </c>
      <c r="C232" s="73" t="s">
        <v>3</v>
      </c>
      <c r="D232" s="74">
        <v>1244141467</v>
      </c>
      <c r="E232" s="76">
        <v>0.394694</v>
      </c>
      <c r="F232" s="76">
        <v>0.054993</v>
      </c>
      <c r="G232" s="76">
        <v>0.449687</v>
      </c>
      <c r="H232" s="75">
        <v>5594748.64</v>
      </c>
    </row>
    <row r="233" spans="1:8" ht="12.75">
      <c r="A233" s="73" t="s">
        <v>292</v>
      </c>
      <c r="B233" s="74">
        <v>570</v>
      </c>
      <c r="C233" s="73" t="s">
        <v>264</v>
      </c>
      <c r="D233" s="74">
        <v>14943139</v>
      </c>
      <c r="E233" s="76">
        <v>0.499996</v>
      </c>
      <c r="F233" s="76">
        <v>0</v>
      </c>
      <c r="G233" s="76">
        <v>0.499996</v>
      </c>
      <c r="H233" s="75">
        <v>74715.67</v>
      </c>
    </row>
    <row r="234" spans="1:8" ht="12.75">
      <c r="A234" s="73" t="s">
        <v>293</v>
      </c>
      <c r="B234" s="74">
        <v>214</v>
      </c>
      <c r="C234" s="73" t="s">
        <v>281</v>
      </c>
      <c r="D234" s="74">
        <v>7535777</v>
      </c>
      <c r="E234" s="76">
        <v>0.5</v>
      </c>
      <c r="F234" s="76">
        <v>0</v>
      </c>
      <c r="G234" s="76">
        <v>0.5</v>
      </c>
      <c r="H234" s="75">
        <v>37679.07</v>
      </c>
    </row>
    <row r="235" spans="1:8" ht="12.75">
      <c r="A235" s="73" t="s">
        <v>294</v>
      </c>
      <c r="B235" s="74">
        <v>70</v>
      </c>
      <c r="C235" s="73" t="s">
        <v>35</v>
      </c>
      <c r="D235" s="74">
        <v>4150216</v>
      </c>
      <c r="E235" s="76">
        <v>0.133848</v>
      </c>
      <c r="F235" s="76">
        <v>0</v>
      </c>
      <c r="G235" s="76">
        <v>0.133848</v>
      </c>
      <c r="H235" s="75">
        <v>5555.05</v>
      </c>
    </row>
    <row r="236" spans="1:8" ht="12.75">
      <c r="A236" s="73" t="s">
        <v>295</v>
      </c>
      <c r="B236" s="74">
        <v>71</v>
      </c>
      <c r="C236" s="73" t="s">
        <v>46</v>
      </c>
      <c r="D236" s="74">
        <v>1528861</v>
      </c>
      <c r="E236" s="76">
        <v>0.407558</v>
      </c>
      <c r="F236" s="76">
        <v>0</v>
      </c>
      <c r="G236" s="76">
        <v>0.407558</v>
      </c>
      <c r="H236" s="75">
        <v>6231.09</v>
      </c>
    </row>
    <row r="237" spans="1:8" ht="12.75">
      <c r="A237" s="73" t="s">
        <v>296</v>
      </c>
      <c r="B237" s="74">
        <v>1579</v>
      </c>
      <c r="C237" s="73" t="s">
        <v>10</v>
      </c>
      <c r="D237" s="74">
        <v>63364760</v>
      </c>
      <c r="E237" s="76">
        <v>0.440057</v>
      </c>
      <c r="F237" s="76">
        <v>0.03</v>
      </c>
      <c r="G237" s="76">
        <v>0.470057</v>
      </c>
      <c r="H237" s="75">
        <v>297851.94</v>
      </c>
    </row>
    <row r="238" spans="1:8" ht="12.75">
      <c r="A238" s="73" t="s">
        <v>297</v>
      </c>
      <c r="B238" s="74">
        <v>803</v>
      </c>
      <c r="C238" s="73" t="s">
        <v>14</v>
      </c>
      <c r="D238" s="74">
        <v>38179856</v>
      </c>
      <c r="E238" s="76">
        <v>0.483951</v>
      </c>
      <c r="F238" s="76">
        <v>0.104746</v>
      </c>
      <c r="G238" s="76">
        <v>0.588697</v>
      </c>
      <c r="H238" s="75">
        <v>224764.51</v>
      </c>
    </row>
    <row r="239" spans="1:8" ht="12.75">
      <c r="A239" s="73" t="s">
        <v>298</v>
      </c>
      <c r="B239" s="74">
        <v>991</v>
      </c>
      <c r="C239" s="73" t="s">
        <v>79</v>
      </c>
      <c r="D239" s="74">
        <v>52552001</v>
      </c>
      <c r="E239" s="76">
        <v>0.406414</v>
      </c>
      <c r="F239" s="76">
        <v>0.468171</v>
      </c>
      <c r="G239" s="76">
        <v>0.874585</v>
      </c>
      <c r="H239" s="75">
        <v>459613.44</v>
      </c>
    </row>
    <row r="240" spans="1:8" ht="12.75">
      <c r="A240" s="73" t="s">
        <v>299</v>
      </c>
      <c r="B240" s="74">
        <v>24</v>
      </c>
      <c r="C240" s="73" t="s">
        <v>25</v>
      </c>
      <c r="D240" s="74">
        <v>559211</v>
      </c>
      <c r="E240" s="76">
        <v>0.449965</v>
      </c>
      <c r="F240" s="76">
        <v>0</v>
      </c>
      <c r="G240" s="76">
        <v>0.449965</v>
      </c>
      <c r="H240" s="75">
        <v>2516.32</v>
      </c>
    </row>
    <row r="241" spans="1:8" ht="12.75">
      <c r="A241" s="73" t="s">
        <v>300</v>
      </c>
      <c r="B241" s="74">
        <v>106</v>
      </c>
      <c r="C241" s="73" t="s">
        <v>257</v>
      </c>
      <c r="D241" s="74">
        <v>5050592</v>
      </c>
      <c r="E241" s="76">
        <v>0.10395</v>
      </c>
      <c r="F241" s="76">
        <v>0</v>
      </c>
      <c r="G241" s="76">
        <v>0.10395</v>
      </c>
      <c r="H241" s="75">
        <v>5250.19</v>
      </c>
    </row>
    <row r="242" spans="1:8" ht="12.75">
      <c r="A242" s="73" t="s">
        <v>301</v>
      </c>
      <c r="B242" s="74">
        <v>268</v>
      </c>
      <c r="C242" s="73" t="s">
        <v>29</v>
      </c>
      <c r="D242" s="74">
        <v>9013796</v>
      </c>
      <c r="E242" s="76">
        <v>0.390157</v>
      </c>
      <c r="F242" s="76">
        <v>0.302892</v>
      </c>
      <c r="G242" s="76">
        <v>0.693049</v>
      </c>
      <c r="H242" s="75">
        <v>62470.01</v>
      </c>
    </row>
    <row r="243" spans="1:8" ht="12.75">
      <c r="A243" s="73" t="s">
        <v>302</v>
      </c>
      <c r="B243" s="74">
        <v>665</v>
      </c>
      <c r="C243" s="73" t="s">
        <v>102</v>
      </c>
      <c r="D243" s="74">
        <v>48349258</v>
      </c>
      <c r="E243" s="76">
        <v>0.148916</v>
      </c>
      <c r="F243" s="76">
        <v>0</v>
      </c>
      <c r="G243" s="76">
        <v>0.148916</v>
      </c>
      <c r="H243" s="75">
        <v>72000.03</v>
      </c>
    </row>
    <row r="244" spans="1:8" ht="12.75">
      <c r="A244" s="73" t="s">
        <v>303</v>
      </c>
      <c r="B244" s="74">
        <v>1657</v>
      </c>
      <c r="C244" s="73" t="s">
        <v>83</v>
      </c>
      <c r="D244" s="74">
        <v>128041679</v>
      </c>
      <c r="E244" s="76">
        <v>0.351513</v>
      </c>
      <c r="F244" s="76">
        <v>0.293811</v>
      </c>
      <c r="G244" s="76">
        <v>0.645324</v>
      </c>
      <c r="H244" s="75">
        <v>826284</v>
      </c>
    </row>
    <row r="245" spans="1:8" ht="12.75">
      <c r="A245" s="73" t="s">
        <v>304</v>
      </c>
      <c r="B245" s="74">
        <v>378</v>
      </c>
      <c r="C245" s="73" t="s">
        <v>95</v>
      </c>
      <c r="D245" s="74">
        <v>15512318</v>
      </c>
      <c r="E245" s="76">
        <v>0.45</v>
      </c>
      <c r="F245" s="76">
        <v>0.049206</v>
      </c>
      <c r="G245" s="76">
        <v>0.499206</v>
      </c>
      <c r="H245" s="75">
        <v>77438.94</v>
      </c>
    </row>
    <row r="246" spans="1:8" ht="12.75">
      <c r="A246" s="73" t="s">
        <v>305</v>
      </c>
      <c r="B246" s="74">
        <v>207</v>
      </c>
      <c r="C246" s="73" t="s">
        <v>25</v>
      </c>
      <c r="D246" s="74">
        <v>4933200</v>
      </c>
      <c r="E246" s="76">
        <v>0.45204</v>
      </c>
      <c r="F246" s="76">
        <v>0</v>
      </c>
      <c r="G246" s="76">
        <v>0.45204</v>
      </c>
      <c r="H246" s="75">
        <v>22300.4</v>
      </c>
    </row>
    <row r="247" spans="1:8" ht="12.75">
      <c r="A247" s="73" t="s">
        <v>306</v>
      </c>
      <c r="B247" s="74">
        <v>5495</v>
      </c>
      <c r="C247" s="73" t="s">
        <v>39</v>
      </c>
      <c r="D247" s="74">
        <v>286136942</v>
      </c>
      <c r="E247" s="76">
        <v>0.405967</v>
      </c>
      <c r="F247" s="76">
        <v>0</v>
      </c>
      <c r="G247" s="76">
        <v>0.405967</v>
      </c>
      <c r="H247" s="75">
        <v>1161625.13</v>
      </c>
    </row>
    <row r="248" spans="1:8" ht="12.75">
      <c r="A248" s="73" t="s">
        <v>307</v>
      </c>
      <c r="B248" s="74">
        <v>214</v>
      </c>
      <c r="C248" s="73" t="s">
        <v>3</v>
      </c>
      <c r="D248" s="74">
        <v>7888983</v>
      </c>
      <c r="E248" s="76">
        <v>0.308165</v>
      </c>
      <c r="F248" s="76">
        <v>0</v>
      </c>
      <c r="G248" s="76">
        <v>0.308165</v>
      </c>
      <c r="H248" s="75">
        <v>24311.16</v>
      </c>
    </row>
    <row r="249" spans="1:8" ht="12.75">
      <c r="A249" s="73" t="s">
        <v>308</v>
      </c>
      <c r="B249" s="74">
        <v>549</v>
      </c>
      <c r="C249" s="73" t="s">
        <v>188</v>
      </c>
      <c r="D249" s="74">
        <v>20405388</v>
      </c>
      <c r="E249" s="76">
        <v>0.340351</v>
      </c>
      <c r="F249" s="76">
        <v>0</v>
      </c>
      <c r="G249" s="76">
        <v>0.340351</v>
      </c>
      <c r="H249" s="75">
        <v>69449.92</v>
      </c>
    </row>
    <row r="250" spans="1:8" ht="12.75">
      <c r="A250" s="73" t="s">
        <v>309</v>
      </c>
      <c r="B250" s="74">
        <v>832</v>
      </c>
      <c r="C250" s="73" t="s">
        <v>205</v>
      </c>
      <c r="D250" s="74">
        <v>33208771</v>
      </c>
      <c r="E250" s="76">
        <v>0.449999</v>
      </c>
      <c r="F250" s="76">
        <v>0.557083</v>
      </c>
      <c r="G250" s="76">
        <v>1.007082</v>
      </c>
      <c r="H250" s="75">
        <v>334439.81</v>
      </c>
    </row>
    <row r="251" spans="1:8" ht="12.75">
      <c r="A251" s="73" t="s">
        <v>310</v>
      </c>
      <c r="B251" s="74">
        <v>144</v>
      </c>
      <c r="C251" s="73" t="s">
        <v>43</v>
      </c>
      <c r="D251" s="74">
        <v>6316119</v>
      </c>
      <c r="E251" s="76">
        <v>0.292585</v>
      </c>
      <c r="F251" s="76">
        <v>0</v>
      </c>
      <c r="G251" s="76">
        <v>0.292585</v>
      </c>
      <c r="H251" s="75">
        <v>18480.15</v>
      </c>
    </row>
    <row r="252" spans="1:8" ht="12.75">
      <c r="A252" s="73" t="s">
        <v>311</v>
      </c>
      <c r="B252" s="74">
        <v>285</v>
      </c>
      <c r="C252" s="73" t="s">
        <v>135</v>
      </c>
      <c r="D252" s="74">
        <v>9033878</v>
      </c>
      <c r="E252" s="76">
        <v>0.470268</v>
      </c>
      <c r="F252" s="76">
        <v>0</v>
      </c>
      <c r="G252" s="76">
        <v>0.470268</v>
      </c>
      <c r="H252" s="75">
        <v>42483.63</v>
      </c>
    </row>
    <row r="253" spans="1:8" ht="12.75">
      <c r="A253" s="73" t="s">
        <v>312</v>
      </c>
      <c r="B253" s="74">
        <v>561</v>
      </c>
      <c r="C253" s="73" t="s">
        <v>151</v>
      </c>
      <c r="D253" s="74">
        <v>19603107</v>
      </c>
      <c r="E253" s="76">
        <v>0.331395</v>
      </c>
      <c r="F253" s="76">
        <v>0.175483</v>
      </c>
      <c r="G253" s="76">
        <v>0.506878</v>
      </c>
      <c r="H253" s="75">
        <v>99364.45</v>
      </c>
    </row>
    <row r="254" spans="1:8" ht="12.75">
      <c r="A254" s="73" t="s">
        <v>313</v>
      </c>
      <c r="B254" s="74">
        <v>236</v>
      </c>
      <c r="C254" s="73" t="s">
        <v>188</v>
      </c>
      <c r="D254" s="74">
        <v>6950330</v>
      </c>
      <c r="E254" s="76">
        <v>0.094557</v>
      </c>
      <c r="F254" s="76">
        <v>0</v>
      </c>
      <c r="G254" s="76">
        <v>0.094557</v>
      </c>
      <c r="H254" s="75">
        <v>6572.05</v>
      </c>
    </row>
    <row r="255" spans="1:8" ht="12.75">
      <c r="A255" s="73" t="s">
        <v>314</v>
      </c>
      <c r="B255" s="74">
        <v>68</v>
      </c>
      <c r="C255" s="73" t="s">
        <v>10</v>
      </c>
      <c r="D255" s="74">
        <v>2231389</v>
      </c>
      <c r="E255" s="76">
        <v>0.449989</v>
      </c>
      <c r="F255" s="76">
        <v>0</v>
      </c>
      <c r="G255" s="76">
        <v>0.449989</v>
      </c>
      <c r="H255" s="75">
        <v>10041.14</v>
      </c>
    </row>
    <row r="256" spans="1:8" ht="12.75">
      <c r="A256" s="73" t="s">
        <v>315</v>
      </c>
      <c r="B256" s="74">
        <v>877</v>
      </c>
      <c r="C256" s="73" t="s">
        <v>51</v>
      </c>
      <c r="D256" s="74">
        <v>18904102</v>
      </c>
      <c r="E256" s="76">
        <v>0.499995</v>
      </c>
      <c r="F256" s="76">
        <v>0.299394</v>
      </c>
      <c r="G256" s="76">
        <v>0.799389</v>
      </c>
      <c r="H256" s="75">
        <v>151117.33</v>
      </c>
    </row>
    <row r="257" spans="1:8" ht="12.75">
      <c r="A257" s="73" t="s">
        <v>316</v>
      </c>
      <c r="B257" s="74">
        <v>760</v>
      </c>
      <c r="C257" s="73" t="s">
        <v>161</v>
      </c>
      <c r="D257" s="74">
        <v>57495422</v>
      </c>
      <c r="E257" s="76">
        <v>0.399978</v>
      </c>
      <c r="F257" s="76">
        <v>0.144592</v>
      </c>
      <c r="G257" s="76">
        <v>0.54457</v>
      </c>
      <c r="H257" s="75">
        <v>313103.89</v>
      </c>
    </row>
    <row r="258" spans="1:8" ht="12.75">
      <c r="A258" s="73" t="s">
        <v>317</v>
      </c>
      <c r="B258" s="74">
        <v>44</v>
      </c>
      <c r="C258" s="73" t="s">
        <v>16</v>
      </c>
      <c r="D258" s="74">
        <v>1179464</v>
      </c>
      <c r="E258" s="76">
        <v>0.173246</v>
      </c>
      <c r="F258" s="76">
        <v>0</v>
      </c>
      <c r="G258" s="76">
        <v>0.173246</v>
      </c>
      <c r="H258" s="75">
        <v>2043.41</v>
      </c>
    </row>
    <row r="259" spans="1:8" ht="12.75">
      <c r="A259" s="73" t="s">
        <v>318</v>
      </c>
      <c r="B259" s="74">
        <v>182</v>
      </c>
      <c r="C259" s="73" t="s">
        <v>269</v>
      </c>
      <c r="D259" s="74">
        <v>8050466</v>
      </c>
      <c r="E259" s="76">
        <v>0.5</v>
      </c>
      <c r="F259" s="76">
        <v>0.204211</v>
      </c>
      <c r="G259" s="76">
        <v>0.704211</v>
      </c>
      <c r="H259" s="75">
        <v>56692.32</v>
      </c>
    </row>
    <row r="260" spans="1:8" ht="12.75">
      <c r="A260" s="73" t="s">
        <v>320</v>
      </c>
      <c r="B260" s="74">
        <v>2071</v>
      </c>
      <c r="C260" s="73" t="s">
        <v>319</v>
      </c>
      <c r="D260" s="74">
        <v>156341592</v>
      </c>
      <c r="E260" s="76">
        <v>0.491681</v>
      </c>
      <c r="F260" s="76">
        <v>0.15589</v>
      </c>
      <c r="G260" s="76">
        <v>0.647571</v>
      </c>
      <c r="H260" s="75">
        <v>1012422.91</v>
      </c>
    </row>
    <row r="261" spans="1:8" ht="12.75">
      <c r="A261" s="73" t="s">
        <v>321</v>
      </c>
      <c r="B261" s="74">
        <v>584</v>
      </c>
      <c r="C261" s="73" t="s">
        <v>55</v>
      </c>
      <c r="D261" s="74">
        <v>22326507</v>
      </c>
      <c r="E261" s="76">
        <v>0.375615</v>
      </c>
      <c r="F261" s="76">
        <v>0</v>
      </c>
      <c r="G261" s="76">
        <v>0.375615</v>
      </c>
      <c r="H261" s="75">
        <v>83861.83</v>
      </c>
    </row>
    <row r="262" spans="1:8" ht="12.75">
      <c r="A262" s="73" t="s">
        <v>322</v>
      </c>
      <c r="B262" s="74">
        <v>325</v>
      </c>
      <c r="C262" s="73" t="s">
        <v>205</v>
      </c>
      <c r="D262" s="74">
        <v>12112003</v>
      </c>
      <c r="E262" s="76">
        <v>0.082488</v>
      </c>
      <c r="F262" s="76">
        <v>0</v>
      </c>
      <c r="G262" s="76">
        <v>0.082488</v>
      </c>
      <c r="H262" s="75">
        <v>9991.02</v>
      </c>
    </row>
    <row r="263" spans="1:8" ht="12.75">
      <c r="A263" s="73" t="s">
        <v>323</v>
      </c>
      <c r="B263" s="74">
        <v>129</v>
      </c>
      <c r="C263" s="73" t="s">
        <v>37</v>
      </c>
      <c r="D263" s="74">
        <v>2033499</v>
      </c>
      <c r="E263" s="76">
        <v>0.298009</v>
      </c>
      <c r="F263" s="76">
        <v>0</v>
      </c>
      <c r="G263" s="76">
        <v>0.298009</v>
      </c>
      <c r="H263" s="75">
        <v>6060.3</v>
      </c>
    </row>
    <row r="264" spans="1:8" ht="12.75">
      <c r="A264" s="73" t="s">
        <v>324</v>
      </c>
      <c r="B264" s="74">
        <v>148</v>
      </c>
      <c r="C264" s="73" t="s">
        <v>33</v>
      </c>
      <c r="D264" s="74">
        <v>4291988</v>
      </c>
      <c r="E264" s="76">
        <v>0.376516</v>
      </c>
      <c r="F264" s="76">
        <v>0</v>
      </c>
      <c r="G264" s="76">
        <v>0.376516</v>
      </c>
      <c r="H264" s="75">
        <v>16160.06</v>
      </c>
    </row>
    <row r="265" spans="1:8" ht="12.75">
      <c r="A265" s="73" t="s">
        <v>325</v>
      </c>
      <c r="B265" s="74">
        <v>223</v>
      </c>
      <c r="C265" s="73" t="s">
        <v>188</v>
      </c>
      <c r="D265" s="74">
        <v>18065347</v>
      </c>
      <c r="E265" s="76">
        <v>0.384548</v>
      </c>
      <c r="F265" s="76">
        <v>0.185715</v>
      </c>
      <c r="G265" s="76">
        <v>0.570263</v>
      </c>
      <c r="H265" s="75">
        <v>103020.06</v>
      </c>
    </row>
    <row r="266" spans="1:8" ht="12.75">
      <c r="A266" s="73" t="s">
        <v>326</v>
      </c>
      <c r="B266" s="74">
        <v>118</v>
      </c>
      <c r="C266" s="73" t="s">
        <v>196</v>
      </c>
      <c r="D266" s="74">
        <v>4009306</v>
      </c>
      <c r="E266" s="76">
        <v>0.449978</v>
      </c>
      <c r="F266" s="76">
        <v>0</v>
      </c>
      <c r="G266" s="76">
        <v>0.449978</v>
      </c>
      <c r="H266" s="75">
        <v>18041.17</v>
      </c>
    </row>
    <row r="267" spans="1:8" ht="12.75">
      <c r="A267" s="73" t="s">
        <v>165</v>
      </c>
      <c r="B267" s="74">
        <v>328</v>
      </c>
      <c r="C267" s="73" t="s">
        <v>41</v>
      </c>
      <c r="D267" s="74">
        <v>14725831</v>
      </c>
      <c r="E267" s="76">
        <v>0.46785</v>
      </c>
      <c r="F267" s="76">
        <v>0</v>
      </c>
      <c r="G267" s="76">
        <v>0.46785</v>
      </c>
      <c r="H267" s="75">
        <v>68895.38</v>
      </c>
    </row>
    <row r="268" spans="1:8" ht="12.75">
      <c r="A268" s="73" t="s">
        <v>327</v>
      </c>
      <c r="B268" s="74">
        <v>64</v>
      </c>
      <c r="C268" s="73" t="s">
        <v>4</v>
      </c>
      <c r="D268" s="74">
        <v>1652096</v>
      </c>
      <c r="E268" s="76">
        <v>0.499999</v>
      </c>
      <c r="F268" s="76">
        <v>0</v>
      </c>
      <c r="G268" s="76">
        <v>0.499999</v>
      </c>
      <c r="H268" s="75">
        <v>8260.33</v>
      </c>
    </row>
    <row r="269" spans="1:8" ht="12.75">
      <c r="A269" s="73" t="s">
        <v>328</v>
      </c>
      <c r="B269" s="74">
        <v>59</v>
      </c>
      <c r="C269" s="73" t="s">
        <v>41</v>
      </c>
      <c r="D269" s="74">
        <v>1681184</v>
      </c>
      <c r="E269" s="76">
        <v>0.5</v>
      </c>
      <c r="F269" s="76">
        <v>0</v>
      </c>
      <c r="G269" s="76">
        <v>0.5</v>
      </c>
      <c r="H269" s="75">
        <v>8406.2</v>
      </c>
    </row>
    <row r="270" spans="1:8" ht="12.75">
      <c r="A270" s="73" t="s">
        <v>329</v>
      </c>
      <c r="B270" s="74">
        <v>757</v>
      </c>
      <c r="C270" s="73" t="s">
        <v>3</v>
      </c>
      <c r="D270" s="74">
        <v>30300424</v>
      </c>
      <c r="E270" s="76">
        <v>0.5</v>
      </c>
      <c r="F270" s="76">
        <v>0</v>
      </c>
      <c r="G270" s="76">
        <v>0.5</v>
      </c>
      <c r="H270" s="75">
        <v>151502.4</v>
      </c>
    </row>
    <row r="271" spans="1:8" ht="12.75">
      <c r="A271" s="73" t="s">
        <v>46</v>
      </c>
      <c r="B271" s="74">
        <v>30921</v>
      </c>
      <c r="C271" s="73" t="s">
        <v>20</v>
      </c>
      <c r="D271" s="74">
        <v>2430489178</v>
      </c>
      <c r="E271" s="76">
        <v>0.128202</v>
      </c>
      <c r="F271" s="76">
        <v>0.01527</v>
      </c>
      <c r="G271" s="76">
        <v>0.143472</v>
      </c>
      <c r="H271" s="75">
        <v>3487075.61</v>
      </c>
    </row>
    <row r="272" spans="1:8" ht="12.75">
      <c r="A272" s="73" t="s">
        <v>330</v>
      </c>
      <c r="B272" s="74">
        <v>880</v>
      </c>
      <c r="C272" s="73" t="s">
        <v>3</v>
      </c>
      <c r="D272" s="74">
        <v>41159255</v>
      </c>
      <c r="E272" s="76">
        <v>0.291536</v>
      </c>
      <c r="F272" s="76">
        <v>0</v>
      </c>
      <c r="G272" s="76">
        <v>0.291536</v>
      </c>
      <c r="H272" s="75">
        <v>119994.33</v>
      </c>
    </row>
    <row r="273" spans="1:8" ht="12.75">
      <c r="A273" s="73" t="s">
        <v>331</v>
      </c>
      <c r="B273" s="74">
        <v>361</v>
      </c>
      <c r="C273" s="73" t="s">
        <v>29</v>
      </c>
      <c r="D273" s="74">
        <v>18885250</v>
      </c>
      <c r="E273" s="76">
        <v>0.440608</v>
      </c>
      <c r="F273" s="76">
        <v>0</v>
      </c>
      <c r="G273" s="76">
        <v>0.440608</v>
      </c>
      <c r="H273" s="75">
        <v>83209.93</v>
      </c>
    </row>
    <row r="274" spans="1:8" ht="12.75">
      <c r="A274" s="73" t="s">
        <v>332</v>
      </c>
      <c r="B274" s="74">
        <v>77</v>
      </c>
      <c r="C274" s="73" t="s">
        <v>157</v>
      </c>
      <c r="D274" s="74">
        <v>1831287</v>
      </c>
      <c r="E274" s="76">
        <v>0.36761</v>
      </c>
      <c r="F274" s="76">
        <v>0</v>
      </c>
      <c r="G274" s="76">
        <v>0.36761</v>
      </c>
      <c r="H274" s="75">
        <v>6732.02</v>
      </c>
    </row>
    <row r="275" spans="1:8" ht="12.75">
      <c r="A275" s="73" t="s">
        <v>126</v>
      </c>
      <c r="B275" s="74">
        <v>2496</v>
      </c>
      <c r="C275" s="73" t="s">
        <v>126</v>
      </c>
      <c r="D275" s="74">
        <v>105679464</v>
      </c>
      <c r="E275" s="76">
        <v>0.453071</v>
      </c>
      <c r="F275" s="76">
        <v>0</v>
      </c>
      <c r="G275" s="76">
        <v>0.453071</v>
      </c>
      <c r="H275" s="75">
        <v>478804.69</v>
      </c>
    </row>
    <row r="276" spans="1:8" ht="12.75">
      <c r="A276" s="73" t="s">
        <v>597</v>
      </c>
      <c r="B276" s="74">
        <v>16638</v>
      </c>
      <c r="C276" s="73" t="s">
        <v>75</v>
      </c>
      <c r="D276" s="74">
        <v>1410929334</v>
      </c>
      <c r="E276" s="76">
        <v>0.41</v>
      </c>
      <c r="F276" s="76">
        <v>0.14</v>
      </c>
      <c r="G276" s="76">
        <v>0.55</v>
      </c>
      <c r="H276" s="75">
        <v>7760112.43</v>
      </c>
    </row>
    <row r="277" spans="1:8" ht="12.75">
      <c r="A277" s="73" t="s">
        <v>583</v>
      </c>
      <c r="B277" s="74">
        <v>23</v>
      </c>
      <c r="C277" s="73" t="s">
        <v>319</v>
      </c>
      <c r="D277" s="74">
        <v>907963</v>
      </c>
      <c r="E277" s="76">
        <v>0</v>
      </c>
      <c r="F277" s="76">
        <v>0</v>
      </c>
      <c r="G277" s="76">
        <v>0</v>
      </c>
      <c r="H277" s="75">
        <v>0</v>
      </c>
    </row>
    <row r="278" spans="1:8" ht="12.75">
      <c r="A278" s="73" t="s">
        <v>333</v>
      </c>
      <c r="B278" s="74">
        <v>964</v>
      </c>
      <c r="C278" s="73" t="s">
        <v>71</v>
      </c>
      <c r="D278" s="74">
        <v>43638304</v>
      </c>
      <c r="E278" s="76">
        <v>0.499999</v>
      </c>
      <c r="F278" s="76">
        <v>0</v>
      </c>
      <c r="G278" s="76">
        <v>0.499999</v>
      </c>
      <c r="H278" s="75">
        <v>218192.07</v>
      </c>
    </row>
    <row r="279" spans="1:8" ht="12.75">
      <c r="A279" s="73" t="s">
        <v>334</v>
      </c>
      <c r="B279" s="74">
        <v>304</v>
      </c>
      <c r="C279" s="73" t="s">
        <v>285</v>
      </c>
      <c r="D279" s="74">
        <v>8147074</v>
      </c>
      <c r="E279" s="76">
        <v>0.434561</v>
      </c>
      <c r="F279" s="76">
        <v>0</v>
      </c>
      <c r="G279" s="76">
        <v>0.434561</v>
      </c>
      <c r="H279" s="75">
        <v>35404.49</v>
      </c>
    </row>
    <row r="280" spans="1:8" ht="12.75">
      <c r="A280" s="73" t="s">
        <v>335</v>
      </c>
      <c r="B280" s="74">
        <v>80</v>
      </c>
      <c r="C280" s="73" t="s">
        <v>55</v>
      </c>
      <c r="D280" s="74">
        <v>778193</v>
      </c>
      <c r="E280" s="76">
        <v>0.449974</v>
      </c>
      <c r="F280" s="76">
        <v>0</v>
      </c>
      <c r="G280" s="76">
        <v>0.449974</v>
      </c>
      <c r="H280" s="75">
        <v>3501.66</v>
      </c>
    </row>
    <row r="281" spans="1:8" ht="12.75">
      <c r="A281" s="73" t="s">
        <v>336</v>
      </c>
      <c r="B281" s="74">
        <v>405</v>
      </c>
      <c r="C281" s="73" t="s">
        <v>151</v>
      </c>
      <c r="D281" s="74">
        <v>15587006</v>
      </c>
      <c r="E281" s="76">
        <v>0.499909</v>
      </c>
      <c r="F281" s="76">
        <v>0.085103</v>
      </c>
      <c r="G281" s="76">
        <v>0.585012</v>
      </c>
      <c r="H281" s="75">
        <v>91186.46</v>
      </c>
    </row>
    <row r="282" spans="1:8" ht="12.75">
      <c r="A282" s="73" t="s">
        <v>337</v>
      </c>
      <c r="B282" s="74">
        <v>112</v>
      </c>
      <c r="C282" s="73" t="s">
        <v>33</v>
      </c>
      <c r="D282" s="74">
        <v>4083828</v>
      </c>
      <c r="E282" s="76">
        <v>0.247317</v>
      </c>
      <c r="F282" s="76">
        <v>0</v>
      </c>
      <c r="G282" s="76">
        <v>0.247317</v>
      </c>
      <c r="H282" s="75">
        <v>10100.04</v>
      </c>
    </row>
    <row r="283" spans="1:8" ht="12.75">
      <c r="A283" s="73" t="s">
        <v>339</v>
      </c>
      <c r="B283" s="74">
        <v>224</v>
      </c>
      <c r="C283" s="73" t="s">
        <v>338</v>
      </c>
      <c r="D283" s="74">
        <v>8784214</v>
      </c>
      <c r="E283" s="76">
        <v>0.333456</v>
      </c>
      <c r="F283" s="76">
        <v>0</v>
      </c>
      <c r="G283" s="76">
        <v>0.333456</v>
      </c>
      <c r="H283" s="75">
        <v>29291.86</v>
      </c>
    </row>
    <row r="284" spans="1:8" ht="12.75">
      <c r="A284" s="73" t="s">
        <v>340</v>
      </c>
      <c r="B284" s="74">
        <v>68</v>
      </c>
      <c r="C284" s="73" t="s">
        <v>120</v>
      </c>
      <c r="D284" s="74">
        <v>1212365</v>
      </c>
      <c r="E284" s="76">
        <v>0.448009</v>
      </c>
      <c r="F284" s="76">
        <v>0</v>
      </c>
      <c r="G284" s="76">
        <v>0.448009</v>
      </c>
      <c r="H284" s="75">
        <v>5431.64</v>
      </c>
    </row>
    <row r="285" spans="1:8" ht="12.75">
      <c r="A285" s="73" t="s">
        <v>341</v>
      </c>
      <c r="B285" s="74">
        <v>10250</v>
      </c>
      <c r="C285" s="73" t="s">
        <v>171</v>
      </c>
      <c r="D285" s="74">
        <v>307040373</v>
      </c>
      <c r="E285" s="76">
        <v>0.405479</v>
      </c>
      <c r="F285" s="76">
        <v>0</v>
      </c>
      <c r="G285" s="76">
        <v>0.405479</v>
      </c>
      <c r="H285" s="75">
        <v>1244988.23</v>
      </c>
    </row>
    <row r="286" spans="1:8" ht="12.75">
      <c r="A286" s="73" t="s">
        <v>342</v>
      </c>
      <c r="B286" s="74">
        <v>76</v>
      </c>
      <c r="C286" s="73" t="s">
        <v>2</v>
      </c>
      <c r="D286" s="74">
        <v>1064987</v>
      </c>
      <c r="E286" s="76">
        <v>0.467953</v>
      </c>
      <c r="F286" s="76">
        <v>0</v>
      </c>
      <c r="G286" s="76">
        <v>0.467953</v>
      </c>
      <c r="H286" s="75">
        <v>4983.72</v>
      </c>
    </row>
    <row r="287" spans="1:8" ht="12.75">
      <c r="A287" s="73" t="s">
        <v>102</v>
      </c>
      <c r="B287" s="74">
        <v>258493</v>
      </c>
      <c r="C287" s="73" t="s">
        <v>83</v>
      </c>
      <c r="D287" s="74">
        <v>18888028580</v>
      </c>
      <c r="E287" s="76">
        <v>0.29964</v>
      </c>
      <c r="F287" s="76">
        <v>0.03402</v>
      </c>
      <c r="G287" s="76">
        <v>0.33366</v>
      </c>
      <c r="H287" s="75">
        <v>63021828.16</v>
      </c>
    </row>
    <row r="288" spans="1:8" ht="12.75">
      <c r="A288" s="73" t="s">
        <v>343</v>
      </c>
      <c r="B288" s="74">
        <v>255</v>
      </c>
      <c r="C288" s="73" t="s">
        <v>161</v>
      </c>
      <c r="D288" s="74">
        <v>27332508</v>
      </c>
      <c r="E288" s="76">
        <v>0.405012</v>
      </c>
      <c r="F288" s="76">
        <v>0</v>
      </c>
      <c r="G288" s="76">
        <v>0.405012</v>
      </c>
      <c r="H288" s="75">
        <v>110700.36</v>
      </c>
    </row>
    <row r="289" spans="1:8" ht="12.75">
      <c r="A289" s="73" t="s">
        <v>344</v>
      </c>
      <c r="B289" s="74">
        <v>88</v>
      </c>
      <c r="C289" s="73" t="s">
        <v>0</v>
      </c>
      <c r="D289" s="74">
        <v>2322273</v>
      </c>
      <c r="E289" s="76">
        <v>0.241574</v>
      </c>
      <c r="F289" s="76">
        <v>0</v>
      </c>
      <c r="G289" s="76">
        <v>0.241574</v>
      </c>
      <c r="H289" s="75">
        <v>5610.07</v>
      </c>
    </row>
    <row r="290" spans="1:8" ht="12.75">
      <c r="A290" s="73" t="s">
        <v>345</v>
      </c>
      <c r="B290" s="74">
        <v>262</v>
      </c>
      <c r="C290" s="73" t="s">
        <v>35</v>
      </c>
      <c r="D290" s="74">
        <v>11431998</v>
      </c>
      <c r="E290" s="76">
        <v>0.443554</v>
      </c>
      <c r="F290" s="76">
        <v>0</v>
      </c>
      <c r="G290" s="76">
        <v>0.443554</v>
      </c>
      <c r="H290" s="75">
        <v>50707.36</v>
      </c>
    </row>
    <row r="291" spans="1:8" ht="12.75">
      <c r="A291" s="73" t="s">
        <v>346</v>
      </c>
      <c r="B291" s="74">
        <v>318</v>
      </c>
      <c r="C291" s="73" t="s">
        <v>189</v>
      </c>
      <c r="D291" s="74">
        <v>16342175</v>
      </c>
      <c r="E291" s="76">
        <v>0.45</v>
      </c>
      <c r="F291" s="76">
        <v>0</v>
      </c>
      <c r="G291" s="76">
        <v>0.45</v>
      </c>
      <c r="H291" s="75">
        <v>73539.85</v>
      </c>
    </row>
    <row r="292" spans="1:8" ht="12.75">
      <c r="A292" s="73" t="s">
        <v>347</v>
      </c>
      <c r="B292" s="74">
        <v>305</v>
      </c>
      <c r="C292" s="73" t="s">
        <v>4</v>
      </c>
      <c r="D292" s="74">
        <v>10030540</v>
      </c>
      <c r="E292" s="76">
        <v>0.449993</v>
      </c>
      <c r="F292" s="76">
        <v>0</v>
      </c>
      <c r="G292" s="76">
        <v>0.449993</v>
      </c>
      <c r="H292" s="75">
        <v>45136.81</v>
      </c>
    </row>
    <row r="293" spans="1:8" ht="12.75">
      <c r="A293" s="73" t="s">
        <v>348</v>
      </c>
      <c r="B293" s="74">
        <v>382</v>
      </c>
      <c r="C293" s="73" t="s">
        <v>39</v>
      </c>
      <c r="D293" s="74">
        <v>25382801</v>
      </c>
      <c r="E293" s="76">
        <v>0.373704</v>
      </c>
      <c r="F293" s="76">
        <v>0</v>
      </c>
      <c r="G293" s="76">
        <v>0.373704</v>
      </c>
      <c r="H293" s="75">
        <v>94856.93</v>
      </c>
    </row>
    <row r="294" spans="1:8" ht="12.75">
      <c r="A294" s="73" t="s">
        <v>600</v>
      </c>
      <c r="B294" s="74">
        <v>41</v>
      </c>
      <c r="C294" s="73" t="s">
        <v>122</v>
      </c>
      <c r="D294" s="74">
        <v>923238</v>
      </c>
      <c r="E294" s="76">
        <v>0</v>
      </c>
      <c r="F294" s="76">
        <v>0</v>
      </c>
      <c r="G294" s="76">
        <v>0</v>
      </c>
      <c r="H294" s="75">
        <v>0</v>
      </c>
    </row>
    <row r="295" spans="1:8" ht="12.75">
      <c r="A295" s="73" t="s">
        <v>349</v>
      </c>
      <c r="B295" s="74">
        <v>1106</v>
      </c>
      <c r="C295" s="73" t="s">
        <v>18</v>
      </c>
      <c r="D295" s="74">
        <v>57269067</v>
      </c>
      <c r="E295" s="76">
        <v>0.475559</v>
      </c>
      <c r="F295" s="76">
        <v>0.076588</v>
      </c>
      <c r="G295" s="76">
        <v>0.552147</v>
      </c>
      <c r="H295" s="75">
        <v>316209.54</v>
      </c>
    </row>
    <row r="296" spans="1:8" ht="12.75">
      <c r="A296" s="73" t="s">
        <v>350</v>
      </c>
      <c r="B296" s="74">
        <v>1029</v>
      </c>
      <c r="C296" s="73" t="s">
        <v>35</v>
      </c>
      <c r="D296" s="74">
        <v>38074770</v>
      </c>
      <c r="E296" s="76">
        <v>0.494747</v>
      </c>
      <c r="F296" s="76">
        <v>0.353771</v>
      </c>
      <c r="G296" s="76">
        <v>0.848518</v>
      </c>
      <c r="H296" s="75">
        <v>323072.97</v>
      </c>
    </row>
    <row r="297" spans="1:8" ht="12.75">
      <c r="A297" s="73" t="s">
        <v>351</v>
      </c>
      <c r="B297" s="74">
        <v>30</v>
      </c>
      <c r="C297" s="73" t="s">
        <v>79</v>
      </c>
      <c r="D297" s="74">
        <v>2615836</v>
      </c>
      <c r="E297" s="76">
        <v>0.140351</v>
      </c>
      <c r="F297" s="76">
        <v>0</v>
      </c>
      <c r="G297" s="76">
        <v>0.140351</v>
      </c>
      <c r="H297" s="75">
        <v>3671.42</v>
      </c>
    </row>
    <row r="298" spans="1:8" ht="12.75">
      <c r="A298" s="73" t="s">
        <v>579</v>
      </c>
      <c r="B298" s="74">
        <v>341</v>
      </c>
      <c r="C298" s="73" t="s">
        <v>257</v>
      </c>
      <c r="D298" s="74">
        <v>10330003</v>
      </c>
      <c r="E298" s="76">
        <v>0.5</v>
      </c>
      <c r="F298" s="76">
        <v>0</v>
      </c>
      <c r="G298" s="76">
        <v>0.5</v>
      </c>
      <c r="H298" s="75">
        <v>51650.78</v>
      </c>
    </row>
    <row r="299" spans="1:8" ht="12.75">
      <c r="A299" s="73" t="s">
        <v>352</v>
      </c>
      <c r="B299" s="74">
        <v>245</v>
      </c>
      <c r="C299" s="73" t="s">
        <v>108</v>
      </c>
      <c r="D299" s="74">
        <v>4869484</v>
      </c>
      <c r="E299" s="76">
        <v>0.339872</v>
      </c>
      <c r="F299" s="76">
        <v>0</v>
      </c>
      <c r="G299" s="76">
        <v>0.339872</v>
      </c>
      <c r="H299" s="75">
        <v>16550.48</v>
      </c>
    </row>
    <row r="300" spans="1:8" ht="12.75">
      <c r="A300" s="73" t="s">
        <v>353</v>
      </c>
      <c r="B300" s="74">
        <v>851</v>
      </c>
      <c r="C300" s="73" t="s">
        <v>174</v>
      </c>
      <c r="D300" s="74">
        <v>28016347</v>
      </c>
      <c r="E300" s="76">
        <v>0.45</v>
      </c>
      <c r="F300" s="76">
        <v>0.904536</v>
      </c>
      <c r="G300" s="76">
        <v>1.354536</v>
      </c>
      <c r="H300" s="75">
        <v>379493.78</v>
      </c>
    </row>
    <row r="301" spans="1:8" ht="12.75">
      <c r="A301" s="73" t="s">
        <v>584</v>
      </c>
      <c r="B301" s="74">
        <v>0</v>
      </c>
      <c r="C301" s="73" t="s">
        <v>228</v>
      </c>
      <c r="D301" s="74">
        <v>506060</v>
      </c>
      <c r="E301" s="76">
        <v>0</v>
      </c>
      <c r="F301" s="76">
        <v>0</v>
      </c>
      <c r="G301" s="76">
        <v>0</v>
      </c>
      <c r="H301" s="75">
        <v>0</v>
      </c>
    </row>
    <row r="302" spans="1:8" ht="12.75">
      <c r="A302" s="73" t="s">
        <v>59</v>
      </c>
      <c r="B302" s="74">
        <v>2438</v>
      </c>
      <c r="C302" s="73" t="s">
        <v>59</v>
      </c>
      <c r="D302" s="74">
        <v>55704617</v>
      </c>
      <c r="E302" s="76">
        <v>0.405174</v>
      </c>
      <c r="F302" s="76">
        <v>0</v>
      </c>
      <c r="G302" s="76">
        <v>0.405174</v>
      </c>
      <c r="H302" s="75">
        <v>225700.77</v>
      </c>
    </row>
    <row r="303" spans="1:8" ht="12.75">
      <c r="A303" s="73" t="s">
        <v>354</v>
      </c>
      <c r="B303" s="74">
        <v>231</v>
      </c>
      <c r="C303" s="73" t="s">
        <v>222</v>
      </c>
      <c r="D303" s="74">
        <v>32171783</v>
      </c>
      <c r="E303" s="76">
        <v>0.258686</v>
      </c>
      <c r="F303" s="76">
        <v>0</v>
      </c>
      <c r="G303" s="76">
        <v>0.258686</v>
      </c>
      <c r="H303" s="75">
        <v>83223.93</v>
      </c>
    </row>
    <row r="304" spans="1:8" ht="12.75">
      <c r="A304" s="73" t="s">
        <v>355</v>
      </c>
      <c r="B304" s="74">
        <v>57</v>
      </c>
      <c r="C304" s="73" t="s">
        <v>71</v>
      </c>
      <c r="D304" s="74">
        <v>1283841</v>
      </c>
      <c r="E304" s="76">
        <v>0.449999</v>
      </c>
      <c r="F304" s="76">
        <v>0</v>
      </c>
      <c r="G304" s="76">
        <v>0.449999</v>
      </c>
      <c r="H304" s="75">
        <v>5777.39</v>
      </c>
    </row>
    <row r="305" spans="1:8" ht="12.75">
      <c r="A305" s="73" t="s">
        <v>356</v>
      </c>
      <c r="B305" s="74">
        <v>382</v>
      </c>
      <c r="C305" s="73" t="s">
        <v>83</v>
      </c>
      <c r="D305" s="74">
        <v>20423495</v>
      </c>
      <c r="E305" s="76">
        <v>0.15281</v>
      </c>
      <c r="F305" s="76">
        <v>0.222539</v>
      </c>
      <c r="G305" s="76">
        <v>0.375349</v>
      </c>
      <c r="H305" s="75">
        <v>76659.45</v>
      </c>
    </row>
    <row r="306" spans="1:8" ht="12.75">
      <c r="A306" s="73" t="s">
        <v>357</v>
      </c>
      <c r="B306" s="74">
        <v>120</v>
      </c>
      <c r="C306" s="73" t="s">
        <v>33</v>
      </c>
      <c r="D306" s="74">
        <v>4015721</v>
      </c>
      <c r="E306" s="76">
        <v>0.389843</v>
      </c>
      <c r="F306" s="76">
        <v>0</v>
      </c>
      <c r="G306" s="76">
        <v>0.389843</v>
      </c>
      <c r="H306" s="75">
        <v>15655.06</v>
      </c>
    </row>
    <row r="307" spans="1:8" ht="12.75">
      <c r="A307" s="73" t="s">
        <v>358</v>
      </c>
      <c r="B307" s="74">
        <v>178</v>
      </c>
      <c r="C307" s="73" t="s">
        <v>18</v>
      </c>
      <c r="D307" s="74">
        <v>6978269</v>
      </c>
      <c r="E307" s="76">
        <v>0.396488</v>
      </c>
      <c r="F307" s="76">
        <v>0</v>
      </c>
      <c r="G307" s="76">
        <v>0.396488</v>
      </c>
      <c r="H307" s="75">
        <v>27668.02</v>
      </c>
    </row>
    <row r="308" spans="1:8" ht="12.75">
      <c r="A308" s="73" t="s">
        <v>359</v>
      </c>
      <c r="B308" s="74">
        <v>229</v>
      </c>
      <c r="C308" s="73" t="s">
        <v>43</v>
      </c>
      <c r="D308" s="74">
        <v>6844259</v>
      </c>
      <c r="E308" s="76">
        <v>0.488583</v>
      </c>
      <c r="F308" s="76">
        <v>0</v>
      </c>
      <c r="G308" s="76">
        <v>0.488583</v>
      </c>
      <c r="H308" s="75">
        <v>33440.19</v>
      </c>
    </row>
    <row r="309" spans="1:8" ht="12.75">
      <c r="A309" s="73" t="s">
        <v>360</v>
      </c>
      <c r="B309" s="74">
        <v>94</v>
      </c>
      <c r="C309" s="73" t="s">
        <v>12</v>
      </c>
      <c r="D309" s="74">
        <v>2167418</v>
      </c>
      <c r="E309" s="76">
        <v>0.45</v>
      </c>
      <c r="F309" s="76">
        <v>0</v>
      </c>
      <c r="G309" s="76">
        <v>0.45</v>
      </c>
      <c r="H309" s="75">
        <v>9753.48</v>
      </c>
    </row>
    <row r="310" spans="1:8" ht="12.75">
      <c r="A310" s="73" t="s">
        <v>361</v>
      </c>
      <c r="B310" s="74">
        <v>76</v>
      </c>
      <c r="C310" s="73" t="s">
        <v>12</v>
      </c>
      <c r="D310" s="74">
        <v>1753461</v>
      </c>
      <c r="E310" s="76">
        <v>0.439132</v>
      </c>
      <c r="F310" s="76">
        <v>0</v>
      </c>
      <c r="G310" s="76">
        <v>0.439132</v>
      </c>
      <c r="H310" s="75">
        <v>7700.1</v>
      </c>
    </row>
    <row r="311" spans="1:8" ht="12.75">
      <c r="A311" s="73" t="s">
        <v>362</v>
      </c>
      <c r="B311" s="74">
        <v>171</v>
      </c>
      <c r="C311" s="73" t="s">
        <v>22</v>
      </c>
      <c r="D311" s="74">
        <v>5205472</v>
      </c>
      <c r="E311" s="76">
        <v>0.498418</v>
      </c>
      <c r="F311" s="76">
        <v>0</v>
      </c>
      <c r="G311" s="76">
        <v>0.498418</v>
      </c>
      <c r="H311" s="75">
        <v>25945.04</v>
      </c>
    </row>
    <row r="312" spans="1:8" ht="12.75">
      <c r="A312" s="73" t="s">
        <v>363</v>
      </c>
      <c r="B312" s="74">
        <v>312</v>
      </c>
      <c r="C312" s="73" t="s">
        <v>102</v>
      </c>
      <c r="D312" s="74">
        <v>12512949</v>
      </c>
      <c r="E312" s="76">
        <v>0.432512</v>
      </c>
      <c r="F312" s="76">
        <v>0</v>
      </c>
      <c r="G312" s="76">
        <v>0.432512</v>
      </c>
      <c r="H312" s="75">
        <v>54120.14</v>
      </c>
    </row>
    <row r="313" spans="1:8" ht="12.75">
      <c r="A313" s="73" t="s">
        <v>364</v>
      </c>
      <c r="B313" s="74">
        <v>261</v>
      </c>
      <c r="C313" s="73" t="s">
        <v>185</v>
      </c>
      <c r="D313" s="74">
        <v>13475489</v>
      </c>
      <c r="E313" s="76">
        <v>0.499995</v>
      </c>
      <c r="F313" s="76">
        <v>0</v>
      </c>
      <c r="G313" s="76">
        <v>0.499995</v>
      </c>
      <c r="H313" s="75">
        <v>67376.66</v>
      </c>
    </row>
    <row r="314" spans="1:8" ht="12.75">
      <c r="A314" s="73" t="s">
        <v>365</v>
      </c>
      <c r="B314" s="74">
        <v>7698</v>
      </c>
      <c r="C314" s="73" t="s">
        <v>55</v>
      </c>
      <c r="D314" s="74">
        <v>355802684</v>
      </c>
      <c r="E314" s="76">
        <v>0.349044</v>
      </c>
      <c r="F314" s="76">
        <v>0</v>
      </c>
      <c r="G314" s="76">
        <v>0.349044</v>
      </c>
      <c r="H314" s="75">
        <v>1241908.31</v>
      </c>
    </row>
    <row r="315" spans="1:8" ht="12.75">
      <c r="A315" s="73" t="s">
        <v>366</v>
      </c>
      <c r="B315" s="74">
        <v>409</v>
      </c>
      <c r="C315" s="73" t="s">
        <v>79</v>
      </c>
      <c r="D315" s="74">
        <v>17212081</v>
      </c>
      <c r="E315" s="76">
        <v>0.45</v>
      </c>
      <c r="F315" s="76">
        <v>0.465873</v>
      </c>
      <c r="G315" s="76">
        <v>0.915873</v>
      </c>
      <c r="H315" s="75">
        <v>157641.6</v>
      </c>
    </row>
    <row r="316" spans="1:8" ht="12.75">
      <c r="A316" s="73" t="s">
        <v>367</v>
      </c>
      <c r="B316" s="74">
        <v>105</v>
      </c>
      <c r="C316" s="73" t="s">
        <v>257</v>
      </c>
      <c r="D316" s="74">
        <v>3455346</v>
      </c>
      <c r="E316" s="76">
        <v>0.39753</v>
      </c>
      <c r="F316" s="76">
        <v>0</v>
      </c>
      <c r="G316" s="76">
        <v>0.39753</v>
      </c>
      <c r="H316" s="75">
        <v>13736.2</v>
      </c>
    </row>
    <row r="317" spans="1:8" ht="12.75">
      <c r="A317" s="73" t="s">
        <v>368</v>
      </c>
      <c r="B317" s="74">
        <v>36</v>
      </c>
      <c r="C317" s="73" t="s">
        <v>245</v>
      </c>
      <c r="D317" s="74">
        <v>1093098</v>
      </c>
      <c r="E317" s="76">
        <v>0.45</v>
      </c>
      <c r="F317" s="76">
        <v>0</v>
      </c>
      <c r="G317" s="76">
        <v>0.45</v>
      </c>
      <c r="H317" s="75">
        <v>4919.02</v>
      </c>
    </row>
    <row r="318" spans="1:8" ht="12.75">
      <c r="A318" s="73" t="s">
        <v>369</v>
      </c>
      <c r="B318" s="74">
        <v>569</v>
      </c>
      <c r="C318" s="73" t="s">
        <v>33</v>
      </c>
      <c r="D318" s="74">
        <v>29358015</v>
      </c>
      <c r="E318" s="76">
        <v>0.264981</v>
      </c>
      <c r="F318" s="76">
        <v>0.249588</v>
      </c>
      <c r="G318" s="76">
        <v>0.514569</v>
      </c>
      <c r="H318" s="75">
        <v>151067.39</v>
      </c>
    </row>
    <row r="319" spans="1:8" ht="12.75">
      <c r="A319" s="73" t="s">
        <v>370</v>
      </c>
      <c r="B319" s="74">
        <v>301</v>
      </c>
      <c r="C319" s="73" t="s">
        <v>59</v>
      </c>
      <c r="D319" s="74">
        <v>7851777</v>
      </c>
      <c r="E319" s="76">
        <v>0.45</v>
      </c>
      <c r="F319" s="76">
        <v>0.216344</v>
      </c>
      <c r="G319" s="76">
        <v>0.666344</v>
      </c>
      <c r="H319" s="75">
        <v>52319.96</v>
      </c>
    </row>
    <row r="320" spans="1:8" ht="12.75">
      <c r="A320" s="73" t="s">
        <v>371</v>
      </c>
      <c r="B320" s="74">
        <v>112</v>
      </c>
      <c r="C320" s="73" t="s">
        <v>257</v>
      </c>
      <c r="D320" s="74">
        <v>4101973</v>
      </c>
      <c r="E320" s="76">
        <v>0.35702</v>
      </c>
      <c r="F320" s="76">
        <v>0</v>
      </c>
      <c r="G320" s="76">
        <v>0.35702</v>
      </c>
      <c r="H320" s="75">
        <v>14644.96</v>
      </c>
    </row>
    <row r="321" spans="1:8" ht="12.75">
      <c r="A321" s="73" t="s">
        <v>372</v>
      </c>
      <c r="B321" s="74">
        <v>114</v>
      </c>
      <c r="C321" s="73" t="s">
        <v>33</v>
      </c>
      <c r="D321" s="74">
        <v>2570105</v>
      </c>
      <c r="E321" s="76">
        <v>0.432279</v>
      </c>
      <c r="F321" s="76">
        <v>0</v>
      </c>
      <c r="G321" s="76">
        <v>0.432279</v>
      </c>
      <c r="H321" s="75">
        <v>11110.05</v>
      </c>
    </row>
    <row r="322" spans="1:8" ht="12.75">
      <c r="A322" s="73" t="s">
        <v>373</v>
      </c>
      <c r="B322" s="74">
        <v>363</v>
      </c>
      <c r="C322" s="73" t="s">
        <v>22</v>
      </c>
      <c r="D322" s="74">
        <v>14287549</v>
      </c>
      <c r="E322" s="76">
        <v>0.263324</v>
      </c>
      <c r="F322" s="76">
        <v>0</v>
      </c>
      <c r="G322" s="76">
        <v>0.263324</v>
      </c>
      <c r="H322" s="75">
        <v>37622.56</v>
      </c>
    </row>
    <row r="323" spans="1:8" ht="12.75">
      <c r="A323" s="73" t="s">
        <v>374</v>
      </c>
      <c r="B323" s="74">
        <v>128</v>
      </c>
      <c r="C323" s="73" t="s">
        <v>157</v>
      </c>
      <c r="D323" s="74">
        <v>1860813</v>
      </c>
      <c r="E323" s="76">
        <v>0.45</v>
      </c>
      <c r="F323" s="76">
        <v>0</v>
      </c>
      <c r="G323" s="76">
        <v>0.45</v>
      </c>
      <c r="H323" s="75">
        <v>8373.77</v>
      </c>
    </row>
    <row r="324" spans="1:8" ht="12.75">
      <c r="A324" s="73" t="s">
        <v>375</v>
      </c>
      <c r="B324" s="74">
        <v>2090</v>
      </c>
      <c r="C324" s="73" t="s">
        <v>67</v>
      </c>
      <c r="D324" s="74">
        <v>98313096</v>
      </c>
      <c r="E324" s="76">
        <v>0.486402</v>
      </c>
      <c r="F324" s="76">
        <v>0.061927</v>
      </c>
      <c r="G324" s="76">
        <v>0.548329</v>
      </c>
      <c r="H324" s="75">
        <v>539081.52</v>
      </c>
    </row>
    <row r="325" spans="1:8" ht="12.75">
      <c r="A325" s="73" t="s">
        <v>376</v>
      </c>
      <c r="B325" s="74">
        <v>136</v>
      </c>
      <c r="C325" s="73" t="s">
        <v>20</v>
      </c>
      <c r="D325" s="74">
        <v>5060211</v>
      </c>
      <c r="E325" s="76">
        <v>0.482252</v>
      </c>
      <c r="F325" s="76">
        <v>0</v>
      </c>
      <c r="G325" s="76">
        <v>0.482252</v>
      </c>
      <c r="H325" s="75">
        <v>24403.1</v>
      </c>
    </row>
    <row r="326" spans="1:8" ht="12.75">
      <c r="A326" s="73" t="s">
        <v>377</v>
      </c>
      <c r="B326" s="74">
        <v>285</v>
      </c>
      <c r="C326" s="73" t="s">
        <v>234</v>
      </c>
      <c r="D326" s="74">
        <v>12816177</v>
      </c>
      <c r="E326" s="76">
        <v>0.383543</v>
      </c>
      <c r="F326" s="76">
        <v>0</v>
      </c>
      <c r="G326" s="76">
        <v>0.383543</v>
      </c>
      <c r="H326" s="75">
        <v>49155.94</v>
      </c>
    </row>
    <row r="327" spans="1:8" ht="12.75">
      <c r="A327" s="73" t="s">
        <v>378</v>
      </c>
      <c r="B327" s="74">
        <v>816</v>
      </c>
      <c r="C327" s="73" t="s">
        <v>257</v>
      </c>
      <c r="D327" s="74">
        <v>14543818</v>
      </c>
      <c r="E327" s="76">
        <v>0.45776</v>
      </c>
      <c r="F327" s="76">
        <v>0</v>
      </c>
      <c r="G327" s="76">
        <v>0.45776</v>
      </c>
      <c r="H327" s="75">
        <v>66576.44</v>
      </c>
    </row>
    <row r="328" spans="1:8" ht="12.75">
      <c r="A328" s="73" t="s">
        <v>379</v>
      </c>
      <c r="B328" s="74">
        <v>2923</v>
      </c>
      <c r="C328" s="73" t="s">
        <v>46</v>
      </c>
      <c r="D328" s="74">
        <v>175828598</v>
      </c>
      <c r="E328" s="76">
        <v>0.443438</v>
      </c>
      <c r="F328" s="76">
        <v>0.14</v>
      </c>
      <c r="G328" s="76">
        <v>0.583438</v>
      </c>
      <c r="H328" s="75">
        <v>1025853.61</v>
      </c>
    </row>
    <row r="329" spans="1:8" ht="12.75">
      <c r="A329" s="73" t="s">
        <v>380</v>
      </c>
      <c r="B329" s="74">
        <v>1702</v>
      </c>
      <c r="C329" s="73" t="s">
        <v>257</v>
      </c>
      <c r="D329" s="74">
        <v>54822978</v>
      </c>
      <c r="E329" s="76">
        <v>0.4747</v>
      </c>
      <c r="F329" s="76">
        <v>0</v>
      </c>
      <c r="G329" s="76">
        <v>0.4747</v>
      </c>
      <c r="H329" s="75">
        <v>260245.79</v>
      </c>
    </row>
    <row r="330" spans="1:8" ht="12.75">
      <c r="A330" s="73" t="s">
        <v>381</v>
      </c>
      <c r="B330" s="74">
        <v>1</v>
      </c>
      <c r="C330" s="73" t="s">
        <v>108</v>
      </c>
      <c r="D330" s="74">
        <v>32290</v>
      </c>
      <c r="E330" s="76">
        <v>0</v>
      </c>
      <c r="F330" s="76">
        <v>0</v>
      </c>
      <c r="G330" s="76">
        <v>0</v>
      </c>
      <c r="H330" s="75">
        <v>0</v>
      </c>
    </row>
    <row r="331" spans="1:8" ht="12.75">
      <c r="A331" s="73" t="s">
        <v>382</v>
      </c>
      <c r="B331" s="74">
        <v>284</v>
      </c>
      <c r="C331" s="73" t="s">
        <v>161</v>
      </c>
      <c r="D331" s="74">
        <v>20101484</v>
      </c>
      <c r="E331" s="76">
        <v>0.420375</v>
      </c>
      <c r="F331" s="76">
        <v>0</v>
      </c>
      <c r="G331" s="76">
        <v>0.420375</v>
      </c>
      <c r="H331" s="75">
        <v>84501.87</v>
      </c>
    </row>
    <row r="332" spans="1:8" ht="12.75">
      <c r="A332" s="73" t="s">
        <v>383</v>
      </c>
      <c r="B332" s="74">
        <v>32</v>
      </c>
      <c r="C332" s="73" t="s">
        <v>185</v>
      </c>
      <c r="D332" s="74">
        <v>1261240</v>
      </c>
      <c r="E332" s="76">
        <v>0.42182</v>
      </c>
      <c r="F332" s="76">
        <v>0</v>
      </c>
      <c r="G332" s="76">
        <v>0.42182</v>
      </c>
      <c r="H332" s="75">
        <v>5320.17</v>
      </c>
    </row>
    <row r="333" spans="1:8" ht="12.75">
      <c r="A333" s="73" t="s">
        <v>61</v>
      </c>
      <c r="B333" s="74">
        <v>921</v>
      </c>
      <c r="C333" s="73" t="s">
        <v>257</v>
      </c>
      <c r="D333" s="74">
        <v>41342570</v>
      </c>
      <c r="E333" s="76">
        <v>0.45</v>
      </c>
      <c r="F333" s="76">
        <v>0</v>
      </c>
      <c r="G333" s="76">
        <v>0.45</v>
      </c>
      <c r="H333" s="75">
        <v>186042.24</v>
      </c>
    </row>
    <row r="334" spans="1:8" ht="12.75">
      <c r="A334" s="73" t="s">
        <v>384</v>
      </c>
      <c r="B334" s="74">
        <v>135</v>
      </c>
      <c r="C334" s="73" t="s">
        <v>33</v>
      </c>
      <c r="D334" s="74">
        <v>5622889</v>
      </c>
      <c r="E334" s="76">
        <v>0.173861</v>
      </c>
      <c r="F334" s="76">
        <v>0</v>
      </c>
      <c r="G334" s="76">
        <v>0.173861</v>
      </c>
      <c r="H334" s="75">
        <v>9776.05</v>
      </c>
    </row>
    <row r="335" spans="1:8" ht="12.75">
      <c r="A335" s="73" t="s">
        <v>386</v>
      </c>
      <c r="B335" s="74">
        <v>509</v>
      </c>
      <c r="C335" s="73" t="s">
        <v>385</v>
      </c>
      <c r="D335" s="74">
        <v>14216535</v>
      </c>
      <c r="E335" s="76">
        <v>0.403124</v>
      </c>
      <c r="F335" s="76">
        <v>0</v>
      </c>
      <c r="G335" s="76">
        <v>0.403124</v>
      </c>
      <c r="H335" s="75">
        <v>57310.3</v>
      </c>
    </row>
    <row r="336" spans="1:8" ht="12.75">
      <c r="A336" s="73" t="s">
        <v>387</v>
      </c>
      <c r="B336" s="74">
        <v>236</v>
      </c>
      <c r="C336" s="73" t="s">
        <v>18</v>
      </c>
      <c r="D336" s="74">
        <v>13351529</v>
      </c>
      <c r="E336" s="76">
        <v>0.24714</v>
      </c>
      <c r="F336" s="76">
        <v>0</v>
      </c>
      <c r="G336" s="76">
        <v>0.24714</v>
      </c>
      <c r="H336" s="75">
        <v>32996.9</v>
      </c>
    </row>
    <row r="337" spans="1:8" ht="12.75">
      <c r="A337" s="73" t="s">
        <v>388</v>
      </c>
      <c r="B337" s="74">
        <v>463</v>
      </c>
      <c r="C337" s="73" t="s">
        <v>18</v>
      </c>
      <c r="D337" s="74">
        <v>21288103</v>
      </c>
      <c r="E337" s="76">
        <v>0.45</v>
      </c>
      <c r="F337" s="76">
        <v>0</v>
      </c>
      <c r="G337" s="76">
        <v>0.45</v>
      </c>
      <c r="H337" s="75">
        <v>95796.57</v>
      </c>
    </row>
    <row r="338" spans="1:8" ht="12.75">
      <c r="A338" s="73" t="s">
        <v>389</v>
      </c>
      <c r="B338" s="74">
        <v>84</v>
      </c>
      <c r="C338" s="73" t="s">
        <v>108</v>
      </c>
      <c r="D338" s="74">
        <v>1379590</v>
      </c>
      <c r="E338" s="76">
        <v>0.45</v>
      </c>
      <c r="F338" s="76">
        <v>0</v>
      </c>
      <c r="G338" s="76">
        <v>0.45</v>
      </c>
      <c r="H338" s="75">
        <v>6208.31</v>
      </c>
    </row>
    <row r="339" spans="1:8" ht="12.75">
      <c r="A339" s="73" t="s">
        <v>390</v>
      </c>
      <c r="B339" s="74">
        <v>106</v>
      </c>
      <c r="C339" s="73" t="s">
        <v>95</v>
      </c>
      <c r="D339" s="74">
        <v>2057830</v>
      </c>
      <c r="E339" s="76">
        <v>0.45</v>
      </c>
      <c r="F339" s="76">
        <v>0</v>
      </c>
      <c r="G339" s="76">
        <v>0.45</v>
      </c>
      <c r="H339" s="75">
        <v>9260.42</v>
      </c>
    </row>
    <row r="340" spans="1:8" ht="12.75">
      <c r="A340" s="73" t="s">
        <v>391</v>
      </c>
      <c r="B340" s="74">
        <v>7289</v>
      </c>
      <c r="C340" s="73" t="s">
        <v>122</v>
      </c>
      <c r="D340" s="74">
        <v>351352451</v>
      </c>
      <c r="E340" s="76">
        <v>0.339032</v>
      </c>
      <c r="F340" s="76">
        <v>0.088135</v>
      </c>
      <c r="G340" s="76">
        <v>0.427167</v>
      </c>
      <c r="H340" s="75">
        <v>1500861.53</v>
      </c>
    </row>
    <row r="341" spans="1:8" ht="12.75">
      <c r="A341" s="73" t="s">
        <v>392</v>
      </c>
      <c r="B341" s="74">
        <v>204</v>
      </c>
      <c r="C341" s="73" t="s">
        <v>18</v>
      </c>
      <c r="D341" s="74">
        <v>7705049</v>
      </c>
      <c r="E341" s="76">
        <v>0.447758</v>
      </c>
      <c r="F341" s="76">
        <v>0</v>
      </c>
      <c r="G341" s="76">
        <v>0.447758</v>
      </c>
      <c r="H341" s="75">
        <v>34499.99</v>
      </c>
    </row>
    <row r="342" spans="1:8" ht="12.75">
      <c r="A342" s="73" t="s">
        <v>393</v>
      </c>
      <c r="B342" s="74">
        <v>1621</v>
      </c>
      <c r="C342" s="73" t="s">
        <v>118</v>
      </c>
      <c r="D342" s="74">
        <v>67941065</v>
      </c>
      <c r="E342" s="76">
        <v>0.756186</v>
      </c>
      <c r="F342" s="76">
        <v>0</v>
      </c>
      <c r="G342" s="76">
        <v>0.756186</v>
      </c>
      <c r="H342" s="75">
        <v>513760.87</v>
      </c>
    </row>
    <row r="343" spans="1:8" ht="12.75">
      <c r="A343" s="73" t="s">
        <v>394</v>
      </c>
      <c r="B343" s="74">
        <v>488</v>
      </c>
      <c r="C343" s="73" t="s">
        <v>285</v>
      </c>
      <c r="D343" s="74">
        <v>11313228</v>
      </c>
      <c r="E343" s="76">
        <v>0.5</v>
      </c>
      <c r="F343" s="76">
        <v>0</v>
      </c>
      <c r="G343" s="76">
        <v>0.5</v>
      </c>
      <c r="H343" s="75">
        <v>56566.81</v>
      </c>
    </row>
    <row r="344" spans="1:8" ht="12.75">
      <c r="A344" s="73" t="s">
        <v>41</v>
      </c>
      <c r="B344" s="74">
        <v>149</v>
      </c>
      <c r="C344" s="73" t="s">
        <v>41</v>
      </c>
      <c r="D344" s="74">
        <v>3437370</v>
      </c>
      <c r="E344" s="76">
        <v>0.448613</v>
      </c>
      <c r="F344" s="76">
        <v>0</v>
      </c>
      <c r="G344" s="76">
        <v>0.448613</v>
      </c>
      <c r="H344" s="75">
        <v>15420.64</v>
      </c>
    </row>
    <row r="345" spans="1:8" ht="12.75">
      <c r="A345" s="73" t="s">
        <v>594</v>
      </c>
      <c r="B345" s="74">
        <v>20</v>
      </c>
      <c r="C345" s="73" t="s">
        <v>157</v>
      </c>
      <c r="D345" s="74">
        <v>459974</v>
      </c>
      <c r="E345" s="76">
        <v>0</v>
      </c>
      <c r="F345" s="76">
        <v>0</v>
      </c>
      <c r="G345" s="76">
        <v>0</v>
      </c>
      <c r="H345" s="75">
        <v>0</v>
      </c>
    </row>
    <row r="346" spans="1:8" ht="12.75">
      <c r="A346" s="73" t="s">
        <v>395</v>
      </c>
      <c r="B346" s="74">
        <v>325</v>
      </c>
      <c r="C346" s="73" t="s">
        <v>12</v>
      </c>
      <c r="D346" s="74">
        <v>7362824</v>
      </c>
      <c r="E346" s="76">
        <v>0.449963</v>
      </c>
      <c r="F346" s="76">
        <v>0</v>
      </c>
      <c r="G346" s="76">
        <v>0.449963</v>
      </c>
      <c r="H346" s="75">
        <v>33130.33</v>
      </c>
    </row>
    <row r="347" spans="1:8" ht="12.75">
      <c r="A347" s="73" t="s">
        <v>396</v>
      </c>
      <c r="B347" s="74">
        <v>721</v>
      </c>
      <c r="C347" s="73" t="s">
        <v>59</v>
      </c>
      <c r="D347" s="74">
        <v>21202144</v>
      </c>
      <c r="E347" s="76">
        <v>0.45</v>
      </c>
      <c r="F347" s="76">
        <v>0</v>
      </c>
      <c r="G347" s="76">
        <v>0.45</v>
      </c>
      <c r="H347" s="75">
        <v>95409.92</v>
      </c>
    </row>
    <row r="348" spans="1:8" ht="12.75">
      <c r="A348" s="73" t="s">
        <v>396</v>
      </c>
      <c r="B348" s="74">
        <v>721</v>
      </c>
      <c r="C348" s="73" t="s">
        <v>161</v>
      </c>
      <c r="D348" s="74">
        <v>352962</v>
      </c>
      <c r="E348" s="76">
        <v>0.45</v>
      </c>
      <c r="F348" s="76">
        <v>0</v>
      </c>
      <c r="G348" s="76">
        <v>0.45</v>
      </c>
      <c r="H348" s="75">
        <v>1588.36</v>
      </c>
    </row>
    <row r="349" spans="1:8" ht="12.75">
      <c r="A349" s="73" t="s">
        <v>397</v>
      </c>
      <c r="B349" s="74">
        <v>97</v>
      </c>
      <c r="C349" s="73" t="s">
        <v>57</v>
      </c>
      <c r="D349" s="74">
        <v>1669582</v>
      </c>
      <c r="E349" s="76">
        <v>0.449999</v>
      </c>
      <c r="F349" s="76">
        <v>0.405612</v>
      </c>
      <c r="G349" s="76">
        <v>0.855611</v>
      </c>
      <c r="H349" s="75">
        <v>14285.07</v>
      </c>
    </row>
    <row r="350" spans="1:8" ht="12.75">
      <c r="A350" s="73" t="s">
        <v>398</v>
      </c>
      <c r="B350" s="74">
        <v>369</v>
      </c>
      <c r="C350" s="73" t="s">
        <v>205</v>
      </c>
      <c r="D350" s="74">
        <v>8266663</v>
      </c>
      <c r="E350" s="76">
        <v>0.449879</v>
      </c>
      <c r="F350" s="76">
        <v>0</v>
      </c>
      <c r="G350" s="76">
        <v>0.449879</v>
      </c>
      <c r="H350" s="75">
        <v>37190.07</v>
      </c>
    </row>
    <row r="351" spans="1:8" ht="12.75">
      <c r="A351" s="73" t="s">
        <v>399</v>
      </c>
      <c r="B351" s="74">
        <v>370</v>
      </c>
      <c r="C351" s="73" t="s">
        <v>63</v>
      </c>
      <c r="D351" s="74">
        <v>13063438</v>
      </c>
      <c r="E351" s="76">
        <v>0.484297</v>
      </c>
      <c r="F351" s="76">
        <v>0</v>
      </c>
      <c r="G351" s="76">
        <v>0.484297</v>
      </c>
      <c r="H351" s="75">
        <v>63265.88</v>
      </c>
    </row>
    <row r="352" spans="1:8" ht="12.75">
      <c r="A352" s="73" t="s">
        <v>400</v>
      </c>
      <c r="B352" s="74">
        <v>21</v>
      </c>
      <c r="C352" s="73" t="s">
        <v>285</v>
      </c>
      <c r="D352" s="74">
        <v>986532</v>
      </c>
      <c r="E352" s="76">
        <v>0.266185</v>
      </c>
      <c r="F352" s="76">
        <v>0</v>
      </c>
      <c r="G352" s="76">
        <v>0.266185</v>
      </c>
      <c r="H352" s="75">
        <v>2626.11</v>
      </c>
    </row>
    <row r="353" spans="1:8" ht="12.75">
      <c r="A353" s="73" t="s">
        <v>401</v>
      </c>
      <c r="B353" s="74">
        <v>24210</v>
      </c>
      <c r="C353" s="73" t="s">
        <v>59</v>
      </c>
      <c r="D353" s="74">
        <v>1383940635</v>
      </c>
      <c r="E353" s="76">
        <v>0.199166</v>
      </c>
      <c r="F353" s="76">
        <v>0.052899</v>
      </c>
      <c r="G353" s="76">
        <v>0.252065</v>
      </c>
      <c r="H353" s="75">
        <v>3488432.18</v>
      </c>
    </row>
    <row r="354" spans="1:8" ht="12.75">
      <c r="A354" s="73" t="s">
        <v>402</v>
      </c>
      <c r="B354" s="74">
        <v>43</v>
      </c>
      <c r="C354" s="73" t="s">
        <v>46</v>
      </c>
      <c r="D354" s="74">
        <v>2314463</v>
      </c>
      <c r="E354" s="76">
        <v>0.084235</v>
      </c>
      <c r="F354" s="76">
        <v>0</v>
      </c>
      <c r="G354" s="76">
        <v>0.084235</v>
      </c>
      <c r="H354" s="75">
        <v>1949.6</v>
      </c>
    </row>
    <row r="355" spans="1:8" ht="12.75">
      <c r="A355" s="73" t="s">
        <v>403</v>
      </c>
      <c r="B355" s="74">
        <v>1177</v>
      </c>
      <c r="C355" s="73" t="s">
        <v>205</v>
      </c>
      <c r="D355" s="74">
        <v>45231828</v>
      </c>
      <c r="E355" s="76">
        <v>0.449997</v>
      </c>
      <c r="F355" s="76">
        <v>0</v>
      </c>
      <c r="G355" s="76">
        <v>0.449997</v>
      </c>
      <c r="H355" s="75">
        <v>203542.24</v>
      </c>
    </row>
    <row r="356" spans="1:8" ht="12.75">
      <c r="A356" s="73" t="s">
        <v>404</v>
      </c>
      <c r="B356" s="74">
        <v>297</v>
      </c>
      <c r="C356" s="73" t="s">
        <v>27</v>
      </c>
      <c r="D356" s="74">
        <v>14179178</v>
      </c>
      <c r="E356" s="76">
        <v>0.934998</v>
      </c>
      <c r="F356" s="76">
        <v>0</v>
      </c>
      <c r="G356" s="76">
        <v>0.934998</v>
      </c>
      <c r="H356" s="75">
        <v>132575.02</v>
      </c>
    </row>
    <row r="357" spans="1:8" ht="12.75">
      <c r="A357" s="73" t="s">
        <v>405</v>
      </c>
      <c r="B357" s="74">
        <v>24733</v>
      </c>
      <c r="C357" s="73" t="s">
        <v>102</v>
      </c>
      <c r="D357" s="74">
        <v>1425537617</v>
      </c>
      <c r="E357" s="76">
        <v>0.346959</v>
      </c>
      <c r="F357" s="76">
        <v>0.163849</v>
      </c>
      <c r="G357" s="76">
        <v>0.510808</v>
      </c>
      <c r="H357" s="75">
        <v>7281767.19</v>
      </c>
    </row>
    <row r="358" spans="1:8" ht="12.75">
      <c r="A358" s="73" t="s">
        <v>407</v>
      </c>
      <c r="B358" s="74">
        <v>66</v>
      </c>
      <c r="C358" s="73" t="s">
        <v>285</v>
      </c>
      <c r="D358" s="74">
        <v>877153</v>
      </c>
      <c r="E358" s="76">
        <v>0.44975</v>
      </c>
      <c r="F358" s="76">
        <v>0</v>
      </c>
      <c r="G358" s="76">
        <v>0.44975</v>
      </c>
      <c r="H358" s="75">
        <v>3945.13</v>
      </c>
    </row>
    <row r="359" spans="1:8" ht="12.75">
      <c r="A359" s="73" t="s">
        <v>408</v>
      </c>
      <c r="B359" s="74">
        <v>322</v>
      </c>
      <c r="C359" s="73" t="s">
        <v>118</v>
      </c>
      <c r="D359" s="74">
        <v>4287412</v>
      </c>
      <c r="E359" s="76">
        <v>1.109809</v>
      </c>
      <c r="F359" s="76">
        <v>0</v>
      </c>
      <c r="G359" s="76">
        <v>1.109809</v>
      </c>
      <c r="H359" s="75">
        <v>47582.18</v>
      </c>
    </row>
    <row r="360" spans="1:8" ht="12.75">
      <c r="A360" s="73" t="s">
        <v>409</v>
      </c>
      <c r="B360" s="74">
        <v>1244</v>
      </c>
      <c r="C360" s="73" t="s">
        <v>174</v>
      </c>
      <c r="D360" s="74">
        <v>50184749</v>
      </c>
      <c r="E360" s="76">
        <v>0.5</v>
      </c>
      <c r="F360" s="76">
        <v>0.209277</v>
      </c>
      <c r="G360" s="76">
        <v>0.709277</v>
      </c>
      <c r="H360" s="75">
        <v>355952.14</v>
      </c>
    </row>
    <row r="361" spans="1:8" ht="12.75">
      <c r="A361" s="73" t="s">
        <v>410</v>
      </c>
      <c r="B361" s="74">
        <v>23</v>
      </c>
      <c r="C361" s="73" t="s">
        <v>71</v>
      </c>
      <c r="D361" s="74">
        <v>480009</v>
      </c>
      <c r="E361" s="76">
        <v>0.160205</v>
      </c>
      <c r="F361" s="76">
        <v>0.210621</v>
      </c>
      <c r="G361" s="76">
        <v>0.370826</v>
      </c>
      <c r="H361" s="75">
        <v>1780.07</v>
      </c>
    </row>
    <row r="362" spans="1:8" ht="12.75">
      <c r="A362" s="73" t="s">
        <v>411</v>
      </c>
      <c r="B362" s="74">
        <v>151</v>
      </c>
      <c r="C362" s="73" t="s">
        <v>22</v>
      </c>
      <c r="D362" s="74">
        <v>3062091</v>
      </c>
      <c r="E362" s="76">
        <v>0.45</v>
      </c>
      <c r="F362" s="76">
        <v>0</v>
      </c>
      <c r="G362" s="76">
        <v>0.45</v>
      </c>
      <c r="H362" s="75">
        <v>13779.53</v>
      </c>
    </row>
    <row r="363" spans="1:8" ht="12.75">
      <c r="A363" s="73" t="s">
        <v>412</v>
      </c>
      <c r="B363" s="74">
        <v>127</v>
      </c>
      <c r="C363" s="73" t="s">
        <v>0</v>
      </c>
      <c r="D363" s="74">
        <v>2142243</v>
      </c>
      <c r="E363" s="76">
        <v>0.45</v>
      </c>
      <c r="F363" s="76">
        <v>0</v>
      </c>
      <c r="G363" s="76">
        <v>0.45</v>
      </c>
      <c r="H363" s="75">
        <v>9640.24</v>
      </c>
    </row>
    <row r="364" spans="1:8" ht="12.75">
      <c r="A364" s="73" t="s">
        <v>413</v>
      </c>
      <c r="B364" s="74">
        <v>307</v>
      </c>
      <c r="C364" s="73" t="s">
        <v>2</v>
      </c>
      <c r="D364" s="74">
        <v>9511405</v>
      </c>
      <c r="E364" s="76">
        <v>0.324644</v>
      </c>
      <c r="F364" s="76">
        <v>0.046981</v>
      </c>
      <c r="G364" s="76">
        <v>0.371625</v>
      </c>
      <c r="H364" s="75">
        <v>35346.88</v>
      </c>
    </row>
    <row r="365" spans="1:8" ht="12.75">
      <c r="A365" s="73" t="s">
        <v>414</v>
      </c>
      <c r="B365" s="74">
        <v>4737</v>
      </c>
      <c r="C365" s="73" t="s">
        <v>114</v>
      </c>
      <c r="D365" s="74">
        <v>271449196</v>
      </c>
      <c r="E365" s="76">
        <v>0.381584</v>
      </c>
      <c r="F365" s="76">
        <v>0.009305</v>
      </c>
      <c r="G365" s="76">
        <v>0.390889</v>
      </c>
      <c r="H365" s="75">
        <v>1061068.34</v>
      </c>
    </row>
    <row r="366" spans="1:8" ht="12.75">
      <c r="A366" s="73" t="s">
        <v>415</v>
      </c>
      <c r="B366" s="74">
        <v>115</v>
      </c>
      <c r="C366" s="73" t="s">
        <v>234</v>
      </c>
      <c r="D366" s="74">
        <v>4324253</v>
      </c>
      <c r="E366" s="76">
        <v>0.449997</v>
      </c>
      <c r="F366" s="76">
        <v>0</v>
      </c>
      <c r="G366" s="76">
        <v>0.449997</v>
      </c>
      <c r="H366" s="75">
        <v>19459.28</v>
      </c>
    </row>
    <row r="367" spans="1:8" ht="12.75">
      <c r="A367" s="73" t="s">
        <v>416</v>
      </c>
      <c r="B367" s="74">
        <v>449204</v>
      </c>
      <c r="C367" s="73" t="s">
        <v>85</v>
      </c>
      <c r="D367" s="74">
        <v>31795459415</v>
      </c>
      <c r="E367" s="76">
        <v>0.26907</v>
      </c>
      <c r="F367" s="76">
        <v>0.21015</v>
      </c>
      <c r="G367" s="76">
        <v>0.47922</v>
      </c>
      <c r="H367" s="75">
        <v>152370222.2</v>
      </c>
    </row>
    <row r="368" spans="1:8" ht="12.75">
      <c r="A368" s="73" t="s">
        <v>406</v>
      </c>
      <c r="B368" s="74">
        <v>3705</v>
      </c>
      <c r="C368" s="73" t="s">
        <v>37</v>
      </c>
      <c r="D368" s="74">
        <v>144431337</v>
      </c>
      <c r="E368" s="76">
        <v>0.549928</v>
      </c>
      <c r="F368" s="76">
        <v>0</v>
      </c>
      <c r="G368" s="76">
        <v>0.549928</v>
      </c>
      <c r="H368" s="75">
        <v>794274.6</v>
      </c>
    </row>
    <row r="369" spans="1:8" ht="12.75">
      <c r="A369" s="73" t="s">
        <v>417</v>
      </c>
      <c r="B369" s="74">
        <v>63</v>
      </c>
      <c r="C369" s="73" t="s">
        <v>154</v>
      </c>
      <c r="D369" s="74">
        <v>1951070</v>
      </c>
      <c r="E369" s="76">
        <v>0.171094</v>
      </c>
      <c r="F369" s="76">
        <v>0.597868</v>
      </c>
      <c r="G369" s="76">
        <v>0.768962</v>
      </c>
      <c r="H369" s="75">
        <v>15003.3</v>
      </c>
    </row>
    <row r="370" spans="1:8" ht="12.75">
      <c r="A370" s="73" t="s">
        <v>418</v>
      </c>
      <c r="B370" s="74">
        <v>379</v>
      </c>
      <c r="C370" s="73" t="s">
        <v>118</v>
      </c>
      <c r="D370" s="74">
        <v>14530379</v>
      </c>
      <c r="E370" s="76">
        <v>0.5</v>
      </c>
      <c r="F370" s="76">
        <v>0.080847</v>
      </c>
      <c r="G370" s="76">
        <v>0.580847</v>
      </c>
      <c r="H370" s="75">
        <v>84400.19</v>
      </c>
    </row>
    <row r="371" spans="1:8" ht="12.75">
      <c r="A371" s="73" t="s">
        <v>419</v>
      </c>
      <c r="B371" s="74">
        <v>2112</v>
      </c>
      <c r="C371" s="73" t="s">
        <v>27</v>
      </c>
      <c r="D371" s="74">
        <v>110298494</v>
      </c>
      <c r="E371" s="76">
        <v>0.476054</v>
      </c>
      <c r="F371" s="76">
        <v>0.249362</v>
      </c>
      <c r="G371" s="76">
        <v>0.725416</v>
      </c>
      <c r="H371" s="75">
        <v>800123.11</v>
      </c>
    </row>
    <row r="372" spans="1:8" ht="12.75">
      <c r="A372" s="73" t="s">
        <v>420</v>
      </c>
      <c r="B372" s="74">
        <v>386</v>
      </c>
      <c r="C372" s="73" t="s">
        <v>16</v>
      </c>
      <c r="D372" s="74">
        <v>9942870</v>
      </c>
      <c r="E372" s="76">
        <v>0.5</v>
      </c>
      <c r="F372" s="76">
        <v>0</v>
      </c>
      <c r="G372" s="76">
        <v>0.5</v>
      </c>
      <c r="H372" s="75">
        <v>49714.6</v>
      </c>
    </row>
    <row r="373" spans="1:8" ht="12.75">
      <c r="A373" s="73" t="s">
        <v>422</v>
      </c>
      <c r="B373" s="74">
        <v>880</v>
      </c>
      <c r="C373" s="73" t="s">
        <v>421</v>
      </c>
      <c r="D373" s="74">
        <v>33668373</v>
      </c>
      <c r="E373" s="76">
        <v>0.497526</v>
      </c>
      <c r="F373" s="76">
        <v>0.268544</v>
      </c>
      <c r="G373" s="76">
        <v>0.76607</v>
      </c>
      <c r="H373" s="75">
        <v>257923.59</v>
      </c>
    </row>
    <row r="374" spans="1:8" ht="12.75">
      <c r="A374" s="73" t="s">
        <v>423</v>
      </c>
      <c r="B374" s="74">
        <v>884</v>
      </c>
      <c r="C374" s="73" t="s">
        <v>338</v>
      </c>
      <c r="D374" s="74">
        <v>27798029</v>
      </c>
      <c r="E374" s="76">
        <v>0.189598</v>
      </c>
      <c r="F374" s="76">
        <v>0.199363</v>
      </c>
      <c r="G374" s="76">
        <v>0.388961</v>
      </c>
      <c r="H374" s="75">
        <v>108124.45</v>
      </c>
    </row>
    <row r="375" spans="1:8" ht="12.75">
      <c r="A375" s="73" t="s">
        <v>424</v>
      </c>
      <c r="B375" s="74">
        <v>783</v>
      </c>
      <c r="C375" s="73" t="s">
        <v>245</v>
      </c>
      <c r="D375" s="74">
        <v>39952332</v>
      </c>
      <c r="E375" s="76">
        <v>0.429861</v>
      </c>
      <c r="F375" s="76">
        <v>0.275034</v>
      </c>
      <c r="G375" s="76">
        <v>0.704895</v>
      </c>
      <c r="H375" s="75">
        <v>281621.9</v>
      </c>
    </row>
    <row r="376" spans="1:8" ht="12.75">
      <c r="A376" s="73" t="s">
        <v>122</v>
      </c>
      <c r="B376" s="74">
        <v>171</v>
      </c>
      <c r="C376" s="73" t="s">
        <v>122</v>
      </c>
      <c r="D376" s="74">
        <v>2508238</v>
      </c>
      <c r="E376" s="76">
        <v>0.449587</v>
      </c>
      <c r="F376" s="76">
        <v>0.811787</v>
      </c>
      <c r="G376" s="76">
        <v>1.261374</v>
      </c>
      <c r="H376" s="75">
        <v>31638.27</v>
      </c>
    </row>
    <row r="377" spans="1:8" ht="12.75">
      <c r="A377" s="73" t="s">
        <v>425</v>
      </c>
      <c r="B377" s="74">
        <v>594</v>
      </c>
      <c r="C377" s="73" t="s">
        <v>171</v>
      </c>
      <c r="D377" s="74">
        <v>20913284</v>
      </c>
      <c r="E377" s="76">
        <v>0.5</v>
      </c>
      <c r="F377" s="76">
        <v>0</v>
      </c>
      <c r="G377" s="76">
        <v>0.5</v>
      </c>
      <c r="H377" s="75">
        <v>104566.83</v>
      </c>
    </row>
    <row r="378" spans="1:8" ht="12.75">
      <c r="A378" s="73" t="s">
        <v>426</v>
      </c>
      <c r="B378" s="74">
        <v>779</v>
      </c>
      <c r="C378" s="73" t="s">
        <v>25</v>
      </c>
      <c r="D378" s="74">
        <v>15382306</v>
      </c>
      <c r="E378" s="76">
        <v>0.499998</v>
      </c>
      <c r="F378" s="76">
        <v>0.130247</v>
      </c>
      <c r="G378" s="76">
        <v>0.630245</v>
      </c>
      <c r="H378" s="75">
        <v>96946.92</v>
      </c>
    </row>
    <row r="379" spans="1:8" ht="12.75">
      <c r="A379" s="73" t="s">
        <v>426</v>
      </c>
      <c r="B379" s="74">
        <v>779</v>
      </c>
      <c r="C379" s="73" t="s">
        <v>16</v>
      </c>
      <c r="D379" s="74">
        <v>6883203</v>
      </c>
      <c r="E379" s="76">
        <v>0.442734</v>
      </c>
      <c r="F379" s="76">
        <v>0.130246</v>
      </c>
      <c r="G379" s="76">
        <v>0.57298</v>
      </c>
      <c r="H379" s="75">
        <v>39439.45</v>
      </c>
    </row>
    <row r="380" spans="1:8" ht="12.75">
      <c r="A380" s="73" t="s">
        <v>427</v>
      </c>
      <c r="B380" s="74">
        <v>166</v>
      </c>
      <c r="C380" s="73" t="s">
        <v>37</v>
      </c>
      <c r="D380" s="74">
        <v>3674369</v>
      </c>
      <c r="E380" s="76">
        <v>0.5</v>
      </c>
      <c r="F380" s="76">
        <v>0</v>
      </c>
      <c r="G380" s="76">
        <v>0.5</v>
      </c>
      <c r="H380" s="75">
        <v>18372.36</v>
      </c>
    </row>
    <row r="381" spans="1:8" ht="12.75">
      <c r="A381" s="73" t="s">
        <v>428</v>
      </c>
      <c r="B381" s="74">
        <v>351</v>
      </c>
      <c r="C381" s="73" t="s">
        <v>281</v>
      </c>
      <c r="D381" s="74">
        <v>404589</v>
      </c>
      <c r="E381" s="76">
        <v>0.486534</v>
      </c>
      <c r="F381" s="76">
        <v>0</v>
      </c>
      <c r="G381" s="76">
        <v>0.486534</v>
      </c>
      <c r="H381" s="75">
        <v>1968.48</v>
      </c>
    </row>
    <row r="382" spans="1:8" ht="12.75">
      <c r="A382" s="73" t="s">
        <v>428</v>
      </c>
      <c r="B382" s="74">
        <v>351</v>
      </c>
      <c r="C382" s="73" t="s">
        <v>183</v>
      </c>
      <c r="D382" s="74">
        <v>9175485</v>
      </c>
      <c r="E382" s="76">
        <v>0.486534</v>
      </c>
      <c r="F382" s="76">
        <v>0</v>
      </c>
      <c r="G382" s="76">
        <v>0.486534</v>
      </c>
      <c r="H382" s="75">
        <v>44642.21</v>
      </c>
    </row>
    <row r="383" spans="1:8" ht="12.75">
      <c r="A383" s="73" t="s">
        <v>429</v>
      </c>
      <c r="B383" s="74">
        <v>472</v>
      </c>
      <c r="C383" s="73" t="s">
        <v>141</v>
      </c>
      <c r="D383" s="74">
        <v>14977285</v>
      </c>
      <c r="E383" s="76">
        <v>0.469044</v>
      </c>
      <c r="F383" s="76">
        <v>0.350531</v>
      </c>
      <c r="G383" s="76">
        <v>0.819575</v>
      </c>
      <c r="H383" s="75">
        <v>122750.71</v>
      </c>
    </row>
    <row r="384" spans="1:8" ht="12.75">
      <c r="A384" s="73" t="s">
        <v>430</v>
      </c>
      <c r="B384" s="74">
        <v>545</v>
      </c>
      <c r="C384" s="73" t="s">
        <v>122</v>
      </c>
      <c r="D384" s="74">
        <v>22035370</v>
      </c>
      <c r="E384" s="76">
        <v>0.3576</v>
      </c>
      <c r="F384" s="76">
        <v>0</v>
      </c>
      <c r="G384" s="76">
        <v>0.3576</v>
      </c>
      <c r="H384" s="75">
        <v>78798.56</v>
      </c>
    </row>
    <row r="385" spans="1:8" ht="12.75">
      <c r="A385" s="73" t="s">
        <v>431</v>
      </c>
      <c r="B385" s="74">
        <v>256</v>
      </c>
      <c r="C385" s="73" t="s">
        <v>83</v>
      </c>
      <c r="D385" s="74">
        <v>13213215</v>
      </c>
      <c r="E385" s="76">
        <v>0.443347</v>
      </c>
      <c r="F385" s="76">
        <v>0</v>
      </c>
      <c r="G385" s="76">
        <v>0.443347</v>
      </c>
      <c r="H385" s="75">
        <v>58580.45</v>
      </c>
    </row>
    <row r="386" spans="1:8" ht="12.75">
      <c r="A386" s="73" t="s">
        <v>432</v>
      </c>
      <c r="B386" s="74">
        <v>19143</v>
      </c>
      <c r="C386" s="73" t="s">
        <v>75</v>
      </c>
      <c r="D386" s="74">
        <v>1521191420</v>
      </c>
      <c r="E386" s="76">
        <v>0.25772</v>
      </c>
      <c r="F386" s="76">
        <v>0.194203</v>
      </c>
      <c r="G386" s="76">
        <v>0.451923</v>
      </c>
      <c r="H386" s="75">
        <v>6874613.79</v>
      </c>
    </row>
    <row r="387" spans="1:8" ht="12.75">
      <c r="A387" s="73" t="s">
        <v>433</v>
      </c>
      <c r="B387" s="74">
        <v>878</v>
      </c>
      <c r="C387" s="73" t="s">
        <v>120</v>
      </c>
      <c r="D387" s="74">
        <v>22170295</v>
      </c>
      <c r="E387" s="76">
        <v>0.478919</v>
      </c>
      <c r="F387" s="76">
        <v>0.019395</v>
      </c>
      <c r="G387" s="76">
        <v>0.498314</v>
      </c>
      <c r="H387" s="75">
        <v>110478.61</v>
      </c>
    </row>
    <row r="388" spans="1:8" ht="12.75">
      <c r="A388" s="73" t="s">
        <v>434</v>
      </c>
      <c r="B388" s="74">
        <v>523</v>
      </c>
      <c r="C388" s="73" t="s">
        <v>114</v>
      </c>
      <c r="D388" s="74">
        <v>23348517</v>
      </c>
      <c r="E388" s="76">
        <v>0.499997</v>
      </c>
      <c r="F388" s="76">
        <v>0</v>
      </c>
      <c r="G388" s="76">
        <v>0.499997</v>
      </c>
      <c r="H388" s="75">
        <v>116742.52</v>
      </c>
    </row>
    <row r="389" spans="1:8" ht="12.75">
      <c r="A389" s="73" t="s">
        <v>435</v>
      </c>
      <c r="B389" s="74">
        <v>1002</v>
      </c>
      <c r="C389" s="73" t="s">
        <v>228</v>
      </c>
      <c r="D389" s="74">
        <v>55059157</v>
      </c>
      <c r="E389" s="76">
        <v>0.315952</v>
      </c>
      <c r="F389" s="76">
        <v>0.133997</v>
      </c>
      <c r="G389" s="76">
        <v>0.449949</v>
      </c>
      <c r="H389" s="75">
        <v>247739.1</v>
      </c>
    </row>
    <row r="390" spans="1:8" ht="12.75">
      <c r="A390" s="73" t="s">
        <v>436</v>
      </c>
      <c r="B390" s="74">
        <v>865</v>
      </c>
      <c r="C390" s="73" t="s">
        <v>41</v>
      </c>
      <c r="D390" s="74">
        <v>9730494</v>
      </c>
      <c r="E390" s="76">
        <v>0.762552</v>
      </c>
      <c r="F390" s="76">
        <v>0</v>
      </c>
      <c r="G390" s="76">
        <v>0.762552</v>
      </c>
      <c r="H390" s="75">
        <v>74200.98</v>
      </c>
    </row>
    <row r="391" spans="1:8" ht="12.75">
      <c r="A391" s="73" t="s">
        <v>437</v>
      </c>
      <c r="B391" s="74">
        <v>333</v>
      </c>
      <c r="C391" s="73" t="s">
        <v>6</v>
      </c>
      <c r="D391" s="74">
        <v>18933567</v>
      </c>
      <c r="E391" s="76">
        <v>0.282556</v>
      </c>
      <c r="F391" s="76">
        <v>0</v>
      </c>
      <c r="G391" s="76">
        <v>0.282556</v>
      </c>
      <c r="H391" s="75">
        <v>53498.33</v>
      </c>
    </row>
    <row r="392" spans="1:8" ht="12.75">
      <c r="A392" s="73" t="s">
        <v>438</v>
      </c>
      <c r="B392" s="74">
        <v>287</v>
      </c>
      <c r="C392" s="73" t="s">
        <v>43</v>
      </c>
      <c r="D392" s="74">
        <v>10738673</v>
      </c>
      <c r="E392" s="76">
        <v>0.45</v>
      </c>
      <c r="F392" s="76">
        <v>0.232803</v>
      </c>
      <c r="G392" s="76">
        <v>0.682803</v>
      </c>
      <c r="H392" s="75">
        <v>73324.39</v>
      </c>
    </row>
    <row r="393" spans="1:8" ht="12.75">
      <c r="A393" s="73" t="s">
        <v>439</v>
      </c>
      <c r="B393" s="74">
        <v>199</v>
      </c>
      <c r="C393" s="73" t="s">
        <v>2</v>
      </c>
      <c r="D393" s="74">
        <v>10151825</v>
      </c>
      <c r="E393" s="76">
        <v>0.320711</v>
      </c>
      <c r="F393" s="76">
        <v>0.089737</v>
      </c>
      <c r="G393" s="76">
        <v>0.410448</v>
      </c>
      <c r="H393" s="75">
        <v>41667.96</v>
      </c>
    </row>
    <row r="394" spans="1:8" ht="12.75">
      <c r="A394" s="73" t="s">
        <v>245</v>
      </c>
      <c r="B394" s="74">
        <v>1767</v>
      </c>
      <c r="C394" s="73" t="s">
        <v>245</v>
      </c>
      <c r="D394" s="74">
        <v>68258670</v>
      </c>
      <c r="E394" s="76">
        <v>0.499979</v>
      </c>
      <c r="F394" s="76">
        <v>0.26634</v>
      </c>
      <c r="G394" s="76">
        <v>0.766319</v>
      </c>
      <c r="H394" s="75">
        <v>523078.95</v>
      </c>
    </row>
    <row r="395" spans="1:8" ht="12.75">
      <c r="A395" s="73" t="s">
        <v>441</v>
      </c>
      <c r="B395" s="74">
        <v>352</v>
      </c>
      <c r="C395" s="73" t="s">
        <v>440</v>
      </c>
      <c r="D395" s="74">
        <v>14377765</v>
      </c>
      <c r="E395" s="76">
        <v>0.494427</v>
      </c>
      <c r="F395" s="76">
        <v>0.518912</v>
      </c>
      <c r="G395" s="76">
        <v>1.013339</v>
      </c>
      <c r="H395" s="75">
        <v>145696.1</v>
      </c>
    </row>
    <row r="396" spans="1:8" ht="12.75">
      <c r="A396" s="73" t="s">
        <v>442</v>
      </c>
      <c r="B396" s="74">
        <v>1246</v>
      </c>
      <c r="C396" s="73" t="s">
        <v>245</v>
      </c>
      <c r="D396" s="74">
        <v>43144247</v>
      </c>
      <c r="E396" s="76">
        <v>0.499999</v>
      </c>
      <c r="F396" s="76">
        <v>0.17594</v>
      </c>
      <c r="G396" s="76">
        <v>0.675939</v>
      </c>
      <c r="H396" s="75">
        <v>291628.86</v>
      </c>
    </row>
    <row r="397" spans="1:8" ht="12.75">
      <c r="A397" s="73" t="s">
        <v>443</v>
      </c>
      <c r="B397" s="74">
        <v>336</v>
      </c>
      <c r="C397" s="73" t="s">
        <v>161</v>
      </c>
      <c r="D397" s="74">
        <v>14463471</v>
      </c>
      <c r="E397" s="76">
        <v>0.45</v>
      </c>
      <c r="F397" s="76">
        <v>0</v>
      </c>
      <c r="G397" s="76">
        <v>0.45</v>
      </c>
      <c r="H397" s="75">
        <v>65085.88</v>
      </c>
    </row>
    <row r="398" spans="1:8" ht="12.75">
      <c r="A398" s="73" t="s">
        <v>444</v>
      </c>
      <c r="B398" s="74">
        <v>6505</v>
      </c>
      <c r="C398" s="73" t="s">
        <v>18</v>
      </c>
      <c r="D398" s="74">
        <v>276934020</v>
      </c>
      <c r="E398" s="76">
        <v>0.449033</v>
      </c>
      <c r="F398" s="76">
        <v>0.042362</v>
      </c>
      <c r="G398" s="76">
        <v>0.491395</v>
      </c>
      <c r="H398" s="75">
        <v>1360840.24</v>
      </c>
    </row>
    <row r="399" spans="1:8" ht="12.75">
      <c r="A399" s="73" t="s">
        <v>445</v>
      </c>
      <c r="B399" s="74">
        <v>205</v>
      </c>
      <c r="C399" s="73" t="s">
        <v>67</v>
      </c>
      <c r="D399" s="74">
        <v>11129436</v>
      </c>
      <c r="E399" s="76">
        <v>0.4</v>
      </c>
      <c r="F399" s="76">
        <v>0</v>
      </c>
      <c r="G399" s="76">
        <v>0.4</v>
      </c>
      <c r="H399" s="75">
        <v>44518.18</v>
      </c>
    </row>
    <row r="400" spans="1:8" ht="12.75">
      <c r="A400" s="73" t="s">
        <v>446</v>
      </c>
      <c r="B400" s="74">
        <v>341</v>
      </c>
      <c r="C400" s="73" t="s">
        <v>20</v>
      </c>
      <c r="D400" s="74">
        <v>17698893</v>
      </c>
      <c r="E400" s="76">
        <v>0.299603</v>
      </c>
      <c r="F400" s="76">
        <v>0.101623</v>
      </c>
      <c r="G400" s="76">
        <v>0.401226</v>
      </c>
      <c r="H400" s="75">
        <v>71012.88</v>
      </c>
    </row>
    <row r="401" spans="1:8" ht="12.75">
      <c r="A401" s="73" t="s">
        <v>447</v>
      </c>
      <c r="B401" s="74">
        <v>409</v>
      </c>
      <c r="C401" s="73" t="s">
        <v>196</v>
      </c>
      <c r="D401" s="74">
        <v>27390959</v>
      </c>
      <c r="E401" s="76">
        <v>0.292068</v>
      </c>
      <c r="F401" s="76">
        <v>0.237306</v>
      </c>
      <c r="G401" s="76">
        <v>0.529374</v>
      </c>
      <c r="H401" s="75">
        <v>145001.04</v>
      </c>
    </row>
    <row r="402" spans="1:8" ht="12.75">
      <c r="A402" s="73" t="s">
        <v>421</v>
      </c>
      <c r="B402" s="74">
        <v>322</v>
      </c>
      <c r="C402" s="73" t="s">
        <v>421</v>
      </c>
      <c r="D402" s="74">
        <v>11223372</v>
      </c>
      <c r="E402" s="76">
        <v>0.60468</v>
      </c>
      <c r="F402" s="76">
        <v>0</v>
      </c>
      <c r="G402" s="76">
        <v>0.60468</v>
      </c>
      <c r="H402" s="75">
        <v>67865.53</v>
      </c>
    </row>
    <row r="403" spans="1:8" ht="12.75">
      <c r="A403" s="73" t="s">
        <v>448</v>
      </c>
      <c r="B403" s="74">
        <v>961</v>
      </c>
      <c r="C403" s="73" t="s">
        <v>12</v>
      </c>
      <c r="D403" s="74">
        <v>32865241</v>
      </c>
      <c r="E403" s="76">
        <v>0.449994</v>
      </c>
      <c r="F403" s="76">
        <v>0.062779</v>
      </c>
      <c r="G403" s="76">
        <v>0.512773</v>
      </c>
      <c r="H403" s="75">
        <v>168524.72</v>
      </c>
    </row>
    <row r="404" spans="1:8" ht="12.75">
      <c r="A404" s="73" t="s">
        <v>449</v>
      </c>
      <c r="B404" s="74">
        <v>337</v>
      </c>
      <c r="C404" s="73" t="s">
        <v>189</v>
      </c>
      <c r="D404" s="74">
        <v>26930747</v>
      </c>
      <c r="E404" s="76">
        <v>0.45</v>
      </c>
      <c r="F404" s="76">
        <v>0</v>
      </c>
      <c r="G404" s="76">
        <v>0.45</v>
      </c>
      <c r="H404" s="75">
        <v>121188.59</v>
      </c>
    </row>
    <row r="405" spans="1:8" ht="12.75">
      <c r="A405" s="73" t="s">
        <v>450</v>
      </c>
      <c r="B405" s="74">
        <v>303</v>
      </c>
      <c r="C405" s="73" t="s">
        <v>33</v>
      </c>
      <c r="D405" s="74">
        <v>10279453</v>
      </c>
      <c r="E405" s="76">
        <v>0.487357</v>
      </c>
      <c r="F405" s="76">
        <v>0.120386</v>
      </c>
      <c r="G405" s="76">
        <v>0.607743</v>
      </c>
      <c r="H405" s="75">
        <v>62472.74</v>
      </c>
    </row>
    <row r="406" spans="1:8" ht="12.75">
      <c r="A406" s="73" t="s">
        <v>601</v>
      </c>
      <c r="B406" s="74">
        <v>28</v>
      </c>
      <c r="C406" s="73" t="s">
        <v>51</v>
      </c>
      <c r="D406" s="74">
        <v>572892</v>
      </c>
      <c r="E406" s="76">
        <v>0</v>
      </c>
      <c r="F406" s="76">
        <v>0</v>
      </c>
      <c r="G406" s="76">
        <v>0</v>
      </c>
      <c r="H406" s="75">
        <v>0</v>
      </c>
    </row>
    <row r="407" spans="1:8" ht="12.75">
      <c r="A407" s="73" t="s">
        <v>451</v>
      </c>
      <c r="B407" s="74">
        <v>61</v>
      </c>
      <c r="C407" s="73" t="s">
        <v>6</v>
      </c>
      <c r="D407" s="74">
        <v>3742093</v>
      </c>
      <c r="E407" s="76">
        <v>0.499293</v>
      </c>
      <c r="F407" s="76">
        <v>0</v>
      </c>
      <c r="G407" s="76">
        <v>0.499293</v>
      </c>
      <c r="H407" s="75">
        <v>18684.21</v>
      </c>
    </row>
    <row r="408" spans="1:8" ht="12.75">
      <c r="A408" s="73" t="s">
        <v>452</v>
      </c>
      <c r="B408" s="74">
        <v>66</v>
      </c>
      <c r="C408" s="73" t="s">
        <v>3</v>
      </c>
      <c r="D408" s="74">
        <v>2576926</v>
      </c>
      <c r="E408" s="76">
        <v>0.470328</v>
      </c>
      <c r="F408" s="76">
        <v>0</v>
      </c>
      <c r="G408" s="76">
        <v>0.470328</v>
      </c>
      <c r="H408" s="75">
        <v>12120.06</v>
      </c>
    </row>
    <row r="409" spans="1:8" ht="12.75">
      <c r="A409" s="73" t="s">
        <v>453</v>
      </c>
      <c r="B409" s="74">
        <v>38</v>
      </c>
      <c r="C409" s="73" t="s">
        <v>16</v>
      </c>
      <c r="D409" s="74">
        <v>3436897</v>
      </c>
      <c r="E409" s="76">
        <v>0.192749</v>
      </c>
      <c r="F409" s="76">
        <v>0</v>
      </c>
      <c r="G409" s="76">
        <v>0.192749</v>
      </c>
      <c r="H409" s="75">
        <v>6624.64</v>
      </c>
    </row>
    <row r="410" spans="1:8" ht="12.75">
      <c r="A410" s="73" t="s">
        <v>454</v>
      </c>
      <c r="B410" s="74">
        <v>5943</v>
      </c>
      <c r="C410" s="73" t="s">
        <v>85</v>
      </c>
      <c r="D410" s="74">
        <v>362246005</v>
      </c>
      <c r="E410" s="76">
        <v>0.42985</v>
      </c>
      <c r="F410" s="76">
        <v>0.17679</v>
      </c>
      <c r="G410" s="76">
        <v>0.60664</v>
      </c>
      <c r="H410" s="75">
        <v>2197529.71</v>
      </c>
    </row>
    <row r="411" spans="1:8" ht="12.75">
      <c r="A411" s="73" t="s">
        <v>455</v>
      </c>
      <c r="B411" s="74">
        <v>944</v>
      </c>
      <c r="C411" s="73" t="s">
        <v>71</v>
      </c>
      <c r="D411" s="74">
        <v>30895106</v>
      </c>
      <c r="E411" s="76">
        <v>0.297645</v>
      </c>
      <c r="F411" s="76">
        <v>0.372404</v>
      </c>
      <c r="G411" s="76">
        <v>0.670049</v>
      </c>
      <c r="H411" s="75">
        <v>207013.74</v>
      </c>
    </row>
    <row r="412" spans="1:8" ht="12.75">
      <c r="A412" s="73" t="s">
        <v>456</v>
      </c>
      <c r="B412" s="74">
        <v>1371</v>
      </c>
      <c r="C412" s="73" t="s">
        <v>20</v>
      </c>
      <c r="D412" s="74">
        <v>82890984</v>
      </c>
      <c r="E412" s="76">
        <v>0.43</v>
      </c>
      <c r="F412" s="76">
        <v>0</v>
      </c>
      <c r="G412" s="76">
        <v>0.43</v>
      </c>
      <c r="H412" s="75">
        <v>356432</v>
      </c>
    </row>
    <row r="413" spans="1:8" ht="12.75">
      <c r="A413" s="73" t="s">
        <v>457</v>
      </c>
      <c r="B413" s="74">
        <v>167</v>
      </c>
      <c r="C413" s="73" t="s">
        <v>83</v>
      </c>
      <c r="D413" s="74">
        <v>9224191</v>
      </c>
      <c r="E413" s="76">
        <v>0.022983</v>
      </c>
      <c r="F413" s="76">
        <v>0</v>
      </c>
      <c r="G413" s="76">
        <v>0.022983</v>
      </c>
      <c r="H413" s="75">
        <v>2120.04</v>
      </c>
    </row>
    <row r="414" spans="1:8" ht="12.75">
      <c r="A414" s="73" t="s">
        <v>458</v>
      </c>
      <c r="B414" s="74">
        <v>1020</v>
      </c>
      <c r="C414" s="73" t="s">
        <v>91</v>
      </c>
      <c r="D414" s="74">
        <v>24573695</v>
      </c>
      <c r="E414" s="76">
        <v>0.491898</v>
      </c>
      <c r="F414" s="76">
        <v>0.192925</v>
      </c>
      <c r="G414" s="76">
        <v>0.684823</v>
      </c>
      <c r="H414" s="75">
        <v>168286.54</v>
      </c>
    </row>
    <row r="415" spans="1:8" ht="12.75">
      <c r="A415" s="73" t="s">
        <v>459</v>
      </c>
      <c r="B415" s="74">
        <v>150</v>
      </c>
      <c r="C415" s="73" t="s">
        <v>16</v>
      </c>
      <c r="D415" s="74">
        <v>14371665</v>
      </c>
      <c r="E415" s="76">
        <v>0.368809</v>
      </c>
      <c r="F415" s="76">
        <v>0</v>
      </c>
      <c r="G415" s="76">
        <v>0.368809</v>
      </c>
      <c r="H415" s="75">
        <v>53004.16</v>
      </c>
    </row>
    <row r="416" spans="1:8" ht="12.75">
      <c r="A416" s="73" t="s">
        <v>460</v>
      </c>
      <c r="B416" s="74">
        <v>69</v>
      </c>
      <c r="C416" s="73" t="s">
        <v>196</v>
      </c>
      <c r="D416" s="74">
        <v>2612132</v>
      </c>
      <c r="E416" s="76">
        <v>0.218695</v>
      </c>
      <c r="F416" s="76">
        <v>0</v>
      </c>
      <c r="G416" s="76">
        <v>0.218695</v>
      </c>
      <c r="H416" s="75">
        <v>5712.71</v>
      </c>
    </row>
    <row r="417" spans="1:8" ht="12.75">
      <c r="A417" s="73" t="s">
        <v>602</v>
      </c>
      <c r="B417" s="74">
        <v>73</v>
      </c>
      <c r="C417" s="73" t="s">
        <v>151</v>
      </c>
      <c r="D417" s="74">
        <v>4680642</v>
      </c>
      <c r="E417" s="76">
        <v>0</v>
      </c>
      <c r="F417" s="76">
        <v>0</v>
      </c>
      <c r="G417" s="76">
        <v>0</v>
      </c>
      <c r="H417" s="75">
        <v>0</v>
      </c>
    </row>
    <row r="418" spans="1:8" ht="12.75">
      <c r="A418" s="73" t="s">
        <v>461</v>
      </c>
      <c r="B418" s="74">
        <v>374</v>
      </c>
      <c r="C418" s="73" t="s">
        <v>0</v>
      </c>
      <c r="D418" s="74">
        <v>15306596</v>
      </c>
      <c r="E418" s="76">
        <v>0.449996</v>
      </c>
      <c r="F418" s="76">
        <v>0</v>
      </c>
      <c r="G418" s="76">
        <v>0.449996</v>
      </c>
      <c r="H418" s="75">
        <v>68878.97</v>
      </c>
    </row>
    <row r="419" spans="1:8" ht="12.75">
      <c r="A419" s="73" t="s">
        <v>462</v>
      </c>
      <c r="B419" s="74">
        <v>182</v>
      </c>
      <c r="C419" s="73" t="s">
        <v>20</v>
      </c>
      <c r="D419" s="74">
        <v>15941162</v>
      </c>
      <c r="E419" s="76">
        <v>0.068427</v>
      </c>
      <c r="F419" s="76">
        <v>0</v>
      </c>
      <c r="G419" s="76">
        <v>0.068427</v>
      </c>
      <c r="H419" s="75">
        <v>10908.1</v>
      </c>
    </row>
    <row r="420" spans="1:8" ht="12.75">
      <c r="A420" s="73" t="s">
        <v>463</v>
      </c>
      <c r="B420" s="74">
        <v>89</v>
      </c>
      <c r="C420" s="73" t="s">
        <v>95</v>
      </c>
      <c r="D420" s="74">
        <v>1101578</v>
      </c>
      <c r="E420" s="76">
        <v>0.495353</v>
      </c>
      <c r="F420" s="76">
        <v>0</v>
      </c>
      <c r="G420" s="76">
        <v>0.495353</v>
      </c>
      <c r="H420" s="75">
        <v>5457.03</v>
      </c>
    </row>
    <row r="421" spans="1:8" ht="12.75">
      <c r="A421" s="73" t="s">
        <v>464</v>
      </c>
      <c r="B421" s="74">
        <v>220</v>
      </c>
      <c r="C421" s="73" t="s">
        <v>83</v>
      </c>
      <c r="D421" s="74">
        <v>12572744</v>
      </c>
      <c r="E421" s="76">
        <v>0.419163</v>
      </c>
      <c r="F421" s="76">
        <v>0</v>
      </c>
      <c r="G421" s="76">
        <v>0.419163</v>
      </c>
      <c r="H421" s="75">
        <v>52700.34</v>
      </c>
    </row>
    <row r="422" spans="1:8" ht="12.75">
      <c r="A422" s="73" t="s">
        <v>465</v>
      </c>
      <c r="B422" s="74">
        <v>106</v>
      </c>
      <c r="C422" s="73" t="s">
        <v>35</v>
      </c>
      <c r="D422" s="74">
        <v>2450192</v>
      </c>
      <c r="E422" s="76">
        <v>0.384868</v>
      </c>
      <c r="F422" s="76">
        <v>0</v>
      </c>
      <c r="G422" s="76">
        <v>0.384868</v>
      </c>
      <c r="H422" s="75">
        <v>9430.23</v>
      </c>
    </row>
    <row r="423" spans="1:8" ht="12.75">
      <c r="A423" s="73" t="s">
        <v>466</v>
      </c>
      <c r="B423" s="74">
        <v>95</v>
      </c>
      <c r="C423" s="73" t="s">
        <v>151</v>
      </c>
      <c r="D423" s="74">
        <v>3572619</v>
      </c>
      <c r="E423" s="76">
        <v>0.45</v>
      </c>
      <c r="F423" s="76">
        <v>0</v>
      </c>
      <c r="G423" s="76">
        <v>0.45</v>
      </c>
      <c r="H423" s="75">
        <v>16076.87</v>
      </c>
    </row>
    <row r="424" spans="1:8" ht="12.75">
      <c r="A424" s="73" t="s">
        <v>467</v>
      </c>
      <c r="B424" s="74">
        <v>160</v>
      </c>
      <c r="C424" s="73" t="s">
        <v>228</v>
      </c>
      <c r="D424" s="74">
        <v>2483599</v>
      </c>
      <c r="E424" s="76">
        <v>1.049888</v>
      </c>
      <c r="F424" s="76">
        <v>0</v>
      </c>
      <c r="G424" s="76">
        <v>1.049888</v>
      </c>
      <c r="H424" s="75">
        <v>26075.29</v>
      </c>
    </row>
    <row r="425" spans="1:8" ht="12.75">
      <c r="A425" s="73" t="s">
        <v>468</v>
      </c>
      <c r="B425" s="74">
        <v>235</v>
      </c>
      <c r="C425" s="73" t="s">
        <v>3</v>
      </c>
      <c r="D425" s="74">
        <v>9663469</v>
      </c>
      <c r="E425" s="76">
        <v>0.310913</v>
      </c>
      <c r="F425" s="76">
        <v>0.134061</v>
      </c>
      <c r="G425" s="76">
        <v>0.444974</v>
      </c>
      <c r="H425" s="75">
        <v>43000.03</v>
      </c>
    </row>
    <row r="426" spans="1:8" ht="12.75">
      <c r="A426" s="73" t="s">
        <v>469</v>
      </c>
      <c r="B426" s="74">
        <v>63</v>
      </c>
      <c r="C426" s="73" t="s">
        <v>118</v>
      </c>
      <c r="D426" s="74">
        <v>1201995</v>
      </c>
      <c r="E426" s="76">
        <v>0.499961</v>
      </c>
      <c r="F426" s="76">
        <v>0</v>
      </c>
      <c r="G426" s="76">
        <v>0.499961</v>
      </c>
      <c r="H426" s="75">
        <v>6009.51</v>
      </c>
    </row>
    <row r="427" spans="1:8" ht="12.75">
      <c r="A427" s="73" t="s">
        <v>470</v>
      </c>
      <c r="B427" s="74">
        <v>172</v>
      </c>
      <c r="C427" s="73" t="s">
        <v>51</v>
      </c>
      <c r="D427" s="74">
        <v>4381127</v>
      </c>
      <c r="E427" s="76">
        <v>0.461457</v>
      </c>
      <c r="F427" s="76">
        <v>0</v>
      </c>
      <c r="G427" s="76">
        <v>0.461457</v>
      </c>
      <c r="H427" s="75">
        <v>20217.07</v>
      </c>
    </row>
    <row r="428" spans="1:8" ht="12.75">
      <c r="A428" s="73" t="s">
        <v>471</v>
      </c>
      <c r="B428" s="74">
        <v>890</v>
      </c>
      <c r="C428" s="73" t="s">
        <v>264</v>
      </c>
      <c r="D428" s="74">
        <v>24269321</v>
      </c>
      <c r="E428" s="76">
        <v>0.5</v>
      </c>
      <c r="F428" s="76">
        <v>0</v>
      </c>
      <c r="G428" s="76">
        <v>0.5</v>
      </c>
      <c r="H428" s="75">
        <v>121347.49</v>
      </c>
    </row>
    <row r="429" spans="1:8" ht="12.75">
      <c r="A429" s="73" t="s">
        <v>472</v>
      </c>
      <c r="B429" s="74">
        <v>123</v>
      </c>
      <c r="C429" s="73" t="s">
        <v>285</v>
      </c>
      <c r="D429" s="74">
        <v>5952588</v>
      </c>
      <c r="E429" s="76">
        <v>0.931511</v>
      </c>
      <c r="F429" s="76">
        <v>0</v>
      </c>
      <c r="G429" s="76">
        <v>0.931511</v>
      </c>
      <c r="H429" s="75">
        <v>55449.47</v>
      </c>
    </row>
    <row r="430" spans="1:8" ht="12.75">
      <c r="A430" s="73" t="s">
        <v>473</v>
      </c>
      <c r="B430" s="74">
        <v>112</v>
      </c>
      <c r="C430" s="73" t="s">
        <v>51</v>
      </c>
      <c r="D430" s="74">
        <v>1472703</v>
      </c>
      <c r="E430" s="76">
        <v>0.461396</v>
      </c>
      <c r="F430" s="76">
        <v>0</v>
      </c>
      <c r="G430" s="76">
        <v>0.461396</v>
      </c>
      <c r="H430" s="75">
        <v>6794.89</v>
      </c>
    </row>
    <row r="431" spans="1:8" ht="12.75">
      <c r="A431" s="73" t="s">
        <v>585</v>
      </c>
      <c r="B431" s="74">
        <v>346</v>
      </c>
      <c r="C431" s="73" t="s">
        <v>63</v>
      </c>
      <c r="D431" s="74">
        <v>261259</v>
      </c>
      <c r="E431" s="76">
        <v>0</v>
      </c>
      <c r="F431" s="76">
        <v>0</v>
      </c>
      <c r="G431" s="76">
        <v>0</v>
      </c>
      <c r="H431" s="75">
        <v>0</v>
      </c>
    </row>
    <row r="432" spans="1:8" ht="12.75">
      <c r="A432" s="73" t="s">
        <v>474</v>
      </c>
      <c r="B432" s="74">
        <v>525</v>
      </c>
      <c r="C432" s="73" t="s">
        <v>22</v>
      </c>
      <c r="D432" s="74">
        <v>15320799</v>
      </c>
      <c r="E432" s="76">
        <v>0.443289</v>
      </c>
      <c r="F432" s="76">
        <v>0</v>
      </c>
      <c r="G432" s="76">
        <v>0.443289</v>
      </c>
      <c r="H432" s="75">
        <v>67915.39</v>
      </c>
    </row>
    <row r="433" spans="1:8" ht="12.75">
      <c r="A433" s="73" t="s">
        <v>475</v>
      </c>
      <c r="B433" s="74">
        <v>47</v>
      </c>
      <c r="C433" s="73" t="s">
        <v>154</v>
      </c>
      <c r="D433" s="74">
        <v>5220477</v>
      </c>
      <c r="E433" s="76">
        <v>0.154775</v>
      </c>
      <c r="F433" s="76">
        <v>0</v>
      </c>
      <c r="G433" s="76">
        <v>0.154775</v>
      </c>
      <c r="H433" s="75">
        <v>8080.01</v>
      </c>
    </row>
    <row r="434" spans="1:8" ht="12.75">
      <c r="A434" s="73" t="s">
        <v>476</v>
      </c>
      <c r="B434" s="74">
        <v>6213</v>
      </c>
      <c r="C434" s="73" t="s">
        <v>151</v>
      </c>
      <c r="D434" s="74">
        <v>165525097</v>
      </c>
      <c r="E434" s="76">
        <v>0.323737</v>
      </c>
      <c r="F434" s="76">
        <v>0.03021</v>
      </c>
      <c r="G434" s="76">
        <v>0.353947</v>
      </c>
      <c r="H434" s="75">
        <v>585873.29</v>
      </c>
    </row>
    <row r="435" spans="1:8" ht="12.75">
      <c r="A435" s="73" t="s">
        <v>477</v>
      </c>
      <c r="B435" s="74">
        <v>318</v>
      </c>
      <c r="C435" s="73" t="s">
        <v>270</v>
      </c>
      <c r="D435" s="74">
        <v>9465732</v>
      </c>
      <c r="E435" s="76">
        <v>1.049995</v>
      </c>
      <c r="F435" s="76">
        <v>0</v>
      </c>
      <c r="G435" s="76">
        <v>1.049995</v>
      </c>
      <c r="H435" s="75">
        <v>99390.2</v>
      </c>
    </row>
    <row r="436" spans="1:8" ht="12.75">
      <c r="A436" s="73" t="s">
        <v>478</v>
      </c>
      <c r="B436" s="74">
        <v>15039</v>
      </c>
      <c r="C436" s="73" t="s">
        <v>257</v>
      </c>
      <c r="D436" s="74">
        <v>818119844</v>
      </c>
      <c r="E436" s="76">
        <v>0.13278</v>
      </c>
      <c r="F436" s="76">
        <v>0.08322</v>
      </c>
      <c r="G436" s="76">
        <v>0.216</v>
      </c>
      <c r="H436" s="75">
        <v>1767142.5</v>
      </c>
    </row>
    <row r="437" spans="1:8" ht="12.75">
      <c r="A437" s="73" t="s">
        <v>479</v>
      </c>
      <c r="B437" s="74">
        <v>857</v>
      </c>
      <c r="C437" s="73" t="s">
        <v>205</v>
      </c>
      <c r="D437" s="74">
        <v>31280384</v>
      </c>
      <c r="E437" s="76">
        <v>0.449994</v>
      </c>
      <c r="F437" s="76">
        <v>0</v>
      </c>
      <c r="G437" s="76">
        <v>0.449994</v>
      </c>
      <c r="H437" s="75">
        <v>140760.27</v>
      </c>
    </row>
    <row r="438" spans="1:8" ht="12.75">
      <c r="A438" s="73" t="s">
        <v>67</v>
      </c>
      <c r="B438" s="74">
        <v>6964</v>
      </c>
      <c r="C438" s="73" t="s">
        <v>67</v>
      </c>
      <c r="D438" s="74">
        <v>450068837</v>
      </c>
      <c r="E438" s="76">
        <v>0.318</v>
      </c>
      <c r="F438" s="76">
        <v>0</v>
      </c>
      <c r="G438" s="76">
        <v>0.318</v>
      </c>
      <c r="H438" s="75">
        <v>1431223.48</v>
      </c>
    </row>
    <row r="439" spans="1:8" ht="12.75">
      <c r="A439" s="73" t="s">
        <v>480</v>
      </c>
      <c r="B439" s="74">
        <v>714</v>
      </c>
      <c r="C439" s="73" t="s">
        <v>421</v>
      </c>
      <c r="D439" s="74">
        <v>30019084</v>
      </c>
      <c r="E439" s="76">
        <v>0.499998</v>
      </c>
      <c r="F439" s="76">
        <v>0</v>
      </c>
      <c r="G439" s="76">
        <v>0.499998</v>
      </c>
      <c r="H439" s="75">
        <v>150094.36</v>
      </c>
    </row>
    <row r="440" spans="1:8" ht="12.75">
      <c r="A440" s="73" t="s">
        <v>481</v>
      </c>
      <c r="B440" s="74">
        <v>1059</v>
      </c>
      <c r="C440" s="73" t="s">
        <v>20</v>
      </c>
      <c r="D440" s="74">
        <v>46045265</v>
      </c>
      <c r="E440" s="76">
        <v>0.443494</v>
      </c>
      <c r="F440" s="76">
        <v>0.154697</v>
      </c>
      <c r="G440" s="76">
        <v>0.598191</v>
      </c>
      <c r="H440" s="75">
        <v>275439.45</v>
      </c>
    </row>
    <row r="441" spans="1:8" ht="12.75">
      <c r="A441" s="73" t="s">
        <v>482</v>
      </c>
      <c r="B441" s="74">
        <v>341</v>
      </c>
      <c r="C441" s="73" t="s">
        <v>234</v>
      </c>
      <c r="D441" s="74">
        <v>16234260</v>
      </c>
      <c r="E441" s="76">
        <v>0.45</v>
      </c>
      <c r="F441" s="76">
        <v>0</v>
      </c>
      <c r="G441" s="76">
        <v>0.45</v>
      </c>
      <c r="H441" s="75">
        <v>73054.6</v>
      </c>
    </row>
    <row r="442" spans="1:8" ht="12.75">
      <c r="A442" s="73" t="s">
        <v>603</v>
      </c>
      <c r="B442" s="74">
        <v>21</v>
      </c>
      <c r="C442" s="73" t="s">
        <v>135</v>
      </c>
      <c r="D442" s="74">
        <v>752611</v>
      </c>
      <c r="E442" s="76">
        <v>0</v>
      </c>
      <c r="F442" s="76">
        <v>0</v>
      </c>
      <c r="G442" s="76">
        <v>0</v>
      </c>
      <c r="H442" s="75">
        <v>0</v>
      </c>
    </row>
    <row r="443" spans="1:8" ht="12.75">
      <c r="A443" s="73" t="s">
        <v>483</v>
      </c>
      <c r="B443" s="74">
        <v>150</v>
      </c>
      <c r="C443" s="73" t="s">
        <v>51</v>
      </c>
      <c r="D443" s="74">
        <v>3450868</v>
      </c>
      <c r="E443" s="76">
        <v>0.437701</v>
      </c>
      <c r="F443" s="76">
        <v>0</v>
      </c>
      <c r="G443" s="76">
        <v>0.437701</v>
      </c>
      <c r="H443" s="75">
        <v>15104.56</v>
      </c>
    </row>
    <row r="444" spans="1:8" ht="12.75">
      <c r="A444" s="73" t="s">
        <v>484</v>
      </c>
      <c r="B444" s="74">
        <v>6757</v>
      </c>
      <c r="C444" s="73" t="s">
        <v>189</v>
      </c>
      <c r="D444" s="74">
        <v>479369334</v>
      </c>
      <c r="E444" s="76">
        <v>0.285119</v>
      </c>
      <c r="F444" s="76">
        <v>0.150668</v>
      </c>
      <c r="G444" s="76">
        <v>0.435787</v>
      </c>
      <c r="H444" s="75">
        <v>2089029.8</v>
      </c>
    </row>
    <row r="445" spans="1:8" ht="12.75">
      <c r="A445" s="73" t="s">
        <v>485</v>
      </c>
      <c r="B445" s="74">
        <v>362</v>
      </c>
      <c r="C445" s="73" t="s">
        <v>141</v>
      </c>
      <c r="D445" s="74">
        <v>14104886</v>
      </c>
      <c r="E445" s="76">
        <v>0.5</v>
      </c>
      <c r="F445" s="76">
        <v>0</v>
      </c>
      <c r="G445" s="76">
        <v>0.5</v>
      </c>
      <c r="H445" s="75">
        <v>70524.76</v>
      </c>
    </row>
    <row r="446" spans="1:8" ht="12.75">
      <c r="A446" s="73" t="s">
        <v>486</v>
      </c>
      <c r="B446" s="74">
        <v>54</v>
      </c>
      <c r="C446" s="73" t="s">
        <v>224</v>
      </c>
      <c r="D446" s="74">
        <v>1619891</v>
      </c>
      <c r="E446" s="76">
        <v>0.241498</v>
      </c>
      <c r="F446" s="76">
        <v>0.129144</v>
      </c>
      <c r="G446" s="76">
        <v>0.370642</v>
      </c>
      <c r="H446" s="75">
        <v>6004.07</v>
      </c>
    </row>
    <row r="447" spans="1:8" ht="12.75">
      <c r="A447" s="73" t="s">
        <v>487</v>
      </c>
      <c r="B447" s="74">
        <v>300</v>
      </c>
      <c r="C447" s="73" t="s">
        <v>205</v>
      </c>
      <c r="D447" s="74">
        <v>15811013</v>
      </c>
      <c r="E447" s="76">
        <v>0.499993</v>
      </c>
      <c r="F447" s="76">
        <v>0</v>
      </c>
      <c r="G447" s="76">
        <v>0.499993</v>
      </c>
      <c r="H447" s="75">
        <v>79054.13</v>
      </c>
    </row>
    <row r="448" spans="1:8" ht="12.75">
      <c r="A448" s="73" t="s">
        <v>488</v>
      </c>
      <c r="B448" s="74">
        <v>99</v>
      </c>
      <c r="C448" s="73" t="s">
        <v>18</v>
      </c>
      <c r="D448" s="74">
        <v>4845133</v>
      </c>
      <c r="E448" s="76">
        <v>0.164646</v>
      </c>
      <c r="F448" s="76">
        <v>0</v>
      </c>
      <c r="G448" s="76">
        <v>0.164646</v>
      </c>
      <c r="H448" s="75">
        <v>7977.36</v>
      </c>
    </row>
    <row r="449" spans="1:8" ht="12.75">
      <c r="A449" s="73" t="s">
        <v>593</v>
      </c>
      <c r="B449" s="74">
        <v>13353</v>
      </c>
      <c r="C449" s="73" t="s">
        <v>188</v>
      </c>
      <c r="D449" s="74">
        <v>588488912</v>
      </c>
      <c r="E449" s="76">
        <v>0.399117</v>
      </c>
      <c r="F449" s="76">
        <v>0</v>
      </c>
      <c r="G449" s="76">
        <v>0.399117</v>
      </c>
      <c r="H449" s="75">
        <v>2348758.72</v>
      </c>
    </row>
    <row r="450" spans="1:8" ht="12.75">
      <c r="A450" s="73" t="s">
        <v>489</v>
      </c>
      <c r="B450" s="74">
        <v>490</v>
      </c>
      <c r="C450" s="73" t="s">
        <v>270</v>
      </c>
      <c r="D450" s="74">
        <v>15842741</v>
      </c>
      <c r="E450" s="76">
        <v>0.5</v>
      </c>
      <c r="F450" s="76">
        <v>0</v>
      </c>
      <c r="G450" s="76">
        <v>0.5</v>
      </c>
      <c r="H450" s="75">
        <v>79214.45</v>
      </c>
    </row>
    <row r="451" spans="1:8" ht="12.75">
      <c r="A451" s="73" t="s">
        <v>490</v>
      </c>
      <c r="B451" s="74">
        <v>455</v>
      </c>
      <c r="C451" s="73" t="s">
        <v>108</v>
      </c>
      <c r="D451" s="74">
        <v>14521716</v>
      </c>
      <c r="E451" s="76">
        <v>0.449995</v>
      </c>
      <c r="F451" s="76">
        <v>0</v>
      </c>
      <c r="G451" s="76">
        <v>0.449995</v>
      </c>
      <c r="H451" s="75">
        <v>65347.59</v>
      </c>
    </row>
    <row r="452" spans="1:8" ht="12.75">
      <c r="A452" s="73" t="s">
        <v>491</v>
      </c>
      <c r="B452" s="74">
        <v>142</v>
      </c>
      <c r="C452" s="73" t="s">
        <v>83</v>
      </c>
      <c r="D452" s="74">
        <v>7097957</v>
      </c>
      <c r="E452" s="76">
        <v>0.095408</v>
      </c>
      <c r="F452" s="76">
        <v>0</v>
      </c>
      <c r="G452" s="76">
        <v>0.095408</v>
      </c>
      <c r="H452" s="75">
        <v>6772.05</v>
      </c>
    </row>
    <row r="453" spans="1:8" ht="12.75">
      <c r="A453" s="73" t="s">
        <v>492</v>
      </c>
      <c r="B453" s="74">
        <v>1529</v>
      </c>
      <c r="C453" s="73" t="s">
        <v>75</v>
      </c>
      <c r="D453" s="74">
        <v>88146801</v>
      </c>
      <c r="E453" s="76">
        <v>0.5</v>
      </c>
      <c r="F453" s="76">
        <v>0.290425</v>
      </c>
      <c r="G453" s="76">
        <v>0.790425</v>
      </c>
      <c r="H453" s="75">
        <v>696735.86</v>
      </c>
    </row>
    <row r="454" spans="1:8" ht="12.75">
      <c r="A454" s="73" t="s">
        <v>494</v>
      </c>
      <c r="B454" s="74">
        <v>242</v>
      </c>
      <c r="C454" s="73" t="s">
        <v>493</v>
      </c>
      <c r="D454" s="74">
        <v>9328260</v>
      </c>
      <c r="E454" s="76">
        <v>0.44899</v>
      </c>
      <c r="F454" s="76">
        <v>0</v>
      </c>
      <c r="G454" s="76">
        <v>0.44899</v>
      </c>
      <c r="H454" s="75">
        <v>41883.06</v>
      </c>
    </row>
    <row r="455" spans="1:8" ht="12.75">
      <c r="A455" s="73" t="s">
        <v>495</v>
      </c>
      <c r="B455" s="74">
        <v>705</v>
      </c>
      <c r="C455" s="73" t="s">
        <v>6</v>
      </c>
      <c r="D455" s="74">
        <v>24237352</v>
      </c>
      <c r="E455" s="76">
        <v>0.466088</v>
      </c>
      <c r="F455" s="76">
        <v>0</v>
      </c>
      <c r="G455" s="76">
        <v>0.466088</v>
      </c>
      <c r="H455" s="75">
        <v>112968.19</v>
      </c>
    </row>
    <row r="456" spans="1:8" ht="12.75">
      <c r="A456" s="73" t="s">
        <v>496</v>
      </c>
      <c r="B456" s="74">
        <v>96</v>
      </c>
      <c r="C456" s="73" t="s">
        <v>71</v>
      </c>
      <c r="D456" s="74">
        <v>2404363</v>
      </c>
      <c r="E456" s="76">
        <v>0.449999</v>
      </c>
      <c r="F456" s="76">
        <v>0</v>
      </c>
      <c r="G456" s="76">
        <v>0.449999</v>
      </c>
      <c r="H456" s="75">
        <v>10819.77</v>
      </c>
    </row>
    <row r="457" spans="1:8" ht="12.75">
      <c r="A457" s="73" t="s">
        <v>497</v>
      </c>
      <c r="B457" s="74">
        <v>2299</v>
      </c>
      <c r="C457" s="73" t="s">
        <v>99</v>
      </c>
      <c r="D457" s="74">
        <v>111031597</v>
      </c>
      <c r="E457" s="76">
        <v>0.5</v>
      </c>
      <c r="F457" s="76">
        <v>0.25</v>
      </c>
      <c r="G457" s="76">
        <v>0.75</v>
      </c>
      <c r="H457" s="75">
        <v>832738.31</v>
      </c>
    </row>
    <row r="458" spans="1:8" ht="12.75">
      <c r="A458" s="73" t="s">
        <v>498</v>
      </c>
      <c r="B458" s="74">
        <v>183</v>
      </c>
      <c r="C458" s="73" t="s">
        <v>16</v>
      </c>
      <c r="D458" s="74">
        <v>3271600</v>
      </c>
      <c r="E458" s="76">
        <v>0.430661</v>
      </c>
      <c r="F458" s="76">
        <v>0</v>
      </c>
      <c r="G458" s="76">
        <v>0.430661</v>
      </c>
      <c r="H458" s="75">
        <v>14089.61</v>
      </c>
    </row>
    <row r="459" spans="1:8" ht="12.75">
      <c r="A459" s="73" t="s">
        <v>440</v>
      </c>
      <c r="B459" s="74">
        <v>1577</v>
      </c>
      <c r="C459" s="73" t="s">
        <v>440</v>
      </c>
      <c r="D459" s="74">
        <v>49899485</v>
      </c>
      <c r="E459" s="76">
        <v>0.387812</v>
      </c>
      <c r="F459" s="76">
        <v>0</v>
      </c>
      <c r="G459" s="76">
        <v>0.387812</v>
      </c>
      <c r="H459" s="75">
        <v>193517.12</v>
      </c>
    </row>
    <row r="460" spans="1:8" ht="12.75">
      <c r="A460" s="73" t="s">
        <v>499</v>
      </c>
      <c r="B460" s="74">
        <v>242</v>
      </c>
      <c r="C460" s="73" t="s">
        <v>67</v>
      </c>
      <c r="D460" s="74">
        <v>8656518</v>
      </c>
      <c r="E460" s="76">
        <v>0.449996</v>
      </c>
      <c r="F460" s="76">
        <v>0</v>
      </c>
      <c r="G460" s="76">
        <v>0.449996</v>
      </c>
      <c r="H460" s="75">
        <v>38954.22</v>
      </c>
    </row>
    <row r="461" spans="1:8" ht="12.75">
      <c r="A461" s="73" t="s">
        <v>500</v>
      </c>
      <c r="B461" s="74">
        <v>305</v>
      </c>
      <c r="C461" s="73" t="s">
        <v>251</v>
      </c>
      <c r="D461" s="74">
        <v>9184602</v>
      </c>
      <c r="E461" s="76">
        <v>0.499908</v>
      </c>
      <c r="F461" s="76">
        <v>0</v>
      </c>
      <c r="G461" s="76">
        <v>0.499908</v>
      </c>
      <c r="H461" s="75">
        <v>45914.63</v>
      </c>
    </row>
    <row r="462" spans="1:8" ht="12.75">
      <c r="A462" s="73" t="s">
        <v>501</v>
      </c>
      <c r="B462" s="74">
        <v>61</v>
      </c>
      <c r="C462" s="73" t="s">
        <v>196</v>
      </c>
      <c r="D462" s="74">
        <v>2495472</v>
      </c>
      <c r="E462" s="76">
        <v>0.285597</v>
      </c>
      <c r="F462" s="76">
        <v>0</v>
      </c>
      <c r="G462" s="76">
        <v>0.285597</v>
      </c>
      <c r="H462" s="75">
        <v>7127.13</v>
      </c>
    </row>
    <row r="463" spans="1:8" ht="12.75">
      <c r="A463" s="73" t="s">
        <v>502</v>
      </c>
      <c r="B463" s="74">
        <v>75</v>
      </c>
      <c r="C463" s="73" t="s">
        <v>120</v>
      </c>
      <c r="D463" s="74">
        <v>1629828</v>
      </c>
      <c r="E463" s="76">
        <v>0.371818</v>
      </c>
      <c r="F463" s="76">
        <v>0</v>
      </c>
      <c r="G463" s="76">
        <v>0.371818</v>
      </c>
      <c r="H463" s="75">
        <v>6060.15</v>
      </c>
    </row>
    <row r="464" spans="1:8" ht="12.75">
      <c r="A464" s="73" t="s">
        <v>503</v>
      </c>
      <c r="B464" s="74">
        <v>152</v>
      </c>
      <c r="C464" s="73" t="s">
        <v>51</v>
      </c>
      <c r="D464" s="74">
        <v>4424148</v>
      </c>
      <c r="E464" s="76">
        <v>0.402337</v>
      </c>
      <c r="F464" s="76">
        <v>0</v>
      </c>
      <c r="G464" s="76">
        <v>0.402337</v>
      </c>
      <c r="H464" s="75">
        <v>17799.95</v>
      </c>
    </row>
    <row r="465" spans="1:8" ht="12.75">
      <c r="A465" s="73" t="s">
        <v>504</v>
      </c>
      <c r="B465" s="74">
        <v>476</v>
      </c>
      <c r="C465" s="73" t="s">
        <v>165</v>
      </c>
      <c r="D465" s="74">
        <v>17370121</v>
      </c>
      <c r="E465" s="76">
        <v>0.386827</v>
      </c>
      <c r="F465" s="76">
        <v>0</v>
      </c>
      <c r="G465" s="76">
        <v>0.386827</v>
      </c>
      <c r="H465" s="75">
        <v>67192.76</v>
      </c>
    </row>
    <row r="466" spans="1:8" ht="12.75">
      <c r="A466" s="73" t="s">
        <v>604</v>
      </c>
      <c r="B466" s="74">
        <v>44</v>
      </c>
      <c r="C466" s="73" t="s">
        <v>43</v>
      </c>
      <c r="D466" s="74">
        <v>1055674</v>
      </c>
      <c r="E466" s="76">
        <v>0</v>
      </c>
      <c r="F466" s="76">
        <v>0</v>
      </c>
      <c r="G466" s="76">
        <v>0</v>
      </c>
      <c r="H466" s="75">
        <v>0</v>
      </c>
    </row>
    <row r="467" spans="1:8" ht="12.75">
      <c r="A467" s="73" t="s">
        <v>505</v>
      </c>
      <c r="B467" s="74">
        <v>25</v>
      </c>
      <c r="C467" s="73" t="s">
        <v>185</v>
      </c>
      <c r="D467" s="74">
        <v>913507</v>
      </c>
      <c r="E467" s="76">
        <v>0.449918</v>
      </c>
      <c r="F467" s="76">
        <v>0</v>
      </c>
      <c r="G467" s="76">
        <v>0.449918</v>
      </c>
      <c r="H467" s="75">
        <v>4110.06</v>
      </c>
    </row>
    <row r="468" spans="1:8" ht="12.75">
      <c r="A468" s="73" t="s">
        <v>506</v>
      </c>
      <c r="B468" s="74">
        <v>29</v>
      </c>
      <c r="C468" s="73" t="s">
        <v>234</v>
      </c>
      <c r="D468" s="74">
        <v>1585509</v>
      </c>
      <c r="E468" s="76">
        <v>0.31851</v>
      </c>
      <c r="F468" s="76">
        <v>0</v>
      </c>
      <c r="G468" s="76">
        <v>0.31851</v>
      </c>
      <c r="H468" s="75">
        <v>5050.06</v>
      </c>
    </row>
    <row r="469" spans="1:8" ht="12.75">
      <c r="A469" s="73" t="s">
        <v>507</v>
      </c>
      <c r="B469" s="74">
        <v>343</v>
      </c>
      <c r="C469" s="73" t="s">
        <v>183</v>
      </c>
      <c r="D469" s="74">
        <v>10304069</v>
      </c>
      <c r="E469" s="76">
        <v>0.474264</v>
      </c>
      <c r="F469" s="76">
        <v>0</v>
      </c>
      <c r="G469" s="76">
        <v>0.474264</v>
      </c>
      <c r="H469" s="75">
        <v>48869</v>
      </c>
    </row>
    <row r="470" spans="1:8" ht="12.75">
      <c r="A470" s="73" t="s">
        <v>508</v>
      </c>
      <c r="B470" s="74">
        <v>1171</v>
      </c>
      <c r="C470" s="73" t="s">
        <v>421</v>
      </c>
      <c r="D470" s="74">
        <v>44238737</v>
      </c>
      <c r="E470" s="76">
        <v>0.319968</v>
      </c>
      <c r="F470" s="76">
        <v>0.019101</v>
      </c>
      <c r="G470" s="76">
        <v>0.339069</v>
      </c>
      <c r="H470" s="75">
        <v>149999.91</v>
      </c>
    </row>
    <row r="471" spans="1:8" ht="12.75">
      <c r="A471" s="73" t="s">
        <v>509</v>
      </c>
      <c r="B471" s="74">
        <v>590</v>
      </c>
      <c r="C471" s="73" t="s">
        <v>37</v>
      </c>
      <c r="D471" s="74">
        <v>28001459</v>
      </c>
      <c r="E471" s="76">
        <v>0.449788</v>
      </c>
      <c r="F471" s="76">
        <v>0</v>
      </c>
      <c r="G471" s="76">
        <v>0.449788</v>
      </c>
      <c r="H471" s="75">
        <v>125948.1</v>
      </c>
    </row>
    <row r="472" spans="1:8" ht="12.75">
      <c r="A472" s="73" t="s">
        <v>510</v>
      </c>
      <c r="B472" s="74">
        <v>236</v>
      </c>
      <c r="C472" s="73" t="s">
        <v>171</v>
      </c>
      <c r="D472" s="74">
        <v>7123887</v>
      </c>
      <c r="E472" s="76">
        <v>0.5</v>
      </c>
      <c r="F472" s="76">
        <v>0</v>
      </c>
      <c r="G472" s="76">
        <v>0.5</v>
      </c>
      <c r="H472" s="75">
        <v>35619.61</v>
      </c>
    </row>
    <row r="473" spans="1:8" ht="12.75">
      <c r="A473" s="73" t="s">
        <v>511</v>
      </c>
      <c r="B473" s="74">
        <v>1957</v>
      </c>
      <c r="C473" s="73" t="s">
        <v>285</v>
      </c>
      <c r="D473" s="74">
        <v>68578787</v>
      </c>
      <c r="E473" s="76">
        <v>0.426075</v>
      </c>
      <c r="F473" s="76">
        <v>0</v>
      </c>
      <c r="G473" s="76">
        <v>0.426075</v>
      </c>
      <c r="H473" s="75">
        <v>292198.73</v>
      </c>
    </row>
    <row r="474" spans="1:8" ht="12.75">
      <c r="A474" s="73" t="s">
        <v>512</v>
      </c>
      <c r="B474" s="74">
        <v>43</v>
      </c>
      <c r="C474" s="73" t="s">
        <v>0</v>
      </c>
      <c r="D474" s="74">
        <v>1666953</v>
      </c>
      <c r="E474" s="76">
        <v>0.41003</v>
      </c>
      <c r="F474" s="76">
        <v>0</v>
      </c>
      <c r="G474" s="76">
        <v>0.41003</v>
      </c>
      <c r="H474" s="75">
        <v>6834.98</v>
      </c>
    </row>
    <row r="475" spans="1:8" ht="12.75">
      <c r="A475" s="73" t="s">
        <v>513</v>
      </c>
      <c r="B475" s="74">
        <v>1286</v>
      </c>
      <c r="C475" s="73" t="s">
        <v>102</v>
      </c>
      <c r="D475" s="74">
        <v>68134506</v>
      </c>
      <c r="E475" s="76">
        <v>0.348227</v>
      </c>
      <c r="F475" s="76">
        <v>0.160435</v>
      </c>
      <c r="G475" s="76">
        <v>0.508662</v>
      </c>
      <c r="H475" s="75">
        <v>339400.07</v>
      </c>
    </row>
    <row r="476" spans="1:8" ht="12.75">
      <c r="A476" s="73" t="s">
        <v>514</v>
      </c>
      <c r="B476" s="74">
        <v>1502</v>
      </c>
      <c r="C476" s="73" t="s">
        <v>154</v>
      </c>
      <c r="D476" s="74">
        <v>74893215</v>
      </c>
      <c r="E476" s="76">
        <v>0.538544</v>
      </c>
      <c r="F476" s="76">
        <v>0.48</v>
      </c>
      <c r="G476" s="76">
        <v>1.018544</v>
      </c>
      <c r="H476" s="75">
        <v>762823.15</v>
      </c>
    </row>
    <row r="477" spans="1:8" ht="12.75">
      <c r="A477" s="73" t="s">
        <v>515</v>
      </c>
      <c r="B477" s="74">
        <v>94</v>
      </c>
      <c r="C477" s="73" t="s">
        <v>179</v>
      </c>
      <c r="D477" s="74">
        <v>3660063</v>
      </c>
      <c r="E477" s="76">
        <v>0.49997</v>
      </c>
      <c r="F477" s="76">
        <v>0.051727</v>
      </c>
      <c r="G477" s="76">
        <v>0.551697</v>
      </c>
      <c r="H477" s="75">
        <v>20192.53</v>
      </c>
    </row>
    <row r="478" spans="1:8" ht="12.75">
      <c r="A478" s="73" t="s">
        <v>516</v>
      </c>
      <c r="B478" s="74">
        <v>1944</v>
      </c>
      <c r="C478" s="73" t="s">
        <v>122</v>
      </c>
      <c r="D478" s="74">
        <v>101370309</v>
      </c>
      <c r="E478" s="76">
        <v>0.5</v>
      </c>
      <c r="F478" s="76">
        <v>0</v>
      </c>
      <c r="G478" s="76">
        <v>0.5</v>
      </c>
      <c r="H478" s="75">
        <v>506851.54</v>
      </c>
    </row>
    <row r="479" spans="1:8" ht="12.75">
      <c r="A479" s="73" t="s">
        <v>517</v>
      </c>
      <c r="B479" s="74">
        <v>269</v>
      </c>
      <c r="C479" s="73" t="s">
        <v>120</v>
      </c>
      <c r="D479" s="74">
        <v>7865729</v>
      </c>
      <c r="E479" s="76">
        <v>0.439994</v>
      </c>
      <c r="F479" s="76">
        <v>0</v>
      </c>
      <c r="G479" s="76">
        <v>0.439994</v>
      </c>
      <c r="H479" s="75">
        <v>34609.18</v>
      </c>
    </row>
    <row r="480" spans="1:8" ht="12.75">
      <c r="A480" s="73" t="s">
        <v>518</v>
      </c>
      <c r="B480" s="74">
        <v>233</v>
      </c>
      <c r="C480" s="73" t="s">
        <v>122</v>
      </c>
      <c r="D480" s="74">
        <v>7376353</v>
      </c>
      <c r="E480" s="76">
        <v>0.5</v>
      </c>
      <c r="F480" s="76">
        <v>0</v>
      </c>
      <c r="G480" s="76">
        <v>0.5</v>
      </c>
      <c r="H480" s="75">
        <v>36881.77</v>
      </c>
    </row>
    <row r="481" spans="1:8" ht="12.75">
      <c r="A481" s="73" t="s">
        <v>519</v>
      </c>
      <c r="B481" s="74">
        <v>46</v>
      </c>
      <c r="C481" s="73" t="s">
        <v>161</v>
      </c>
      <c r="D481" s="74">
        <v>1633510</v>
      </c>
      <c r="E481" s="76">
        <v>0.050505</v>
      </c>
      <c r="F481" s="76">
        <v>0</v>
      </c>
      <c r="G481" s="76">
        <v>0.050505</v>
      </c>
      <c r="H481" s="75">
        <v>825.06</v>
      </c>
    </row>
    <row r="482" spans="1:8" ht="12.75">
      <c r="A482" s="73" t="s">
        <v>521</v>
      </c>
      <c r="B482" s="74">
        <v>190</v>
      </c>
      <c r="C482" s="73" t="s">
        <v>520</v>
      </c>
      <c r="D482" s="74">
        <v>3617685</v>
      </c>
      <c r="E482" s="76">
        <v>0.5</v>
      </c>
      <c r="F482" s="76">
        <v>0.2764</v>
      </c>
      <c r="G482" s="76">
        <v>0.7764</v>
      </c>
      <c r="H482" s="75">
        <v>28088.18</v>
      </c>
    </row>
    <row r="483" spans="1:8" ht="12.75">
      <c r="A483" s="73" t="s">
        <v>522</v>
      </c>
      <c r="B483" s="74">
        <v>1680</v>
      </c>
      <c r="C483" s="73" t="s">
        <v>165</v>
      </c>
      <c r="D483" s="74">
        <v>66125186</v>
      </c>
      <c r="E483" s="76">
        <v>0.561388</v>
      </c>
      <c r="F483" s="76">
        <v>0</v>
      </c>
      <c r="G483" s="76">
        <v>0.561388</v>
      </c>
      <c r="H483" s="75">
        <v>371221.8</v>
      </c>
    </row>
    <row r="484" spans="1:8" ht="12.75">
      <c r="A484" s="73" t="s">
        <v>523</v>
      </c>
      <c r="B484" s="74">
        <v>1823</v>
      </c>
      <c r="C484" s="73" t="s">
        <v>174</v>
      </c>
      <c r="D484" s="74">
        <v>73136291</v>
      </c>
      <c r="E484" s="76">
        <v>0.449998</v>
      </c>
      <c r="F484" s="76">
        <v>0.205207</v>
      </c>
      <c r="G484" s="76">
        <v>0.655205</v>
      </c>
      <c r="H484" s="75">
        <v>479196.04</v>
      </c>
    </row>
    <row r="485" spans="1:8" ht="12.75">
      <c r="A485" s="73" t="s">
        <v>586</v>
      </c>
      <c r="B485" s="74">
        <v>1198</v>
      </c>
      <c r="C485" s="73" t="s">
        <v>257</v>
      </c>
      <c r="D485" s="74">
        <v>22923184</v>
      </c>
      <c r="E485" s="76">
        <v>0.44057</v>
      </c>
      <c r="F485" s="76">
        <v>0</v>
      </c>
      <c r="G485" s="76">
        <v>0.44057</v>
      </c>
      <c r="H485" s="75">
        <v>100993.04</v>
      </c>
    </row>
    <row r="486" spans="1:8" ht="12.75">
      <c r="A486" s="73" t="s">
        <v>10</v>
      </c>
      <c r="B486" s="74">
        <v>62</v>
      </c>
      <c r="C486" s="73" t="s">
        <v>79</v>
      </c>
      <c r="D486" s="74">
        <v>2524712</v>
      </c>
      <c r="E486" s="76">
        <v>0.140696</v>
      </c>
      <c r="F486" s="76">
        <v>0</v>
      </c>
      <c r="G486" s="76">
        <v>0.140696</v>
      </c>
      <c r="H486" s="75">
        <v>3552.3</v>
      </c>
    </row>
    <row r="487" spans="1:8" ht="12.75">
      <c r="A487" s="73" t="s">
        <v>524</v>
      </c>
      <c r="B487" s="74">
        <v>188</v>
      </c>
      <c r="C487" s="73" t="s">
        <v>280</v>
      </c>
      <c r="D487" s="74">
        <v>7785814</v>
      </c>
      <c r="E487" s="76">
        <v>0.44915</v>
      </c>
      <c r="F487" s="76">
        <v>0</v>
      </c>
      <c r="G487" s="76">
        <v>0.44915</v>
      </c>
      <c r="H487" s="75">
        <v>34970.23</v>
      </c>
    </row>
    <row r="488" spans="1:8" ht="12.75">
      <c r="A488" s="73" t="s">
        <v>228</v>
      </c>
      <c r="B488" s="74">
        <v>132</v>
      </c>
      <c r="C488" s="73" t="s">
        <v>228</v>
      </c>
      <c r="D488" s="74">
        <v>3130129</v>
      </c>
      <c r="E488" s="76">
        <v>0.45</v>
      </c>
      <c r="F488" s="76">
        <v>0</v>
      </c>
      <c r="G488" s="76">
        <v>0.45</v>
      </c>
      <c r="H488" s="75">
        <v>14085.72</v>
      </c>
    </row>
    <row r="489" spans="1:8" ht="12.75">
      <c r="A489" s="73" t="s">
        <v>525</v>
      </c>
      <c r="B489" s="74">
        <v>953</v>
      </c>
      <c r="C489" s="73" t="s">
        <v>118</v>
      </c>
      <c r="D489" s="74">
        <v>11968816</v>
      </c>
      <c r="E489" s="76">
        <v>0.449287</v>
      </c>
      <c r="F489" s="76">
        <v>0.375548</v>
      </c>
      <c r="G489" s="76">
        <v>0.824835</v>
      </c>
      <c r="H489" s="75">
        <v>98722.98</v>
      </c>
    </row>
    <row r="490" spans="1:8" ht="12.75">
      <c r="A490" s="73" t="s">
        <v>525</v>
      </c>
      <c r="B490" s="74">
        <v>953</v>
      </c>
      <c r="C490" s="73" t="s">
        <v>59</v>
      </c>
      <c r="D490" s="74">
        <v>21581546</v>
      </c>
      <c r="E490" s="76">
        <v>0.449287</v>
      </c>
      <c r="F490" s="76">
        <v>0.375548</v>
      </c>
      <c r="G490" s="76">
        <v>0.824835</v>
      </c>
      <c r="H490" s="75">
        <v>178012.12</v>
      </c>
    </row>
    <row r="491" spans="1:8" ht="12.75">
      <c r="A491" s="73" t="s">
        <v>526</v>
      </c>
      <c r="B491" s="74">
        <v>106</v>
      </c>
      <c r="C491" s="73" t="s">
        <v>179</v>
      </c>
      <c r="D491" s="74">
        <v>1952961</v>
      </c>
      <c r="E491" s="76">
        <v>0.449983</v>
      </c>
      <c r="F491" s="76">
        <v>0.370412</v>
      </c>
      <c r="G491" s="76">
        <v>0.820395</v>
      </c>
      <c r="H491" s="75">
        <v>16022</v>
      </c>
    </row>
    <row r="492" spans="1:8" ht="12.75">
      <c r="A492" s="73" t="s">
        <v>527</v>
      </c>
      <c r="B492" s="74">
        <v>560</v>
      </c>
      <c r="C492" s="73" t="s">
        <v>183</v>
      </c>
      <c r="D492" s="74">
        <v>13408424</v>
      </c>
      <c r="E492" s="76">
        <v>0.483404</v>
      </c>
      <c r="F492" s="76">
        <v>0</v>
      </c>
      <c r="G492" s="76">
        <v>0.483404</v>
      </c>
      <c r="H492" s="75">
        <v>64817.37</v>
      </c>
    </row>
    <row r="493" spans="1:8" ht="12.75">
      <c r="A493" s="73" t="s">
        <v>528</v>
      </c>
      <c r="B493" s="74">
        <v>205</v>
      </c>
      <c r="C493" s="73" t="s">
        <v>3</v>
      </c>
      <c r="D493" s="74">
        <v>187985</v>
      </c>
      <c r="E493" s="76">
        <v>0</v>
      </c>
      <c r="F493" s="76">
        <v>0.106777</v>
      </c>
      <c r="G493" s="76">
        <v>0.106777</v>
      </c>
      <c r="H493" s="75">
        <v>200.72</v>
      </c>
    </row>
    <row r="494" spans="1:8" ht="12.75">
      <c r="A494" s="73" t="s">
        <v>528</v>
      </c>
      <c r="B494" s="74">
        <v>205</v>
      </c>
      <c r="C494" s="73" t="s">
        <v>154</v>
      </c>
      <c r="D494" s="74">
        <v>13316852</v>
      </c>
      <c r="E494" s="76">
        <v>0</v>
      </c>
      <c r="F494" s="76">
        <v>0.106777</v>
      </c>
      <c r="G494" s="76">
        <v>0.106777</v>
      </c>
      <c r="H494" s="75">
        <v>14219.37</v>
      </c>
    </row>
    <row r="495" spans="1:8" ht="12.75">
      <c r="A495" s="73" t="s">
        <v>529</v>
      </c>
      <c r="B495" s="74">
        <v>230</v>
      </c>
      <c r="C495" s="73" t="s">
        <v>205</v>
      </c>
      <c r="D495" s="74">
        <v>8393003</v>
      </c>
      <c r="E495" s="76">
        <v>0.476587</v>
      </c>
      <c r="F495" s="76">
        <v>0</v>
      </c>
      <c r="G495" s="76">
        <v>0.476587</v>
      </c>
      <c r="H495" s="75">
        <v>40000.06</v>
      </c>
    </row>
    <row r="496" spans="1:8" ht="12.75">
      <c r="A496" s="73" t="s">
        <v>530</v>
      </c>
      <c r="B496" s="74">
        <v>171</v>
      </c>
      <c r="C496" s="73" t="s">
        <v>0</v>
      </c>
      <c r="D496" s="74">
        <v>5659022</v>
      </c>
      <c r="E496" s="76">
        <v>0.45</v>
      </c>
      <c r="F496" s="76">
        <v>0.441772</v>
      </c>
      <c r="G496" s="76">
        <v>0.891772</v>
      </c>
      <c r="H496" s="75">
        <v>50465.62</v>
      </c>
    </row>
    <row r="497" spans="1:8" ht="12.75">
      <c r="A497" s="73" t="s">
        <v>531</v>
      </c>
      <c r="B497" s="74">
        <v>311</v>
      </c>
      <c r="C497" s="73" t="s">
        <v>122</v>
      </c>
      <c r="D497" s="74">
        <v>12823521</v>
      </c>
      <c r="E497" s="76">
        <v>0.21976</v>
      </c>
      <c r="F497" s="76">
        <v>0.485943</v>
      </c>
      <c r="G497" s="76">
        <v>0.705703</v>
      </c>
      <c r="H497" s="75">
        <v>90496.06</v>
      </c>
    </row>
    <row r="498" spans="1:8" ht="12.75">
      <c r="A498" s="73" t="s">
        <v>532</v>
      </c>
      <c r="B498" s="74">
        <v>233</v>
      </c>
      <c r="C498" s="73" t="s">
        <v>18</v>
      </c>
      <c r="D498" s="74">
        <v>8241421</v>
      </c>
      <c r="E498" s="76">
        <v>0.5</v>
      </c>
      <c r="F498" s="76">
        <v>0</v>
      </c>
      <c r="G498" s="76">
        <v>0.5</v>
      </c>
      <c r="H498" s="75">
        <v>41207.54</v>
      </c>
    </row>
    <row r="499" spans="1:8" ht="12.75">
      <c r="A499" s="73" t="s">
        <v>533</v>
      </c>
      <c r="B499" s="74">
        <v>143</v>
      </c>
      <c r="C499" s="73" t="s">
        <v>95</v>
      </c>
      <c r="D499" s="74">
        <v>4462543</v>
      </c>
      <c r="E499" s="76">
        <v>0.45</v>
      </c>
      <c r="F499" s="76">
        <v>0</v>
      </c>
      <c r="G499" s="76">
        <v>0.45</v>
      </c>
      <c r="H499" s="75">
        <v>20081.67</v>
      </c>
    </row>
    <row r="500" spans="1:8" ht="12.75">
      <c r="A500" s="73" t="s">
        <v>534</v>
      </c>
      <c r="B500" s="74">
        <v>861</v>
      </c>
      <c r="C500" s="73" t="s">
        <v>67</v>
      </c>
      <c r="D500" s="74">
        <v>42581695</v>
      </c>
      <c r="E500" s="76">
        <v>0.322566</v>
      </c>
      <c r="F500" s="76">
        <v>0.054457</v>
      </c>
      <c r="G500" s="76">
        <v>0.377023</v>
      </c>
      <c r="H500" s="75">
        <v>160544.18</v>
      </c>
    </row>
    <row r="501" spans="1:8" ht="12.75">
      <c r="A501" s="73" t="s">
        <v>595</v>
      </c>
      <c r="B501" s="74">
        <v>2737</v>
      </c>
      <c r="C501" s="73" t="s">
        <v>157</v>
      </c>
      <c r="D501" s="74">
        <v>157421371</v>
      </c>
      <c r="E501" s="76">
        <v>0.27427</v>
      </c>
      <c r="F501" s="76">
        <v>0</v>
      </c>
      <c r="G501" s="76">
        <v>0.27427</v>
      </c>
      <c r="H501" s="75">
        <v>431760</v>
      </c>
    </row>
    <row r="502" spans="1:8" ht="12.75">
      <c r="A502" s="73" t="s">
        <v>27</v>
      </c>
      <c r="B502" s="74">
        <v>2408</v>
      </c>
      <c r="C502" s="73" t="s">
        <v>85</v>
      </c>
      <c r="D502" s="74">
        <v>306937680</v>
      </c>
      <c r="E502" s="76">
        <v>0.34</v>
      </c>
      <c r="F502" s="76">
        <v>0.12848</v>
      </c>
      <c r="G502" s="76">
        <v>0.46848</v>
      </c>
      <c r="H502" s="75">
        <v>1437939.89</v>
      </c>
    </row>
    <row r="503" spans="1:8" ht="12.75">
      <c r="A503" s="73" t="s">
        <v>535</v>
      </c>
      <c r="B503" s="74">
        <v>570</v>
      </c>
      <c r="C503" s="73" t="s">
        <v>33</v>
      </c>
      <c r="D503" s="74">
        <v>31970143</v>
      </c>
      <c r="E503" s="76">
        <v>0.229776</v>
      </c>
      <c r="F503" s="76">
        <v>0</v>
      </c>
      <c r="G503" s="76">
        <v>0.229776</v>
      </c>
      <c r="H503" s="75">
        <v>73459.85</v>
      </c>
    </row>
    <row r="504" spans="1:8" ht="12.75">
      <c r="A504" s="73" t="s">
        <v>536</v>
      </c>
      <c r="B504" s="74">
        <v>164</v>
      </c>
      <c r="C504" s="73" t="s">
        <v>222</v>
      </c>
      <c r="D504" s="74">
        <v>10317260</v>
      </c>
      <c r="E504" s="76">
        <v>0.49926</v>
      </c>
      <c r="F504" s="76">
        <v>0</v>
      </c>
      <c r="G504" s="76">
        <v>0.49926</v>
      </c>
      <c r="H504" s="75">
        <v>51510</v>
      </c>
    </row>
    <row r="505" spans="1:8" ht="12.75">
      <c r="A505" s="73" t="s">
        <v>537</v>
      </c>
      <c r="B505" s="74">
        <v>30</v>
      </c>
      <c r="C505" s="73" t="s">
        <v>63</v>
      </c>
      <c r="D505" s="74">
        <v>638094</v>
      </c>
      <c r="E505" s="76">
        <v>0.441233</v>
      </c>
      <c r="F505" s="76">
        <v>0</v>
      </c>
      <c r="G505" s="76">
        <v>0.441233</v>
      </c>
      <c r="H505" s="75">
        <v>2815.49</v>
      </c>
    </row>
    <row r="506" spans="1:8" ht="12.75">
      <c r="A506" s="73" t="s">
        <v>538</v>
      </c>
      <c r="B506" s="74">
        <v>575</v>
      </c>
      <c r="C506" s="73" t="s">
        <v>63</v>
      </c>
      <c r="D506" s="74">
        <v>13885283</v>
      </c>
      <c r="E506" s="76">
        <v>0.499999</v>
      </c>
      <c r="F506" s="76">
        <v>0.072266</v>
      </c>
      <c r="G506" s="76">
        <v>0.572265</v>
      </c>
      <c r="H506" s="75">
        <v>79459.75</v>
      </c>
    </row>
    <row r="507" spans="1:8" ht="12.75">
      <c r="A507" s="73" t="s">
        <v>539</v>
      </c>
      <c r="B507" s="74">
        <v>172</v>
      </c>
      <c r="C507" s="73" t="s">
        <v>51</v>
      </c>
      <c r="D507" s="74">
        <v>4164359</v>
      </c>
      <c r="E507" s="76">
        <v>0.449985</v>
      </c>
      <c r="F507" s="76">
        <v>0.135627</v>
      </c>
      <c r="G507" s="76">
        <v>0.585612</v>
      </c>
      <c r="H507" s="75">
        <v>24387</v>
      </c>
    </row>
    <row r="508" spans="1:8" ht="12.75">
      <c r="A508" s="73" t="s">
        <v>540</v>
      </c>
      <c r="B508" s="74">
        <v>60</v>
      </c>
      <c r="C508" s="73" t="s">
        <v>2</v>
      </c>
      <c r="D508" s="74">
        <v>2667154</v>
      </c>
      <c r="E508" s="76">
        <v>0.45</v>
      </c>
      <c r="F508" s="76">
        <v>0</v>
      </c>
      <c r="G508" s="76">
        <v>0.45</v>
      </c>
      <c r="H508" s="75">
        <v>12002.31</v>
      </c>
    </row>
    <row r="509" spans="1:8" ht="12.75">
      <c r="A509" s="73" t="s">
        <v>541</v>
      </c>
      <c r="B509" s="74">
        <v>236</v>
      </c>
      <c r="C509" s="73" t="s">
        <v>79</v>
      </c>
      <c r="D509" s="74">
        <v>13490506</v>
      </c>
      <c r="E509" s="76">
        <v>0.393635</v>
      </c>
      <c r="F509" s="76">
        <v>0.12761</v>
      </c>
      <c r="G509" s="76">
        <v>0.521245</v>
      </c>
      <c r="H509" s="75">
        <v>70319.12</v>
      </c>
    </row>
    <row r="510" spans="1:8" ht="12.75">
      <c r="A510" s="73" t="s">
        <v>542</v>
      </c>
      <c r="B510" s="74">
        <v>4510</v>
      </c>
      <c r="C510" s="73" t="s">
        <v>33</v>
      </c>
      <c r="D510" s="74">
        <v>250835498</v>
      </c>
      <c r="E510" s="76">
        <v>0.491283</v>
      </c>
      <c r="F510" s="76">
        <v>0.090583</v>
      </c>
      <c r="G510" s="76">
        <v>0.581866</v>
      </c>
      <c r="H510" s="75">
        <v>1459527.61</v>
      </c>
    </row>
    <row r="511" spans="1:8" ht="12.75">
      <c r="A511" s="73" t="s">
        <v>543</v>
      </c>
      <c r="B511" s="74">
        <v>1451</v>
      </c>
      <c r="C511" s="73" t="s">
        <v>12</v>
      </c>
      <c r="D511" s="74">
        <v>57975740</v>
      </c>
      <c r="E511" s="76">
        <v>0.488844</v>
      </c>
      <c r="F511" s="76">
        <v>0</v>
      </c>
      <c r="G511" s="76">
        <v>0.488844</v>
      </c>
      <c r="H511" s="75">
        <v>283411.54</v>
      </c>
    </row>
    <row r="512" spans="1:8" ht="12.75">
      <c r="A512" s="73" t="s">
        <v>543</v>
      </c>
      <c r="B512" s="74">
        <v>1451</v>
      </c>
      <c r="C512" s="73" t="s">
        <v>135</v>
      </c>
      <c r="D512" s="74">
        <v>19757874</v>
      </c>
      <c r="E512" s="76">
        <v>0.488844</v>
      </c>
      <c r="F512" s="76">
        <v>0</v>
      </c>
      <c r="G512" s="76">
        <v>0.488844</v>
      </c>
      <c r="H512" s="75">
        <v>96585.33</v>
      </c>
    </row>
    <row r="513" spans="1:8" ht="12.75">
      <c r="A513" s="73" t="s">
        <v>544</v>
      </c>
      <c r="B513" s="74">
        <v>366</v>
      </c>
      <c r="C513" s="73" t="s">
        <v>102</v>
      </c>
      <c r="D513" s="74">
        <v>13744567</v>
      </c>
      <c r="E513" s="76">
        <v>0.499834</v>
      </c>
      <c r="F513" s="76">
        <v>0.277637</v>
      </c>
      <c r="G513" s="76">
        <v>0.777471</v>
      </c>
      <c r="H513" s="75">
        <v>106860.21</v>
      </c>
    </row>
    <row r="514" spans="1:8" ht="12.75">
      <c r="A514" s="73" t="s">
        <v>545</v>
      </c>
      <c r="B514" s="74">
        <v>780</v>
      </c>
      <c r="C514" s="73" t="s">
        <v>228</v>
      </c>
      <c r="D514" s="74">
        <v>5557960</v>
      </c>
      <c r="E514" s="76">
        <v>0.398851</v>
      </c>
      <c r="F514" s="76">
        <v>1.216651</v>
      </c>
      <c r="G514" s="76">
        <v>1.615502</v>
      </c>
      <c r="H514" s="75">
        <v>89789.95</v>
      </c>
    </row>
    <row r="515" spans="1:8" ht="12.75">
      <c r="A515" s="73" t="s">
        <v>29</v>
      </c>
      <c r="B515" s="74">
        <v>150</v>
      </c>
      <c r="C515" s="73" t="s">
        <v>29</v>
      </c>
      <c r="D515" s="74">
        <v>7308340</v>
      </c>
      <c r="E515" s="76">
        <v>0.400775</v>
      </c>
      <c r="F515" s="76">
        <v>0</v>
      </c>
      <c r="G515" s="76">
        <v>0.400775</v>
      </c>
      <c r="H515" s="75">
        <v>29290.06</v>
      </c>
    </row>
    <row r="516" spans="1:8" ht="12.75">
      <c r="A516" s="73" t="s">
        <v>546</v>
      </c>
      <c r="B516" s="74">
        <v>73</v>
      </c>
      <c r="C516" s="73" t="s">
        <v>12</v>
      </c>
      <c r="D516" s="74">
        <v>1399087</v>
      </c>
      <c r="E516" s="76">
        <v>0.382607</v>
      </c>
      <c r="F516" s="76">
        <v>0</v>
      </c>
      <c r="G516" s="76">
        <v>0.382607</v>
      </c>
      <c r="H516" s="75">
        <v>5353.16</v>
      </c>
    </row>
    <row r="517" spans="1:8" ht="12.75">
      <c r="A517" s="73" t="s">
        <v>547</v>
      </c>
      <c r="B517" s="74">
        <v>848</v>
      </c>
      <c r="C517" s="73" t="s">
        <v>85</v>
      </c>
      <c r="D517" s="74">
        <v>71287990</v>
      </c>
      <c r="E517" s="76">
        <v>0.21594</v>
      </c>
      <c r="F517" s="76">
        <v>0.27869</v>
      </c>
      <c r="G517" s="76">
        <v>0.49463</v>
      </c>
      <c r="H517" s="75">
        <v>352611.9</v>
      </c>
    </row>
    <row r="518" spans="1:8" ht="12.75">
      <c r="A518" s="73" t="s">
        <v>548</v>
      </c>
      <c r="B518" s="74">
        <v>577</v>
      </c>
      <c r="C518" s="73" t="s">
        <v>319</v>
      </c>
      <c r="D518" s="74">
        <v>20082403</v>
      </c>
      <c r="E518" s="76">
        <v>0.499999</v>
      </c>
      <c r="F518" s="76">
        <v>0</v>
      </c>
      <c r="G518" s="76">
        <v>0.499999</v>
      </c>
      <c r="H518" s="75">
        <v>100411.01</v>
      </c>
    </row>
    <row r="519" spans="1:8" ht="12.75">
      <c r="A519" s="73" t="s">
        <v>549</v>
      </c>
      <c r="B519" s="74">
        <v>634</v>
      </c>
      <c r="C519" s="73" t="s">
        <v>63</v>
      </c>
      <c r="D519" s="74">
        <v>17892375</v>
      </c>
      <c r="E519" s="76">
        <v>0.5</v>
      </c>
      <c r="F519" s="76">
        <v>0</v>
      </c>
      <c r="G519" s="76">
        <v>0.5</v>
      </c>
      <c r="H519" s="75">
        <v>89462.82</v>
      </c>
    </row>
    <row r="520" spans="1:8" ht="12.75">
      <c r="A520" s="73" t="s">
        <v>550</v>
      </c>
      <c r="B520" s="74">
        <v>3277</v>
      </c>
      <c r="C520" s="73" t="s">
        <v>83</v>
      </c>
      <c r="D520" s="74">
        <v>252678272</v>
      </c>
      <c r="E520" s="76">
        <v>0.228324</v>
      </c>
      <c r="F520" s="76">
        <v>0.164192</v>
      </c>
      <c r="G520" s="76">
        <v>0.392516</v>
      </c>
      <c r="H520" s="75">
        <v>991803.02</v>
      </c>
    </row>
    <row r="521" spans="1:8" ht="12.75">
      <c r="A521" s="73" t="s">
        <v>135</v>
      </c>
      <c r="B521" s="74">
        <v>5665</v>
      </c>
      <c r="C521" s="73" t="s">
        <v>135</v>
      </c>
      <c r="D521" s="74">
        <v>208813490</v>
      </c>
      <c r="E521" s="76">
        <v>0.360197</v>
      </c>
      <c r="F521" s="76">
        <v>0.049106</v>
      </c>
      <c r="G521" s="76">
        <v>0.409303</v>
      </c>
      <c r="H521" s="75">
        <v>854682.06</v>
      </c>
    </row>
    <row r="522" spans="1:8" ht="12.75">
      <c r="A522" s="73" t="s">
        <v>551</v>
      </c>
      <c r="B522" s="74">
        <v>1050</v>
      </c>
      <c r="C522" s="73" t="s">
        <v>18</v>
      </c>
      <c r="D522" s="74">
        <v>60286723</v>
      </c>
      <c r="E522" s="76">
        <v>0.313834</v>
      </c>
      <c r="F522" s="76">
        <v>0.126064</v>
      </c>
      <c r="G522" s="76">
        <v>0.439898</v>
      </c>
      <c r="H522" s="75">
        <v>265200.06</v>
      </c>
    </row>
    <row r="523" spans="1:8" ht="12.75">
      <c r="A523" s="73" t="s">
        <v>552</v>
      </c>
      <c r="B523" s="74">
        <v>78</v>
      </c>
      <c r="C523" s="73" t="s">
        <v>102</v>
      </c>
      <c r="D523" s="74">
        <v>1780195</v>
      </c>
      <c r="E523" s="76">
        <v>0.224694</v>
      </c>
      <c r="F523" s="76">
        <v>0</v>
      </c>
      <c r="G523" s="76">
        <v>0.224694</v>
      </c>
      <c r="H523" s="75">
        <v>4000.05</v>
      </c>
    </row>
    <row r="524" spans="1:8" ht="12.75">
      <c r="A524" s="73" t="s">
        <v>553</v>
      </c>
      <c r="B524" s="74">
        <v>3368</v>
      </c>
      <c r="C524" s="73" t="s">
        <v>49</v>
      </c>
      <c r="D524" s="74">
        <v>188364351</v>
      </c>
      <c r="E524" s="76">
        <v>0.487234</v>
      </c>
      <c r="F524" s="76">
        <v>0</v>
      </c>
      <c r="G524" s="76">
        <v>0.487234</v>
      </c>
      <c r="H524" s="75">
        <v>917778.08</v>
      </c>
    </row>
    <row r="525" spans="1:8" ht="12.75">
      <c r="A525" s="73" t="s">
        <v>554</v>
      </c>
      <c r="B525" s="74">
        <v>235</v>
      </c>
      <c r="C525" s="73" t="s">
        <v>179</v>
      </c>
      <c r="D525" s="74">
        <v>6302816</v>
      </c>
      <c r="E525" s="76">
        <v>0.421196</v>
      </c>
      <c r="F525" s="76">
        <v>0</v>
      </c>
      <c r="G525" s="76">
        <v>0.421196</v>
      </c>
      <c r="H525" s="75">
        <v>26547.25</v>
      </c>
    </row>
    <row r="526" spans="1:8" ht="12.75">
      <c r="A526" s="73" t="s">
        <v>555</v>
      </c>
      <c r="B526" s="74">
        <v>324</v>
      </c>
      <c r="C526" s="73" t="s">
        <v>33</v>
      </c>
      <c r="D526" s="74">
        <v>10120588</v>
      </c>
      <c r="E526" s="76">
        <v>0.295141</v>
      </c>
      <c r="F526" s="76">
        <v>0</v>
      </c>
      <c r="G526" s="76">
        <v>0.295141</v>
      </c>
      <c r="H526" s="75">
        <v>29870.09</v>
      </c>
    </row>
    <row r="527" spans="1:8" ht="12.75">
      <c r="A527" s="73" t="s">
        <v>556</v>
      </c>
      <c r="B527" s="74">
        <v>77</v>
      </c>
      <c r="C527" s="73" t="s">
        <v>144</v>
      </c>
      <c r="D527" s="74">
        <v>2038474</v>
      </c>
      <c r="E527" s="76">
        <v>0.153056</v>
      </c>
      <c r="F527" s="76">
        <v>0</v>
      </c>
      <c r="G527" s="76">
        <v>0.153056</v>
      </c>
      <c r="H527" s="75">
        <v>3120.07</v>
      </c>
    </row>
    <row r="528" spans="1:8" ht="12.75">
      <c r="A528" s="73" t="s">
        <v>557</v>
      </c>
      <c r="B528" s="74">
        <v>1855</v>
      </c>
      <c r="C528" s="73" t="s">
        <v>179</v>
      </c>
      <c r="D528" s="74">
        <v>72222824</v>
      </c>
      <c r="E528" s="76">
        <v>0.409905</v>
      </c>
      <c r="F528" s="76">
        <v>0.049975</v>
      </c>
      <c r="G528" s="76">
        <v>0.45988</v>
      </c>
      <c r="H528" s="75">
        <v>332138.41</v>
      </c>
    </row>
    <row r="529" spans="1:8" ht="12.75">
      <c r="A529" s="73" t="s">
        <v>558</v>
      </c>
      <c r="B529" s="74">
        <v>358</v>
      </c>
      <c r="C529" s="73" t="s">
        <v>46</v>
      </c>
      <c r="D529" s="74">
        <v>13062230</v>
      </c>
      <c r="E529" s="76">
        <v>0.459187</v>
      </c>
      <c r="F529" s="76">
        <v>0</v>
      </c>
      <c r="G529" s="76">
        <v>0.459187</v>
      </c>
      <c r="H529" s="75">
        <v>59980.48</v>
      </c>
    </row>
    <row r="530" spans="1:8" ht="12.75">
      <c r="A530" s="73" t="s">
        <v>559</v>
      </c>
      <c r="B530" s="74">
        <v>93</v>
      </c>
      <c r="C530" s="73" t="s">
        <v>25</v>
      </c>
      <c r="D530" s="74">
        <v>4372962</v>
      </c>
      <c r="E530" s="76">
        <v>0.30714</v>
      </c>
      <c r="F530" s="76">
        <v>0</v>
      </c>
      <c r="G530" s="76">
        <v>0.30714</v>
      </c>
      <c r="H530" s="75">
        <v>13431.4</v>
      </c>
    </row>
    <row r="531" spans="1:8" ht="12.75">
      <c r="A531" s="73" t="s">
        <v>560</v>
      </c>
      <c r="B531" s="74">
        <v>774</v>
      </c>
      <c r="C531" s="73" t="s">
        <v>228</v>
      </c>
      <c r="D531" s="74">
        <v>8551931</v>
      </c>
      <c r="E531" s="76">
        <v>0.111933</v>
      </c>
      <c r="F531" s="76">
        <v>0.064945</v>
      </c>
      <c r="G531" s="76">
        <v>0.176878</v>
      </c>
      <c r="H531" s="75">
        <v>15126.59</v>
      </c>
    </row>
    <row r="532" spans="1:8" ht="12.75">
      <c r="A532" s="73" t="s">
        <v>587</v>
      </c>
      <c r="B532" s="74">
        <v>68</v>
      </c>
      <c r="C532" s="73" t="s">
        <v>63</v>
      </c>
      <c r="D532" s="74">
        <v>1649852</v>
      </c>
      <c r="E532" s="76">
        <v>0.343704</v>
      </c>
      <c r="F532" s="76">
        <v>0</v>
      </c>
      <c r="G532" s="76">
        <v>0.343704</v>
      </c>
      <c r="H532" s="75">
        <v>5670.63</v>
      </c>
    </row>
    <row r="533" spans="1:8" ht="12.75">
      <c r="A533" s="73" t="s">
        <v>561</v>
      </c>
      <c r="B533" s="74">
        <v>427</v>
      </c>
      <c r="C533" s="73" t="s">
        <v>135</v>
      </c>
      <c r="D533" s="74">
        <v>12320728</v>
      </c>
      <c r="E533" s="76">
        <v>0.499337</v>
      </c>
      <c r="F533" s="76">
        <v>0.131875</v>
      </c>
      <c r="G533" s="76">
        <v>0.631212</v>
      </c>
      <c r="H533" s="75">
        <v>77770.45</v>
      </c>
    </row>
    <row r="534" spans="1:8" ht="12.75">
      <c r="A534" s="73" t="s">
        <v>562</v>
      </c>
      <c r="B534" s="74">
        <v>103</v>
      </c>
      <c r="C534" s="73" t="s">
        <v>205</v>
      </c>
      <c r="D534" s="74">
        <v>2847332</v>
      </c>
      <c r="E534" s="76">
        <v>2.402108</v>
      </c>
      <c r="F534" s="76">
        <v>0</v>
      </c>
      <c r="G534" s="76">
        <v>2.402108</v>
      </c>
      <c r="H534" s="75">
        <v>68396.04</v>
      </c>
    </row>
    <row r="535" spans="1:8" ht="12.75">
      <c r="A535" s="73" t="s">
        <v>563</v>
      </c>
      <c r="B535" s="74">
        <v>1170</v>
      </c>
      <c r="C535" s="73" t="s">
        <v>49</v>
      </c>
      <c r="D535" s="74">
        <v>49722261</v>
      </c>
      <c r="E535" s="76">
        <v>0.478703</v>
      </c>
      <c r="F535" s="76">
        <v>0</v>
      </c>
      <c r="G535" s="76">
        <v>0.478703</v>
      </c>
      <c r="H535" s="75">
        <v>238023.33</v>
      </c>
    </row>
    <row r="536" spans="1:8" ht="12.75">
      <c r="A536" s="73" t="s">
        <v>564</v>
      </c>
      <c r="B536" s="74">
        <v>283</v>
      </c>
      <c r="C536" s="73" t="s">
        <v>270</v>
      </c>
      <c r="D536" s="74">
        <v>6263173</v>
      </c>
      <c r="E536" s="76">
        <v>0.749987</v>
      </c>
      <c r="F536" s="76">
        <v>0.250001</v>
      </c>
      <c r="G536" s="76">
        <v>0.999988</v>
      </c>
      <c r="H536" s="75">
        <v>62631.53</v>
      </c>
    </row>
    <row r="537" spans="1:8" ht="12.75">
      <c r="A537" s="73" t="s">
        <v>565</v>
      </c>
      <c r="B537" s="74">
        <v>63</v>
      </c>
      <c r="C537" s="73" t="s">
        <v>157</v>
      </c>
      <c r="D537" s="74">
        <v>1359174</v>
      </c>
      <c r="E537" s="76">
        <v>0.449906</v>
      </c>
      <c r="F537" s="76">
        <v>0</v>
      </c>
      <c r="G537" s="76">
        <v>0.449906</v>
      </c>
      <c r="H537" s="75">
        <v>6114.96</v>
      </c>
    </row>
    <row r="538" spans="1:8" ht="12.75">
      <c r="A538" s="73" t="s">
        <v>566</v>
      </c>
      <c r="B538" s="74">
        <v>1325</v>
      </c>
      <c r="C538" s="73" t="s">
        <v>8</v>
      </c>
      <c r="D538" s="74">
        <v>74916452</v>
      </c>
      <c r="E538" s="76">
        <v>0.5</v>
      </c>
      <c r="F538" s="76">
        <v>0.11</v>
      </c>
      <c r="G538" s="76">
        <v>0.61</v>
      </c>
      <c r="H538" s="75">
        <v>456991.86</v>
      </c>
    </row>
    <row r="539" spans="1:8" ht="12.75">
      <c r="A539" s="73" t="s">
        <v>567</v>
      </c>
      <c r="B539" s="74">
        <v>1457</v>
      </c>
      <c r="C539" s="73" t="s">
        <v>2</v>
      </c>
      <c r="D539" s="74">
        <v>29141432</v>
      </c>
      <c r="E539" s="76">
        <v>0.390315</v>
      </c>
      <c r="F539" s="76">
        <v>0.531889</v>
      </c>
      <c r="G539" s="76">
        <v>0.922204</v>
      </c>
      <c r="H539" s="75">
        <v>268743.17</v>
      </c>
    </row>
    <row r="540" spans="1:8" ht="12.75">
      <c r="A540" s="73" t="s">
        <v>568</v>
      </c>
      <c r="B540" s="74">
        <v>166</v>
      </c>
      <c r="C540" s="73" t="s">
        <v>71</v>
      </c>
      <c r="D540" s="74">
        <v>5429546</v>
      </c>
      <c r="E540" s="76">
        <v>0.328709</v>
      </c>
      <c r="F540" s="76">
        <v>0</v>
      </c>
      <c r="G540" s="76">
        <v>0.328709</v>
      </c>
      <c r="H540" s="75">
        <v>17847.52</v>
      </c>
    </row>
    <row r="541" spans="1:8" ht="12.75">
      <c r="A541" s="73" t="s">
        <v>79</v>
      </c>
      <c r="B541" s="74">
        <v>7768</v>
      </c>
      <c r="C541" s="73" t="s">
        <v>79</v>
      </c>
      <c r="D541" s="74">
        <v>492397705</v>
      </c>
      <c r="E541" s="76">
        <v>0.190484</v>
      </c>
      <c r="F541" s="76">
        <v>0</v>
      </c>
      <c r="G541" s="76">
        <v>0.190484</v>
      </c>
      <c r="H541" s="75">
        <v>937945.36</v>
      </c>
    </row>
    <row r="542" spans="1:8" ht="12.75">
      <c r="A542" s="73" t="s">
        <v>569</v>
      </c>
      <c r="B542" s="74">
        <v>1174</v>
      </c>
      <c r="C542" s="73" t="s">
        <v>33</v>
      </c>
      <c r="D542" s="74">
        <v>58340289</v>
      </c>
      <c r="E542" s="76">
        <v>0.310723</v>
      </c>
      <c r="F542" s="76">
        <v>0.102838</v>
      </c>
      <c r="G542" s="76">
        <v>0.413561</v>
      </c>
      <c r="H542" s="75">
        <v>241272.95</v>
      </c>
    </row>
    <row r="543" spans="1:8" ht="12.75">
      <c r="A543" s="73"/>
      <c r="B543" s="74">
        <f>SUM(B5:B542)</f>
        <v>1443323</v>
      </c>
      <c r="C543" s="73"/>
      <c r="D543" s="74">
        <f>SUM(D5:D542)</f>
        <v>89292566825</v>
      </c>
      <c r="E543" s="76"/>
      <c r="F543" s="76"/>
      <c r="G543" s="76"/>
      <c r="H543" s="75">
        <f>SUM(H5:H542)</f>
        <v>380643701.8400003</v>
      </c>
    </row>
    <row r="544" spans="1:8" ht="12.75">
      <c r="A544" s="73"/>
      <c r="B544" s="73"/>
      <c r="C544" s="73"/>
      <c r="D544" s="74"/>
      <c r="E544" s="76"/>
      <c r="F544" s="76"/>
      <c r="G544" s="76"/>
      <c r="H544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606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69</v>
      </c>
      <c r="C5" s="13" t="s">
        <v>0</v>
      </c>
      <c r="D5" s="22">
        <v>1596540</v>
      </c>
      <c r="E5" s="14">
        <v>0.219142</v>
      </c>
      <c r="F5" s="15">
        <v>0</v>
      </c>
      <c r="G5" s="15">
        <v>0.219142</v>
      </c>
      <c r="H5" s="62">
        <v>3498.69</v>
      </c>
    </row>
    <row r="6" spans="1:8" ht="12" customHeight="1">
      <c r="A6" s="16" t="s">
        <v>3</v>
      </c>
      <c r="B6" s="64">
        <v>573</v>
      </c>
      <c r="C6" s="16" t="s">
        <v>2</v>
      </c>
      <c r="D6" s="23">
        <v>41203367</v>
      </c>
      <c r="E6" s="17">
        <v>0.464567</v>
      </c>
      <c r="F6" s="18">
        <v>0</v>
      </c>
      <c r="G6" s="18">
        <v>0.464567</v>
      </c>
      <c r="H6" s="25">
        <v>191417.34</v>
      </c>
    </row>
    <row r="7" spans="1:8" ht="12" customHeight="1">
      <c r="A7" s="16" t="s">
        <v>5</v>
      </c>
      <c r="B7" s="64">
        <v>1728</v>
      </c>
      <c r="C7" s="16" t="s">
        <v>4</v>
      </c>
      <c r="D7" s="23">
        <v>60053296</v>
      </c>
      <c r="E7" s="17">
        <v>0.47</v>
      </c>
      <c r="F7" s="18">
        <v>0</v>
      </c>
      <c r="G7" s="18">
        <v>0.47</v>
      </c>
      <c r="H7" s="25">
        <v>282250.74</v>
      </c>
    </row>
    <row r="8" spans="1:8" ht="12" customHeight="1">
      <c r="A8" s="16" t="s">
        <v>7</v>
      </c>
      <c r="B8" s="64">
        <v>1650</v>
      </c>
      <c r="C8" s="16" t="s">
        <v>6</v>
      </c>
      <c r="D8" s="23">
        <v>141388163</v>
      </c>
      <c r="E8" s="17">
        <v>0.357686</v>
      </c>
      <c r="F8" s="18">
        <v>0.092434</v>
      </c>
      <c r="G8" s="18">
        <v>0.45012</v>
      </c>
      <c r="H8" s="25">
        <v>636418.25</v>
      </c>
    </row>
    <row r="9" spans="1:8" ht="12" customHeight="1">
      <c r="A9" s="16" t="s">
        <v>9</v>
      </c>
      <c r="B9" s="64">
        <v>642</v>
      </c>
      <c r="C9" s="16" t="s">
        <v>8</v>
      </c>
      <c r="D9" s="23">
        <v>28199267</v>
      </c>
      <c r="E9" s="17">
        <v>0.276769</v>
      </c>
      <c r="F9" s="18">
        <v>0</v>
      </c>
      <c r="G9" s="18">
        <v>0.276769</v>
      </c>
      <c r="H9" s="25">
        <v>78046.89</v>
      </c>
    </row>
    <row r="10" spans="1:8" ht="12" customHeight="1">
      <c r="A10" s="46" t="s">
        <v>11</v>
      </c>
      <c r="B10" s="69">
        <v>177</v>
      </c>
      <c r="C10" s="46" t="s">
        <v>10</v>
      </c>
      <c r="D10" s="48">
        <v>4287489</v>
      </c>
      <c r="E10" s="49">
        <v>0.415844</v>
      </c>
      <c r="F10" s="50">
        <v>0</v>
      </c>
      <c r="G10" s="50">
        <v>0.415844</v>
      </c>
      <c r="H10" s="51">
        <v>17829.66</v>
      </c>
    </row>
    <row r="11" spans="1:8" ht="12" customHeight="1">
      <c r="A11" s="46" t="s">
        <v>13</v>
      </c>
      <c r="B11" s="69">
        <v>377</v>
      </c>
      <c r="C11" s="46" t="s">
        <v>12</v>
      </c>
      <c r="D11" s="48">
        <v>10966875</v>
      </c>
      <c r="E11" s="49">
        <v>0.45</v>
      </c>
      <c r="F11" s="50">
        <v>0</v>
      </c>
      <c r="G11" s="50">
        <v>0.45</v>
      </c>
      <c r="H11" s="51">
        <v>49351.26</v>
      </c>
    </row>
    <row r="12" spans="1:8" ht="12" customHeight="1">
      <c r="A12" s="46" t="s">
        <v>15</v>
      </c>
      <c r="B12" s="69">
        <v>8491</v>
      </c>
      <c r="C12" s="46" t="s">
        <v>14</v>
      </c>
      <c r="D12" s="48">
        <v>438650352</v>
      </c>
      <c r="E12" s="49">
        <v>0.371393</v>
      </c>
      <c r="F12" s="50">
        <v>0</v>
      </c>
      <c r="G12" s="50">
        <v>0.371393</v>
      </c>
      <c r="H12" s="51">
        <v>1629120.99</v>
      </c>
    </row>
    <row r="13" spans="1:8" ht="12" customHeight="1">
      <c r="A13" s="46" t="s">
        <v>17</v>
      </c>
      <c r="B13" s="69">
        <v>1153</v>
      </c>
      <c r="C13" s="46" t="s">
        <v>16</v>
      </c>
      <c r="D13" s="48">
        <v>55429338</v>
      </c>
      <c r="E13" s="49">
        <v>0.381104</v>
      </c>
      <c r="F13" s="50">
        <v>0.143916</v>
      </c>
      <c r="G13" s="50">
        <v>0.52502</v>
      </c>
      <c r="H13" s="51">
        <v>291015.64</v>
      </c>
    </row>
    <row r="14" spans="1:8" ht="12" customHeight="1">
      <c r="A14" s="46" t="s">
        <v>19</v>
      </c>
      <c r="B14" s="69">
        <v>132</v>
      </c>
      <c r="C14" s="46" t="s">
        <v>18</v>
      </c>
      <c r="D14" s="48">
        <v>5458536</v>
      </c>
      <c r="E14" s="49">
        <v>0.426068</v>
      </c>
      <c r="F14" s="50">
        <v>0.203772</v>
      </c>
      <c r="G14" s="50">
        <v>0.62984</v>
      </c>
      <c r="H14" s="51">
        <v>34380.08</v>
      </c>
    </row>
    <row r="15" spans="1:8" ht="12" customHeight="1">
      <c r="A15" s="16" t="s">
        <v>21</v>
      </c>
      <c r="B15" s="64">
        <v>248</v>
      </c>
      <c r="C15" s="16" t="s">
        <v>20</v>
      </c>
      <c r="D15" s="23">
        <v>8203478</v>
      </c>
      <c r="E15" s="17">
        <v>0.334977</v>
      </c>
      <c r="F15" s="18">
        <v>0</v>
      </c>
      <c r="G15" s="18">
        <v>0.334977</v>
      </c>
      <c r="H15" s="25">
        <v>27480</v>
      </c>
    </row>
    <row r="16" spans="1:8" ht="12" customHeight="1">
      <c r="A16" s="16" t="s">
        <v>588</v>
      </c>
      <c r="B16" s="64">
        <v>6</v>
      </c>
      <c r="C16" s="16" t="s">
        <v>108</v>
      </c>
      <c r="D16" s="23">
        <v>409476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145</v>
      </c>
      <c r="C17" s="16" t="s">
        <v>22</v>
      </c>
      <c r="D17" s="23">
        <v>6587439</v>
      </c>
      <c r="E17" s="17">
        <v>0.435869</v>
      </c>
      <c r="F17" s="18">
        <v>0</v>
      </c>
      <c r="G17" s="18">
        <v>0.435869</v>
      </c>
      <c r="H17" s="25">
        <v>28712.62</v>
      </c>
    </row>
    <row r="18" spans="1:8" ht="12" customHeight="1">
      <c r="A18" s="16" t="s">
        <v>24</v>
      </c>
      <c r="B18" s="64">
        <v>441</v>
      </c>
      <c r="C18" s="16" t="s">
        <v>22</v>
      </c>
      <c r="D18" s="23">
        <v>15419467</v>
      </c>
      <c r="E18" s="17">
        <v>0.463865</v>
      </c>
      <c r="F18" s="18">
        <v>0</v>
      </c>
      <c r="G18" s="18">
        <v>0.463865</v>
      </c>
      <c r="H18" s="25">
        <v>71525.54</v>
      </c>
    </row>
    <row r="19" spans="1:8" ht="12" customHeight="1">
      <c r="A19" s="16" t="s">
        <v>26</v>
      </c>
      <c r="B19" s="64">
        <v>1026</v>
      </c>
      <c r="C19" s="16" t="s">
        <v>25</v>
      </c>
      <c r="D19" s="23">
        <v>36593033</v>
      </c>
      <c r="E19" s="17">
        <v>0.412203</v>
      </c>
      <c r="F19" s="18">
        <v>0.163966</v>
      </c>
      <c r="G19" s="18">
        <v>0.576169</v>
      </c>
      <c r="H19" s="25">
        <v>210838.87</v>
      </c>
    </row>
    <row r="20" spans="1:8" ht="12" customHeight="1">
      <c r="A20" s="46" t="s">
        <v>28</v>
      </c>
      <c r="B20" s="69">
        <v>311</v>
      </c>
      <c r="C20" s="46" t="s">
        <v>27</v>
      </c>
      <c r="D20" s="48">
        <v>11795308</v>
      </c>
      <c r="E20" s="49">
        <v>0.499995</v>
      </c>
      <c r="F20" s="50">
        <v>0</v>
      </c>
      <c r="G20" s="50">
        <v>0.499995</v>
      </c>
      <c r="H20" s="51">
        <v>58975.59</v>
      </c>
    </row>
    <row r="21" spans="1:8" ht="12" customHeight="1">
      <c r="A21" s="46" t="s">
        <v>30</v>
      </c>
      <c r="B21" s="69">
        <v>1243</v>
      </c>
      <c r="C21" s="46" t="s">
        <v>29</v>
      </c>
      <c r="D21" s="48">
        <v>66078251</v>
      </c>
      <c r="E21" s="49">
        <v>0.499999</v>
      </c>
      <c r="F21" s="50">
        <v>0.04963</v>
      </c>
      <c r="G21" s="50">
        <v>0.549629</v>
      </c>
      <c r="H21" s="51">
        <v>363185.51</v>
      </c>
    </row>
    <row r="22" spans="1:8" ht="12" customHeight="1">
      <c r="A22" s="46" t="s">
        <v>31</v>
      </c>
      <c r="B22" s="69">
        <v>597</v>
      </c>
      <c r="C22" s="46" t="s">
        <v>22</v>
      </c>
      <c r="D22" s="48">
        <v>20935949</v>
      </c>
      <c r="E22" s="49">
        <v>0.399934</v>
      </c>
      <c r="F22" s="50">
        <v>0</v>
      </c>
      <c r="G22" s="50">
        <v>0.399934</v>
      </c>
      <c r="H22" s="51">
        <v>83729.93</v>
      </c>
    </row>
    <row r="23" spans="1:8" ht="12" customHeight="1">
      <c r="A23" s="46" t="s">
        <v>32</v>
      </c>
      <c r="B23" s="69">
        <v>117</v>
      </c>
      <c r="C23" s="46" t="s">
        <v>32</v>
      </c>
      <c r="D23" s="48">
        <v>4030675</v>
      </c>
      <c r="E23" s="49">
        <v>0.282062</v>
      </c>
      <c r="F23" s="50">
        <v>0</v>
      </c>
      <c r="G23" s="50">
        <v>0.282062</v>
      </c>
      <c r="H23" s="51">
        <v>11369.12</v>
      </c>
    </row>
    <row r="24" spans="1:8" ht="12" customHeight="1">
      <c r="A24" s="46" t="s">
        <v>34</v>
      </c>
      <c r="B24" s="69">
        <v>2453</v>
      </c>
      <c r="C24" s="46" t="s">
        <v>33</v>
      </c>
      <c r="D24" s="48">
        <v>114119562</v>
      </c>
      <c r="E24" s="49">
        <v>0.5</v>
      </c>
      <c r="F24" s="50">
        <v>0.252</v>
      </c>
      <c r="G24" s="50">
        <v>0.752</v>
      </c>
      <c r="H24" s="51">
        <v>858179.66</v>
      </c>
    </row>
    <row r="25" spans="1:8" ht="12" customHeight="1">
      <c r="A25" s="16" t="s">
        <v>36</v>
      </c>
      <c r="B25" s="64">
        <v>194</v>
      </c>
      <c r="C25" s="16" t="s">
        <v>35</v>
      </c>
      <c r="D25" s="23">
        <v>6993220</v>
      </c>
      <c r="E25" s="17">
        <v>0.494136</v>
      </c>
      <c r="F25" s="18">
        <v>0</v>
      </c>
      <c r="G25" s="18">
        <v>0.494136</v>
      </c>
      <c r="H25" s="25">
        <v>34556.34</v>
      </c>
    </row>
    <row r="26" spans="1:8" ht="12" customHeight="1">
      <c r="A26" s="16" t="s">
        <v>38</v>
      </c>
      <c r="B26" s="64">
        <v>1245</v>
      </c>
      <c r="C26" s="16" t="s">
        <v>37</v>
      </c>
      <c r="D26" s="23">
        <v>62029765</v>
      </c>
      <c r="E26" s="17">
        <v>0.481796</v>
      </c>
      <c r="F26" s="18">
        <v>0</v>
      </c>
      <c r="G26" s="18">
        <v>0.481796</v>
      </c>
      <c r="H26" s="25">
        <v>298861.86</v>
      </c>
    </row>
    <row r="27" spans="1:8" ht="12" customHeight="1">
      <c r="A27" s="16" t="s">
        <v>40</v>
      </c>
      <c r="B27" s="64">
        <v>131</v>
      </c>
      <c r="C27" s="16" t="s">
        <v>39</v>
      </c>
      <c r="D27" s="23">
        <v>14296439</v>
      </c>
      <c r="E27" s="17">
        <v>0.082911</v>
      </c>
      <c r="F27" s="18">
        <v>0</v>
      </c>
      <c r="G27" s="18">
        <v>0.082911</v>
      </c>
      <c r="H27" s="25">
        <v>11853.35</v>
      </c>
    </row>
    <row r="28" spans="1:8" ht="12" customHeight="1">
      <c r="A28" s="16" t="s">
        <v>42</v>
      </c>
      <c r="B28" s="64">
        <v>3460</v>
      </c>
      <c r="C28" s="16" t="s">
        <v>41</v>
      </c>
      <c r="D28" s="23">
        <v>133121355</v>
      </c>
      <c r="E28" s="17">
        <v>0.475377</v>
      </c>
      <c r="F28" s="18">
        <v>0</v>
      </c>
      <c r="G28" s="18">
        <v>0.475377</v>
      </c>
      <c r="H28" s="25">
        <v>632833.56</v>
      </c>
    </row>
    <row r="29" spans="1:8" ht="12" customHeight="1">
      <c r="A29" s="16" t="s">
        <v>44</v>
      </c>
      <c r="B29" s="64">
        <v>4479</v>
      </c>
      <c r="C29" s="16" t="s">
        <v>43</v>
      </c>
      <c r="D29" s="23">
        <v>409507238</v>
      </c>
      <c r="E29" s="17">
        <v>0.310353</v>
      </c>
      <c r="F29" s="18">
        <v>0.06484</v>
      </c>
      <c r="G29" s="18">
        <v>0.375193</v>
      </c>
      <c r="H29" s="25">
        <v>1536445.59</v>
      </c>
    </row>
    <row r="30" spans="1:8" s="35" customFormat="1" ht="12" customHeight="1">
      <c r="A30" s="46" t="s">
        <v>45</v>
      </c>
      <c r="B30" s="69">
        <v>242</v>
      </c>
      <c r="C30" s="46" t="s">
        <v>18</v>
      </c>
      <c r="D30" s="48">
        <v>6743176</v>
      </c>
      <c r="E30" s="49">
        <v>0.318841</v>
      </c>
      <c r="F30" s="50">
        <v>0</v>
      </c>
      <c r="G30" s="50">
        <v>0.318841</v>
      </c>
      <c r="H30" s="51">
        <v>21500.09</v>
      </c>
    </row>
    <row r="31" spans="1:8" s="35" customFormat="1" ht="12" customHeight="1">
      <c r="A31" s="46" t="s">
        <v>47</v>
      </c>
      <c r="B31" s="69">
        <v>726</v>
      </c>
      <c r="C31" s="46" t="s">
        <v>46</v>
      </c>
      <c r="D31" s="48">
        <v>40749214</v>
      </c>
      <c r="E31" s="49">
        <v>0.349999</v>
      </c>
      <c r="F31" s="50">
        <v>0.199426</v>
      </c>
      <c r="G31" s="50">
        <v>0.549425</v>
      </c>
      <c r="H31" s="51">
        <v>223887.29</v>
      </c>
    </row>
    <row r="32" spans="1:8" s="35" customFormat="1" ht="12" customHeight="1">
      <c r="A32" s="46" t="s">
        <v>48</v>
      </c>
      <c r="B32" s="69">
        <v>94</v>
      </c>
      <c r="C32" s="46" t="s">
        <v>3</v>
      </c>
      <c r="D32" s="48">
        <v>2958531</v>
      </c>
      <c r="E32" s="49">
        <v>0.306564</v>
      </c>
      <c r="F32" s="50">
        <v>0</v>
      </c>
      <c r="G32" s="50">
        <v>0.306564</v>
      </c>
      <c r="H32" s="51">
        <v>9069.85</v>
      </c>
    </row>
    <row r="33" spans="1:8" s="35" customFormat="1" ht="12" customHeight="1">
      <c r="A33" s="46" t="s">
        <v>50</v>
      </c>
      <c r="B33" s="69">
        <v>495</v>
      </c>
      <c r="C33" s="46" t="s">
        <v>49</v>
      </c>
      <c r="D33" s="48">
        <v>16958245</v>
      </c>
      <c r="E33" s="49">
        <v>0.412779</v>
      </c>
      <c r="F33" s="50">
        <v>0</v>
      </c>
      <c r="G33" s="50">
        <v>0.412779</v>
      </c>
      <c r="H33" s="51">
        <v>70000.76</v>
      </c>
    </row>
    <row r="34" spans="1:8" s="35" customFormat="1" ht="12" customHeight="1">
      <c r="A34" s="46" t="s">
        <v>52</v>
      </c>
      <c r="B34" s="69">
        <v>24</v>
      </c>
      <c r="C34" s="46" t="s">
        <v>51</v>
      </c>
      <c r="D34" s="48">
        <v>449493</v>
      </c>
      <c r="E34" s="49">
        <v>0.133484</v>
      </c>
      <c r="F34" s="50">
        <v>0</v>
      </c>
      <c r="G34" s="50">
        <v>0.133484</v>
      </c>
      <c r="H34" s="51">
        <v>600.04</v>
      </c>
    </row>
    <row r="35" spans="1:8" s="35" customFormat="1" ht="12" customHeight="1">
      <c r="A35" s="30" t="s">
        <v>53</v>
      </c>
      <c r="B35" s="64">
        <v>116</v>
      </c>
      <c r="C35" s="30" t="s">
        <v>2</v>
      </c>
      <c r="D35" s="31">
        <v>3899067</v>
      </c>
      <c r="E35" s="32">
        <v>0.45</v>
      </c>
      <c r="F35" s="33">
        <v>0</v>
      </c>
      <c r="G35" s="33">
        <v>0.45</v>
      </c>
      <c r="H35" s="34">
        <v>17545.95</v>
      </c>
    </row>
    <row r="36" spans="1:8" s="35" customFormat="1" ht="12" customHeight="1">
      <c r="A36" s="30" t="s">
        <v>590</v>
      </c>
      <c r="B36" s="64">
        <v>117</v>
      </c>
      <c r="C36" s="30" t="s">
        <v>54</v>
      </c>
      <c r="D36" s="31">
        <v>2987774</v>
      </c>
      <c r="E36" s="32">
        <v>0.45</v>
      </c>
      <c r="F36" s="33">
        <v>0</v>
      </c>
      <c r="G36" s="33">
        <v>0.45</v>
      </c>
      <c r="H36" s="34">
        <v>13445.16</v>
      </c>
    </row>
    <row r="37" spans="1:8" s="35" customFormat="1" ht="12" customHeight="1">
      <c r="A37" s="30" t="s">
        <v>56</v>
      </c>
      <c r="B37" s="64">
        <v>283</v>
      </c>
      <c r="C37" s="30" t="s">
        <v>55</v>
      </c>
      <c r="D37" s="31">
        <v>12570889</v>
      </c>
      <c r="E37" s="32">
        <v>0.350128</v>
      </c>
      <c r="F37" s="33">
        <v>0</v>
      </c>
      <c r="G37" s="33">
        <v>0.350128</v>
      </c>
      <c r="H37" s="34">
        <v>44014.21</v>
      </c>
    </row>
    <row r="38" spans="1:8" s="35" customFormat="1" ht="12" customHeight="1">
      <c r="A38" s="30" t="s">
        <v>58</v>
      </c>
      <c r="B38" s="64">
        <v>619</v>
      </c>
      <c r="C38" s="30" t="s">
        <v>57</v>
      </c>
      <c r="D38" s="31">
        <v>21544179</v>
      </c>
      <c r="E38" s="32">
        <v>0.5</v>
      </c>
      <c r="F38" s="33">
        <v>0</v>
      </c>
      <c r="G38" s="33">
        <v>0.5</v>
      </c>
      <c r="H38" s="34">
        <v>107722.18</v>
      </c>
    </row>
    <row r="39" spans="1:8" s="35" customFormat="1" ht="12" customHeight="1">
      <c r="A39" s="30" t="s">
        <v>60</v>
      </c>
      <c r="B39" s="64">
        <v>1207</v>
      </c>
      <c r="C39" s="30" t="s">
        <v>59</v>
      </c>
      <c r="D39" s="31">
        <v>54161284</v>
      </c>
      <c r="E39" s="32">
        <v>0.449999</v>
      </c>
      <c r="F39" s="33">
        <v>0</v>
      </c>
      <c r="G39" s="33">
        <v>0.449999</v>
      </c>
      <c r="H39" s="34">
        <v>243725.21</v>
      </c>
    </row>
    <row r="40" spans="1:8" s="35" customFormat="1" ht="12" customHeight="1">
      <c r="A40" s="46" t="s">
        <v>62</v>
      </c>
      <c r="B40" s="69">
        <v>1209</v>
      </c>
      <c r="C40" s="46" t="s">
        <v>61</v>
      </c>
      <c r="D40" s="48">
        <v>31536814</v>
      </c>
      <c r="E40" s="49">
        <v>0.496297</v>
      </c>
      <c r="F40" s="50">
        <v>0</v>
      </c>
      <c r="G40" s="50">
        <v>0.496297</v>
      </c>
      <c r="H40" s="51">
        <v>156517.26</v>
      </c>
    </row>
    <row r="41" spans="1:8" s="35" customFormat="1" ht="12" customHeight="1">
      <c r="A41" s="46" t="s">
        <v>64</v>
      </c>
      <c r="B41" s="69">
        <v>29</v>
      </c>
      <c r="C41" s="46" t="s">
        <v>63</v>
      </c>
      <c r="D41" s="48">
        <v>1059209</v>
      </c>
      <c r="E41" s="49">
        <v>0.327772</v>
      </c>
      <c r="F41" s="50">
        <v>0</v>
      </c>
      <c r="G41" s="50">
        <v>0.327772</v>
      </c>
      <c r="H41" s="51">
        <v>3471.82</v>
      </c>
    </row>
    <row r="42" spans="1:8" s="35" customFormat="1" ht="12" customHeight="1">
      <c r="A42" s="46" t="s">
        <v>65</v>
      </c>
      <c r="B42" s="69">
        <v>12669</v>
      </c>
      <c r="C42" s="46" t="s">
        <v>2</v>
      </c>
      <c r="D42" s="48">
        <v>604970437</v>
      </c>
      <c r="E42" s="49">
        <v>0.352021</v>
      </c>
      <c r="F42" s="50">
        <v>0.032316</v>
      </c>
      <c r="G42" s="50">
        <v>0.384337</v>
      </c>
      <c r="H42" s="51">
        <v>2325124.81</v>
      </c>
    </row>
    <row r="43" spans="1:8" s="35" customFormat="1" ht="12" customHeight="1">
      <c r="A43" s="46" t="s">
        <v>66</v>
      </c>
      <c r="B43" s="69">
        <v>609</v>
      </c>
      <c r="C43" s="46" t="s">
        <v>25</v>
      </c>
      <c r="D43" s="48">
        <v>13799025</v>
      </c>
      <c r="E43" s="49">
        <v>0.500001</v>
      </c>
      <c r="F43" s="50">
        <v>0</v>
      </c>
      <c r="G43" s="50">
        <v>0.500001</v>
      </c>
      <c r="H43" s="51">
        <v>68995.83</v>
      </c>
    </row>
    <row r="44" spans="1:8" s="35" customFormat="1" ht="12" customHeight="1">
      <c r="A44" s="46" t="s">
        <v>68</v>
      </c>
      <c r="B44" s="69">
        <v>403</v>
      </c>
      <c r="C44" s="46" t="s">
        <v>67</v>
      </c>
      <c r="D44" s="48">
        <v>15572565</v>
      </c>
      <c r="E44" s="49">
        <v>0.5</v>
      </c>
      <c r="F44" s="50">
        <v>0</v>
      </c>
      <c r="G44" s="50">
        <v>0.5</v>
      </c>
      <c r="H44" s="51">
        <v>77863.66</v>
      </c>
    </row>
    <row r="45" spans="1:8" s="35" customFormat="1" ht="12" customHeight="1">
      <c r="A45" s="30" t="s">
        <v>69</v>
      </c>
      <c r="B45" s="64">
        <v>191</v>
      </c>
      <c r="C45" s="30" t="s">
        <v>67</v>
      </c>
      <c r="D45" s="31">
        <v>7605070</v>
      </c>
      <c r="E45" s="32">
        <v>0.409043</v>
      </c>
      <c r="F45" s="33">
        <v>0</v>
      </c>
      <c r="G45" s="33">
        <v>0.409043</v>
      </c>
      <c r="H45" s="34">
        <v>31108.1</v>
      </c>
    </row>
    <row r="46" spans="1:8" s="35" customFormat="1" ht="12" customHeight="1">
      <c r="A46" s="30" t="s">
        <v>70</v>
      </c>
      <c r="B46" s="64">
        <v>678</v>
      </c>
      <c r="C46" s="30" t="s">
        <v>49</v>
      </c>
      <c r="D46" s="31">
        <v>20724271</v>
      </c>
      <c r="E46" s="32">
        <v>0.274911</v>
      </c>
      <c r="F46" s="33">
        <v>0</v>
      </c>
      <c r="G46" s="33">
        <v>0.274911</v>
      </c>
      <c r="H46" s="34">
        <v>56973.64</v>
      </c>
    </row>
    <row r="47" spans="1:8" s="35" customFormat="1" ht="12" customHeight="1">
      <c r="A47" s="30" t="s">
        <v>72</v>
      </c>
      <c r="B47" s="64">
        <v>115</v>
      </c>
      <c r="C47" s="30" t="s">
        <v>71</v>
      </c>
      <c r="D47" s="31">
        <v>3506827</v>
      </c>
      <c r="E47" s="32">
        <v>0.449999</v>
      </c>
      <c r="F47" s="33">
        <v>0</v>
      </c>
      <c r="G47" s="33">
        <v>0.449999</v>
      </c>
      <c r="H47" s="34">
        <v>15780.89</v>
      </c>
    </row>
    <row r="48" spans="1:8" s="35" customFormat="1" ht="12" customHeight="1">
      <c r="A48" s="30" t="s">
        <v>74</v>
      </c>
      <c r="B48" s="64">
        <v>126</v>
      </c>
      <c r="C48" s="30" t="s">
        <v>73</v>
      </c>
      <c r="D48" s="31">
        <v>2214354</v>
      </c>
      <c r="E48" s="32">
        <v>0.45</v>
      </c>
      <c r="F48" s="33">
        <v>0</v>
      </c>
      <c r="G48" s="33">
        <v>0.45</v>
      </c>
      <c r="H48" s="34">
        <v>9964.85</v>
      </c>
    </row>
    <row r="49" spans="1:8" s="35" customFormat="1" ht="12" customHeight="1">
      <c r="A49" s="30" t="s">
        <v>76</v>
      </c>
      <c r="B49" s="64">
        <v>51159</v>
      </c>
      <c r="C49" s="30" t="s">
        <v>75</v>
      </c>
      <c r="D49" s="31">
        <v>2843801238</v>
      </c>
      <c r="E49" s="32">
        <v>0.423206</v>
      </c>
      <c r="F49" s="33">
        <v>0.186794</v>
      </c>
      <c r="G49" s="33">
        <v>0.61</v>
      </c>
      <c r="H49" s="34">
        <v>17347188.34</v>
      </c>
    </row>
    <row r="50" spans="1:8" s="35" customFormat="1" ht="12" customHeight="1">
      <c r="A50" s="46" t="s">
        <v>77</v>
      </c>
      <c r="B50" s="69">
        <v>435</v>
      </c>
      <c r="C50" s="46" t="s">
        <v>0</v>
      </c>
      <c r="D50" s="48">
        <v>15031282</v>
      </c>
      <c r="E50" s="49">
        <v>0.499997</v>
      </c>
      <c r="F50" s="50">
        <v>0</v>
      </c>
      <c r="G50" s="50">
        <v>0.499997</v>
      </c>
      <c r="H50" s="51">
        <v>75155.76</v>
      </c>
    </row>
    <row r="51" spans="1:8" s="35" customFormat="1" ht="12" customHeight="1">
      <c r="A51" s="46" t="s">
        <v>78</v>
      </c>
      <c r="B51" s="69">
        <v>48</v>
      </c>
      <c r="C51" s="46" t="s">
        <v>10</v>
      </c>
      <c r="D51" s="48">
        <v>4774539</v>
      </c>
      <c r="E51" s="49">
        <v>0.291627</v>
      </c>
      <c r="F51" s="50">
        <v>0</v>
      </c>
      <c r="G51" s="50">
        <v>0.291627</v>
      </c>
      <c r="H51" s="51">
        <v>13923.94</v>
      </c>
    </row>
    <row r="52" spans="1:8" s="35" customFormat="1" ht="12" customHeight="1">
      <c r="A52" s="46" t="s">
        <v>80</v>
      </c>
      <c r="B52" s="69">
        <v>234</v>
      </c>
      <c r="C52" s="46" t="s">
        <v>79</v>
      </c>
      <c r="D52" s="48">
        <v>8723604</v>
      </c>
      <c r="E52" s="49">
        <v>0.442926</v>
      </c>
      <c r="F52" s="50">
        <v>0</v>
      </c>
      <c r="G52" s="50">
        <v>0.442926</v>
      </c>
      <c r="H52" s="51">
        <v>38639.42</v>
      </c>
    </row>
    <row r="53" spans="1:8" s="35" customFormat="1" ht="12" customHeight="1">
      <c r="A53" s="46" t="s">
        <v>82</v>
      </c>
      <c r="B53" s="69">
        <v>953</v>
      </c>
      <c r="C53" s="46" t="s">
        <v>81</v>
      </c>
      <c r="D53" s="48">
        <v>32972191</v>
      </c>
      <c r="E53" s="49">
        <v>0.499999</v>
      </c>
      <c r="F53" s="50">
        <v>0</v>
      </c>
      <c r="G53" s="50">
        <v>0.499999</v>
      </c>
      <c r="H53" s="51">
        <v>164859.19</v>
      </c>
    </row>
    <row r="54" spans="1:8" s="35" customFormat="1" ht="12" customHeight="1">
      <c r="A54" s="46" t="s">
        <v>84</v>
      </c>
      <c r="B54" s="69">
        <v>719</v>
      </c>
      <c r="C54" s="46" t="s">
        <v>83</v>
      </c>
      <c r="D54" s="48">
        <v>51371155</v>
      </c>
      <c r="E54" s="49">
        <v>0.396415</v>
      </c>
      <c r="F54" s="50">
        <v>0.137218</v>
      </c>
      <c r="G54" s="50">
        <v>0.533633</v>
      </c>
      <c r="H54" s="51">
        <v>274133.61</v>
      </c>
    </row>
    <row r="55" spans="1:8" s="35" customFormat="1" ht="12" customHeight="1">
      <c r="A55" s="30" t="s">
        <v>86</v>
      </c>
      <c r="B55" s="64">
        <v>1458</v>
      </c>
      <c r="C55" s="30" t="s">
        <v>85</v>
      </c>
      <c r="D55" s="31">
        <v>106740285</v>
      </c>
      <c r="E55" s="32">
        <v>0.5</v>
      </c>
      <c r="F55" s="33">
        <v>0.27722</v>
      </c>
      <c r="G55" s="33">
        <v>0.77722</v>
      </c>
      <c r="H55" s="34">
        <v>829606.83</v>
      </c>
    </row>
    <row r="56" spans="1:8" s="35" customFormat="1" ht="12" customHeight="1">
      <c r="A56" s="30" t="s">
        <v>87</v>
      </c>
      <c r="B56" s="64">
        <v>750</v>
      </c>
      <c r="C56" s="30" t="s">
        <v>39</v>
      </c>
      <c r="D56" s="31">
        <v>27455623</v>
      </c>
      <c r="E56" s="32">
        <v>0.5</v>
      </c>
      <c r="F56" s="33">
        <v>0</v>
      </c>
      <c r="G56" s="33">
        <v>0.5</v>
      </c>
      <c r="H56" s="34">
        <v>137278.72</v>
      </c>
    </row>
    <row r="57" spans="1:8" s="35" customFormat="1" ht="12" customHeight="1">
      <c r="A57" s="30" t="s">
        <v>88</v>
      </c>
      <c r="B57" s="64">
        <v>83</v>
      </c>
      <c r="C57" s="30" t="s">
        <v>22</v>
      </c>
      <c r="D57" s="31">
        <v>3178379</v>
      </c>
      <c r="E57" s="32">
        <v>0.387075</v>
      </c>
      <c r="F57" s="33">
        <v>0.346088</v>
      </c>
      <c r="G57" s="33">
        <v>0.733163</v>
      </c>
      <c r="H57" s="34">
        <v>23302.81</v>
      </c>
    </row>
    <row r="58" spans="1:8" s="35" customFormat="1" ht="12" customHeight="1">
      <c r="A58" s="30" t="s">
        <v>90</v>
      </c>
      <c r="B58" s="64">
        <v>400</v>
      </c>
      <c r="C58" s="30" t="s">
        <v>89</v>
      </c>
      <c r="D58" s="31">
        <v>22862264</v>
      </c>
      <c r="E58" s="32">
        <v>0.5</v>
      </c>
      <c r="F58" s="33">
        <v>0</v>
      </c>
      <c r="G58" s="33">
        <v>0.5</v>
      </c>
      <c r="H58" s="34">
        <v>114311.71</v>
      </c>
    </row>
    <row r="59" spans="1:8" s="35" customFormat="1" ht="12" customHeight="1">
      <c r="A59" s="30" t="s">
        <v>92</v>
      </c>
      <c r="B59" s="64">
        <v>237</v>
      </c>
      <c r="C59" s="30" t="s">
        <v>91</v>
      </c>
      <c r="D59" s="31">
        <v>5398769</v>
      </c>
      <c r="E59" s="32">
        <v>0.45</v>
      </c>
      <c r="F59" s="33">
        <v>0</v>
      </c>
      <c r="G59" s="33">
        <v>0.45</v>
      </c>
      <c r="H59" s="34">
        <v>24294.68</v>
      </c>
    </row>
    <row r="60" spans="1:8" s="35" customFormat="1" ht="12" customHeight="1">
      <c r="A60" s="46" t="s">
        <v>93</v>
      </c>
      <c r="B60" s="69">
        <v>7990</v>
      </c>
      <c r="C60" s="46" t="s">
        <v>29</v>
      </c>
      <c r="D60" s="48">
        <v>522484420</v>
      </c>
      <c r="E60" s="49">
        <v>0.350012</v>
      </c>
      <c r="F60" s="50">
        <v>0.008151</v>
      </c>
      <c r="G60" s="50">
        <v>0.358163</v>
      </c>
      <c r="H60" s="51">
        <v>1871346.65</v>
      </c>
    </row>
    <row r="61" spans="1:8" s="35" customFormat="1" ht="12" customHeight="1">
      <c r="A61" s="46" t="s">
        <v>94</v>
      </c>
      <c r="B61" s="69">
        <v>1028</v>
      </c>
      <c r="C61" s="46" t="s">
        <v>63</v>
      </c>
      <c r="D61" s="48">
        <v>35988755</v>
      </c>
      <c r="E61" s="49">
        <v>0.365992</v>
      </c>
      <c r="F61" s="50">
        <v>0.128139</v>
      </c>
      <c r="G61" s="50">
        <v>0.494131</v>
      </c>
      <c r="H61" s="51">
        <v>177831.57</v>
      </c>
    </row>
    <row r="62" spans="1:8" s="35" customFormat="1" ht="12" customHeight="1">
      <c r="A62" s="46" t="s">
        <v>96</v>
      </c>
      <c r="B62" s="69">
        <v>103</v>
      </c>
      <c r="C62" s="46" t="s">
        <v>95</v>
      </c>
      <c r="D62" s="48">
        <v>3313706</v>
      </c>
      <c r="E62" s="49">
        <v>0.45</v>
      </c>
      <c r="F62" s="50">
        <v>0</v>
      </c>
      <c r="G62" s="50">
        <v>0.45</v>
      </c>
      <c r="H62" s="51">
        <v>14911.94</v>
      </c>
    </row>
    <row r="63" spans="1:8" s="35" customFormat="1" ht="12" customHeight="1">
      <c r="A63" s="46" t="s">
        <v>97</v>
      </c>
      <c r="B63" s="69">
        <v>936</v>
      </c>
      <c r="C63" s="46" t="s">
        <v>91</v>
      </c>
      <c r="D63" s="48">
        <v>30825082</v>
      </c>
      <c r="E63" s="49">
        <v>0.45</v>
      </c>
      <c r="F63" s="50">
        <v>0.08</v>
      </c>
      <c r="G63" s="50">
        <v>0.53</v>
      </c>
      <c r="H63" s="51">
        <v>163373.1</v>
      </c>
    </row>
    <row r="64" spans="1:8" s="35" customFormat="1" ht="12" customHeight="1">
      <c r="A64" s="46" t="s">
        <v>98</v>
      </c>
      <c r="B64" s="69">
        <v>331</v>
      </c>
      <c r="C64" s="46" t="s">
        <v>2</v>
      </c>
      <c r="D64" s="48">
        <v>6519801</v>
      </c>
      <c r="E64" s="49">
        <v>0.449996</v>
      </c>
      <c r="F64" s="50">
        <v>0</v>
      </c>
      <c r="G64" s="50">
        <v>0.449996</v>
      </c>
      <c r="H64" s="51">
        <v>29338.81</v>
      </c>
    </row>
    <row r="65" spans="1:8" s="35" customFormat="1" ht="12" customHeight="1">
      <c r="A65" s="30" t="s">
        <v>100</v>
      </c>
      <c r="B65" s="64">
        <v>189</v>
      </c>
      <c r="C65" s="30" t="s">
        <v>99</v>
      </c>
      <c r="D65" s="31">
        <v>4734343</v>
      </c>
      <c r="E65" s="32">
        <v>0.38434</v>
      </c>
      <c r="F65" s="33">
        <v>0</v>
      </c>
      <c r="G65" s="33">
        <v>0.38434</v>
      </c>
      <c r="H65" s="34">
        <v>18195.94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13359174</v>
      </c>
      <c r="E66" s="32">
        <v>0.466654</v>
      </c>
      <c r="F66" s="33">
        <v>0.359148</v>
      </c>
      <c r="G66" s="33">
        <v>0.825802</v>
      </c>
      <c r="H66" s="34">
        <v>110320.96</v>
      </c>
    </row>
    <row r="67" spans="1:8" s="35" customFormat="1" ht="12" customHeight="1">
      <c r="A67" s="30" t="s">
        <v>103</v>
      </c>
      <c r="B67" s="64">
        <v>428</v>
      </c>
      <c r="C67" s="30" t="s">
        <v>102</v>
      </c>
      <c r="D67" s="31">
        <v>17025968</v>
      </c>
      <c r="E67" s="32">
        <v>0.499569</v>
      </c>
      <c r="F67" s="33">
        <v>0.232157</v>
      </c>
      <c r="G67" s="33">
        <v>0.731726</v>
      </c>
      <c r="H67" s="34">
        <v>124583.63</v>
      </c>
    </row>
    <row r="68" spans="1:8" s="35" customFormat="1" ht="12" customHeight="1">
      <c r="A68" s="30" t="s">
        <v>104</v>
      </c>
      <c r="B68" s="64">
        <v>332</v>
      </c>
      <c r="C68" s="30" t="s">
        <v>0</v>
      </c>
      <c r="D68" s="31">
        <v>21574907</v>
      </c>
      <c r="E68" s="32">
        <v>0.45</v>
      </c>
      <c r="F68" s="33">
        <v>0.069525</v>
      </c>
      <c r="G68" s="33">
        <v>0.519525</v>
      </c>
      <c r="H68" s="34">
        <v>112087.14</v>
      </c>
    </row>
    <row r="69" spans="1:8" s="35" customFormat="1" ht="12" customHeight="1">
      <c r="A69" s="30" t="s">
        <v>106</v>
      </c>
      <c r="B69" s="64">
        <v>17</v>
      </c>
      <c r="C69" s="30" t="s">
        <v>105</v>
      </c>
      <c r="D69" s="31">
        <v>575501</v>
      </c>
      <c r="E69" s="32">
        <v>0.364899</v>
      </c>
      <c r="F69" s="33">
        <v>0</v>
      </c>
      <c r="G69" s="33">
        <v>0.364899</v>
      </c>
      <c r="H69" s="34">
        <v>2100.05</v>
      </c>
    </row>
    <row r="70" spans="1:8" s="35" customFormat="1" ht="12" customHeight="1">
      <c r="A70" s="30" t="s">
        <v>107</v>
      </c>
      <c r="B70" s="64">
        <v>1545</v>
      </c>
      <c r="C70" s="30" t="s">
        <v>61</v>
      </c>
      <c r="D70" s="31">
        <v>83486602</v>
      </c>
      <c r="E70" s="32">
        <v>0.449955</v>
      </c>
      <c r="F70" s="33">
        <v>0</v>
      </c>
      <c r="G70" s="33">
        <v>0.449955</v>
      </c>
      <c r="H70" s="77">
        <v>375653.21</v>
      </c>
    </row>
    <row r="71" spans="1:8" s="35" customFormat="1" ht="12" customHeight="1">
      <c r="A71" s="36" t="s">
        <v>109</v>
      </c>
      <c r="B71" s="43">
        <v>65</v>
      </c>
      <c r="C71" s="36" t="s">
        <v>108</v>
      </c>
      <c r="D71" s="37">
        <v>1147180</v>
      </c>
      <c r="E71" s="38">
        <v>0.45</v>
      </c>
      <c r="F71" s="39">
        <v>0</v>
      </c>
      <c r="G71" s="39">
        <v>0.45</v>
      </c>
      <c r="H71" s="78">
        <v>5162.5</v>
      </c>
    </row>
    <row r="72" spans="1:8" ht="12.75">
      <c r="A72" s="72" t="s">
        <v>609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 xml:space="preserve">&amp;C&amp;"Times New Roman,Regular"Nebraska Department of Revenue, Property Assessment Division 2016 Annual Report&amp;R&amp;"Times New Roman,Regular"Table 15, Page 82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43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128</v>
      </c>
      <c r="C5" s="30" t="s">
        <v>61</v>
      </c>
      <c r="D5" s="31">
        <v>3852549</v>
      </c>
      <c r="E5" s="32">
        <v>0.391186</v>
      </c>
      <c r="F5" s="33">
        <v>0</v>
      </c>
      <c r="G5" s="33">
        <v>0.391186</v>
      </c>
      <c r="H5" s="65">
        <v>15070.8</v>
      </c>
    </row>
    <row r="6" spans="1:8" s="35" customFormat="1" ht="12" customHeight="1">
      <c r="A6" s="30" t="s">
        <v>111</v>
      </c>
      <c r="B6" s="42">
        <v>112</v>
      </c>
      <c r="C6" s="30" t="s">
        <v>41</v>
      </c>
      <c r="D6" s="31">
        <v>4095741</v>
      </c>
      <c r="E6" s="32">
        <v>0.5</v>
      </c>
      <c r="F6" s="33">
        <v>0</v>
      </c>
      <c r="G6" s="33">
        <v>0.5</v>
      </c>
      <c r="H6" s="34">
        <v>20479.26</v>
      </c>
    </row>
    <row r="7" spans="1:8" s="35" customFormat="1" ht="12" customHeight="1">
      <c r="A7" s="30" t="s">
        <v>112</v>
      </c>
      <c r="B7" s="42">
        <v>3559</v>
      </c>
      <c r="C7" s="30" t="s">
        <v>22</v>
      </c>
      <c r="D7" s="31">
        <v>173055060</v>
      </c>
      <c r="E7" s="32">
        <v>0.5</v>
      </c>
      <c r="F7" s="33">
        <v>0.199427</v>
      </c>
      <c r="G7" s="33">
        <v>0.699427</v>
      </c>
      <c r="H7" s="34">
        <v>1210393.87</v>
      </c>
    </row>
    <row r="8" spans="1:8" s="35" customFormat="1" ht="12" customHeight="1">
      <c r="A8" s="30" t="s">
        <v>113</v>
      </c>
      <c r="B8" s="42">
        <v>132</v>
      </c>
      <c r="C8" s="30" t="s">
        <v>41</v>
      </c>
      <c r="D8" s="31">
        <v>7050201</v>
      </c>
      <c r="E8" s="32">
        <v>0.346935</v>
      </c>
      <c r="F8" s="33">
        <v>0</v>
      </c>
      <c r="G8" s="33">
        <v>0.346935</v>
      </c>
      <c r="H8" s="34">
        <v>24459.92</v>
      </c>
    </row>
    <row r="9" spans="1:8" s="35" customFormat="1" ht="12" customHeight="1">
      <c r="A9" s="30" t="s">
        <v>115</v>
      </c>
      <c r="B9" s="42">
        <v>326</v>
      </c>
      <c r="C9" s="30" t="s">
        <v>114</v>
      </c>
      <c r="D9" s="31">
        <v>13197742</v>
      </c>
      <c r="E9" s="32">
        <v>0.390547</v>
      </c>
      <c r="F9" s="33">
        <v>0</v>
      </c>
      <c r="G9" s="33">
        <v>0.390547</v>
      </c>
      <c r="H9" s="34">
        <v>51543.66</v>
      </c>
    </row>
    <row r="10" spans="1:8" s="35" customFormat="1" ht="12" customHeight="1">
      <c r="A10" s="46" t="s">
        <v>116</v>
      </c>
      <c r="B10" s="47">
        <v>279</v>
      </c>
      <c r="C10" s="46" t="s">
        <v>10</v>
      </c>
      <c r="D10" s="48">
        <v>13459268</v>
      </c>
      <c r="E10" s="49">
        <v>0.318985</v>
      </c>
      <c r="F10" s="50">
        <v>0.066794</v>
      </c>
      <c r="G10" s="50">
        <v>0.385779</v>
      </c>
      <c r="H10" s="51">
        <v>51923.56</v>
      </c>
    </row>
    <row r="11" spans="1:8" s="35" customFormat="1" ht="12" customHeight="1">
      <c r="A11" s="46" t="s">
        <v>117</v>
      </c>
      <c r="B11" s="47">
        <v>99</v>
      </c>
      <c r="C11" s="46" t="s">
        <v>0</v>
      </c>
      <c r="D11" s="48">
        <v>2293027</v>
      </c>
      <c r="E11" s="49">
        <v>0.449973</v>
      </c>
      <c r="F11" s="50">
        <v>0</v>
      </c>
      <c r="G11" s="50">
        <v>0.449973</v>
      </c>
      <c r="H11" s="51">
        <v>10317.97</v>
      </c>
    </row>
    <row r="12" spans="1:8" s="35" customFormat="1" ht="12" customHeight="1">
      <c r="A12" s="46" t="s">
        <v>119</v>
      </c>
      <c r="B12" s="47">
        <v>138</v>
      </c>
      <c r="C12" s="46" t="s">
        <v>118</v>
      </c>
      <c r="D12" s="48">
        <v>11532931</v>
      </c>
      <c r="E12" s="49">
        <v>0.5</v>
      </c>
      <c r="F12" s="50">
        <v>0</v>
      </c>
      <c r="G12" s="50">
        <v>0.5</v>
      </c>
      <c r="H12" s="51">
        <v>57665.07</v>
      </c>
    </row>
    <row r="13" spans="1:8" s="35" customFormat="1" ht="12" customHeight="1">
      <c r="A13" s="46" t="s">
        <v>121</v>
      </c>
      <c r="B13" s="47">
        <v>82</v>
      </c>
      <c r="C13" s="46" t="s">
        <v>120</v>
      </c>
      <c r="D13" s="48">
        <v>5482003</v>
      </c>
      <c r="E13" s="49">
        <v>0.227928</v>
      </c>
      <c r="F13" s="50">
        <v>0</v>
      </c>
      <c r="G13" s="50">
        <v>0.227928</v>
      </c>
      <c r="H13" s="51">
        <v>12495.14</v>
      </c>
    </row>
    <row r="14" spans="1:8" s="35" customFormat="1" ht="12" customHeight="1">
      <c r="A14" s="46" t="s">
        <v>123</v>
      </c>
      <c r="B14" s="47">
        <v>57</v>
      </c>
      <c r="C14" s="46" t="s">
        <v>122</v>
      </c>
      <c r="D14" s="48">
        <v>2548911</v>
      </c>
      <c r="E14" s="49">
        <v>0.45</v>
      </c>
      <c r="F14" s="50">
        <v>0</v>
      </c>
      <c r="G14" s="50">
        <v>0.45</v>
      </c>
      <c r="H14" s="51">
        <v>11470.26</v>
      </c>
    </row>
    <row r="15" spans="1:8" s="35" customFormat="1" ht="12" customHeight="1">
      <c r="A15" s="30" t="s">
        <v>598</v>
      </c>
      <c r="B15" s="42">
        <v>10</v>
      </c>
      <c r="C15" s="30" t="s">
        <v>493</v>
      </c>
      <c r="D15" s="31">
        <v>210560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45882703</v>
      </c>
      <c r="E16" s="32">
        <v>0.320861</v>
      </c>
      <c r="F16" s="33">
        <v>0.372653</v>
      </c>
      <c r="G16" s="33">
        <v>0.693514</v>
      </c>
      <c r="H16" s="34">
        <v>318203.42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5741046</v>
      </c>
      <c r="E17" s="32">
        <v>0.449955</v>
      </c>
      <c r="F17" s="33">
        <v>0</v>
      </c>
      <c r="G17" s="33">
        <v>0.449955</v>
      </c>
      <c r="H17" s="34">
        <v>25832.33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7465557</v>
      </c>
      <c r="E18" s="32">
        <v>0.493801</v>
      </c>
      <c r="F18" s="33">
        <v>0</v>
      </c>
      <c r="G18" s="33">
        <v>0.493801</v>
      </c>
      <c r="H18" s="34">
        <v>36865.56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4272220</v>
      </c>
      <c r="E19" s="32">
        <v>0.449978</v>
      </c>
      <c r="F19" s="33">
        <v>0</v>
      </c>
      <c r="G19" s="33">
        <v>0.449978</v>
      </c>
      <c r="H19" s="34">
        <v>19224.27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39322818</v>
      </c>
      <c r="E20" s="49">
        <v>0.393967</v>
      </c>
      <c r="F20" s="50">
        <v>0.282533</v>
      </c>
      <c r="G20" s="50">
        <v>0.6765</v>
      </c>
      <c r="H20" s="51">
        <v>266019.07</v>
      </c>
    </row>
    <row r="21" spans="1:8" s="35" customFormat="1" ht="12" customHeight="1">
      <c r="A21" s="46" t="s">
        <v>131</v>
      </c>
      <c r="B21" s="47">
        <v>574</v>
      </c>
      <c r="C21" s="46" t="s">
        <v>22</v>
      </c>
      <c r="D21" s="48">
        <v>26320208</v>
      </c>
      <c r="E21" s="49">
        <v>0.274755</v>
      </c>
      <c r="F21" s="50">
        <v>0</v>
      </c>
      <c r="G21" s="50">
        <v>0.274755</v>
      </c>
      <c r="H21" s="51">
        <v>72316.17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46500937</v>
      </c>
      <c r="E22" s="49">
        <v>0.478356</v>
      </c>
      <c r="F22" s="50">
        <v>0.026813</v>
      </c>
      <c r="G22" s="50">
        <v>0.505169</v>
      </c>
      <c r="H22" s="51">
        <v>234909.4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12882210</v>
      </c>
      <c r="E23" s="49">
        <v>0.38037</v>
      </c>
      <c r="F23" s="50">
        <v>0</v>
      </c>
      <c r="G23" s="50">
        <v>0.38037</v>
      </c>
      <c r="H23" s="51">
        <v>49000.55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13670492</v>
      </c>
      <c r="E24" s="49">
        <v>0.265764</v>
      </c>
      <c r="F24" s="50">
        <v>0.109493</v>
      </c>
      <c r="G24" s="50">
        <v>0.375257</v>
      </c>
      <c r="H24" s="51">
        <v>51299.76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6543327</v>
      </c>
      <c r="E25" s="32">
        <v>0.426251</v>
      </c>
      <c r="F25" s="33">
        <v>0</v>
      </c>
      <c r="G25" s="33">
        <v>0.426251</v>
      </c>
      <c r="H25" s="34">
        <v>27891.2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21159533</v>
      </c>
      <c r="E26" s="32">
        <v>0.42836</v>
      </c>
      <c r="F26" s="33">
        <v>0.440326</v>
      </c>
      <c r="G26" s="33">
        <v>0.868686</v>
      </c>
      <c r="H26" s="34">
        <v>183810.07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60441628</v>
      </c>
      <c r="E27" s="32">
        <v>0.131645</v>
      </c>
      <c r="F27" s="33">
        <v>0.102124</v>
      </c>
      <c r="G27" s="33">
        <v>0.233769</v>
      </c>
      <c r="H27" s="34">
        <v>141293.65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11617985</v>
      </c>
      <c r="E28" s="32">
        <v>0.499992</v>
      </c>
      <c r="F28" s="33">
        <v>0</v>
      </c>
      <c r="G28" s="33">
        <v>0.499992</v>
      </c>
      <c r="H28" s="34">
        <v>58089.66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1610086</v>
      </c>
      <c r="E29" s="32">
        <v>0.446656</v>
      </c>
      <c r="F29" s="33">
        <v>0</v>
      </c>
      <c r="G29" s="33">
        <v>0.446656</v>
      </c>
      <c r="H29" s="34">
        <v>7191.58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125824592</v>
      </c>
      <c r="E30" s="49">
        <v>0.449916</v>
      </c>
      <c r="F30" s="50">
        <v>0</v>
      </c>
      <c r="G30" s="50">
        <v>0.449916</v>
      </c>
      <c r="H30" s="51">
        <v>566107.32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50251381</v>
      </c>
      <c r="E31" s="49">
        <v>0.174635</v>
      </c>
      <c r="F31" s="50">
        <v>0.358803</v>
      </c>
      <c r="G31" s="50">
        <v>0.533438</v>
      </c>
      <c r="H31" s="51">
        <v>268060.18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216822233</v>
      </c>
      <c r="E32" s="49">
        <v>0.4225</v>
      </c>
      <c r="F32" s="50">
        <v>0</v>
      </c>
      <c r="G32" s="50">
        <v>0.4225</v>
      </c>
      <c r="H32" s="51">
        <v>916076.33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7474481</v>
      </c>
      <c r="E33" s="49">
        <v>0.449998</v>
      </c>
      <c r="F33" s="50">
        <v>0</v>
      </c>
      <c r="G33" s="50">
        <v>0.449998</v>
      </c>
      <c r="H33" s="51">
        <v>33635.46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12843431</v>
      </c>
      <c r="E34" s="49">
        <v>0.171294</v>
      </c>
      <c r="F34" s="50">
        <v>0</v>
      </c>
      <c r="G34" s="50">
        <v>0.171294</v>
      </c>
      <c r="H34" s="51">
        <v>22000.11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32897608</v>
      </c>
      <c r="E35" s="32">
        <v>0.412538</v>
      </c>
      <c r="F35" s="33">
        <v>0</v>
      </c>
      <c r="G35" s="33">
        <v>0.412538</v>
      </c>
      <c r="H35" s="34">
        <v>135715.7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8872806</v>
      </c>
      <c r="E36" s="32">
        <v>0.455628</v>
      </c>
      <c r="F36" s="33">
        <v>0.096779</v>
      </c>
      <c r="G36" s="33">
        <v>0.552407</v>
      </c>
      <c r="H36" s="34">
        <v>49014.48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13149590</v>
      </c>
      <c r="E37" s="32">
        <v>0.450024</v>
      </c>
      <c r="F37" s="33">
        <v>0</v>
      </c>
      <c r="G37" s="33">
        <v>0.450024</v>
      </c>
      <c r="H37" s="34">
        <v>59176.65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24798936</v>
      </c>
      <c r="E38" s="32">
        <v>0.499744</v>
      </c>
      <c r="F38" s="33">
        <v>0</v>
      </c>
      <c r="G38" s="33">
        <v>0.499744</v>
      </c>
      <c r="H38" s="34">
        <v>123931.97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8534559</v>
      </c>
      <c r="E39" s="32">
        <v>0.415109</v>
      </c>
      <c r="F39" s="33">
        <v>0</v>
      </c>
      <c r="G39" s="33">
        <v>0.415109</v>
      </c>
      <c r="H39" s="34">
        <v>35427.72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31286734</v>
      </c>
      <c r="E40" s="49">
        <v>0.45</v>
      </c>
      <c r="F40" s="50">
        <v>0.50947</v>
      </c>
      <c r="G40" s="50">
        <v>0.95947</v>
      </c>
      <c r="H40" s="51">
        <v>300188.23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9095079</v>
      </c>
      <c r="E41" s="49">
        <v>0.5</v>
      </c>
      <c r="F41" s="50">
        <v>0</v>
      </c>
      <c r="G41" s="50">
        <v>0.5</v>
      </c>
      <c r="H41" s="51">
        <v>45476.08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1723831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4515714</v>
      </c>
      <c r="E43" s="49">
        <v>0.350111</v>
      </c>
      <c r="F43" s="50">
        <v>0</v>
      </c>
      <c r="G43" s="50">
        <v>0.350111</v>
      </c>
      <c r="H43" s="51">
        <v>15810.02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12693221</v>
      </c>
      <c r="E44" s="49">
        <v>0.5</v>
      </c>
      <c r="F44" s="50">
        <v>0.425533</v>
      </c>
      <c r="G44" s="50">
        <v>0.925533</v>
      </c>
      <c r="H44" s="51">
        <v>117480.82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3623753</v>
      </c>
      <c r="E45" s="32">
        <v>0.489148</v>
      </c>
      <c r="F45" s="33">
        <v>0</v>
      </c>
      <c r="G45" s="33">
        <v>0.489148</v>
      </c>
      <c r="H45" s="34">
        <v>17725.57</v>
      </c>
    </row>
    <row r="46" spans="1:8" s="35" customFormat="1" ht="12" customHeight="1">
      <c r="A46" s="30" t="s">
        <v>162</v>
      </c>
      <c r="B46" s="42">
        <v>22111</v>
      </c>
      <c r="C46" s="30" t="s">
        <v>161</v>
      </c>
      <c r="D46" s="31">
        <v>1462073747</v>
      </c>
      <c r="E46" s="32">
        <v>0.276068</v>
      </c>
      <c r="F46" s="33">
        <v>0.039117</v>
      </c>
      <c r="G46" s="33">
        <v>0.315185</v>
      </c>
      <c r="H46" s="34">
        <v>4608245.11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2090302</v>
      </c>
      <c r="E47" s="32">
        <v>0.5</v>
      </c>
      <c r="F47" s="33">
        <v>0</v>
      </c>
      <c r="G47" s="33">
        <v>0.5</v>
      </c>
      <c r="H47" s="34">
        <v>10451.95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2940291</v>
      </c>
      <c r="E48" s="32">
        <v>0.449853</v>
      </c>
      <c r="F48" s="33">
        <v>0</v>
      </c>
      <c r="G48" s="33">
        <v>0.449853</v>
      </c>
      <c r="H48" s="34">
        <v>13227.1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7084767</v>
      </c>
      <c r="E49" s="32">
        <v>0.809778</v>
      </c>
      <c r="F49" s="33">
        <v>0</v>
      </c>
      <c r="G49" s="33">
        <v>0.809778</v>
      </c>
      <c r="H49" s="34">
        <v>57371.32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7100241</v>
      </c>
      <c r="E50" s="49">
        <v>0.154882</v>
      </c>
      <c r="F50" s="50">
        <v>0</v>
      </c>
      <c r="G50" s="50">
        <v>0.154882</v>
      </c>
      <c r="H50" s="51">
        <v>10997.2</v>
      </c>
    </row>
    <row r="51" spans="1:8" s="35" customFormat="1" ht="12" customHeight="1">
      <c r="A51" s="46" t="s">
        <v>599</v>
      </c>
      <c r="B51" s="47">
        <v>36</v>
      </c>
      <c r="C51" s="46" t="s">
        <v>161</v>
      </c>
      <c r="D51" s="48">
        <v>2598306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482</v>
      </c>
      <c r="C52" s="46" t="s">
        <v>2</v>
      </c>
      <c r="D52" s="48">
        <v>27207796</v>
      </c>
      <c r="E52" s="49">
        <v>0.302148</v>
      </c>
      <c r="F52" s="50">
        <v>0.049997</v>
      </c>
      <c r="G52" s="50">
        <v>0.352145</v>
      </c>
      <c r="H52" s="51">
        <v>95810.93</v>
      </c>
    </row>
    <row r="53" spans="1:8" s="35" customFormat="1" ht="12" customHeight="1">
      <c r="A53" s="46" t="s">
        <v>169</v>
      </c>
      <c r="B53" s="47">
        <v>46</v>
      </c>
      <c r="C53" s="46" t="s">
        <v>99</v>
      </c>
      <c r="D53" s="48">
        <v>1927004</v>
      </c>
      <c r="E53" s="49">
        <v>0.349973</v>
      </c>
      <c r="F53" s="50">
        <v>0</v>
      </c>
      <c r="G53" s="50">
        <v>0.349973</v>
      </c>
      <c r="H53" s="51">
        <v>6743.99</v>
      </c>
    </row>
    <row r="54" spans="1:8" s="35" customFormat="1" ht="12" customHeight="1">
      <c r="A54" s="46" t="s">
        <v>170</v>
      </c>
      <c r="B54" s="47">
        <v>30</v>
      </c>
      <c r="C54" s="46" t="s">
        <v>91</v>
      </c>
      <c r="D54" s="48">
        <v>1615039</v>
      </c>
      <c r="E54" s="49">
        <v>0.247022</v>
      </c>
      <c r="F54" s="50">
        <v>0</v>
      </c>
      <c r="G54" s="50">
        <v>0.247022</v>
      </c>
      <c r="H54" s="51">
        <v>3989.53</v>
      </c>
    </row>
    <row r="55" spans="1:8" s="35" customFormat="1" ht="12" customHeight="1">
      <c r="A55" s="30" t="s">
        <v>172</v>
      </c>
      <c r="B55" s="42">
        <v>3977</v>
      </c>
      <c r="C55" s="30" t="s">
        <v>171</v>
      </c>
      <c r="D55" s="31">
        <v>176956177</v>
      </c>
      <c r="E55" s="32">
        <v>0.460447</v>
      </c>
      <c r="F55" s="33">
        <v>0.023148</v>
      </c>
      <c r="G55" s="33">
        <v>0.483595</v>
      </c>
      <c r="H55" s="34">
        <v>855753.37</v>
      </c>
    </row>
    <row r="56" spans="1:8" s="35" customFormat="1" ht="12" customHeight="1">
      <c r="A56" s="30" t="s">
        <v>173</v>
      </c>
      <c r="B56" s="42">
        <v>38</v>
      </c>
      <c r="C56" s="30" t="s">
        <v>165</v>
      </c>
      <c r="D56" s="31">
        <v>610488</v>
      </c>
      <c r="E56" s="32">
        <v>0.250619</v>
      </c>
      <c r="F56" s="33">
        <v>0</v>
      </c>
      <c r="G56" s="33">
        <v>0.250619</v>
      </c>
      <c r="H56" s="34">
        <v>1530.04</v>
      </c>
    </row>
    <row r="57" spans="1:8" s="35" customFormat="1" ht="12" customHeight="1">
      <c r="A57" s="30" t="s">
        <v>175</v>
      </c>
      <c r="B57" s="42">
        <v>199</v>
      </c>
      <c r="C57" s="30" t="s">
        <v>174</v>
      </c>
      <c r="D57" s="31">
        <v>4162440</v>
      </c>
      <c r="E57" s="32">
        <v>0.45</v>
      </c>
      <c r="F57" s="33">
        <v>0.337422</v>
      </c>
      <c r="G57" s="33">
        <v>0.787422</v>
      </c>
      <c r="H57" s="34">
        <v>32776.56</v>
      </c>
    </row>
    <row r="58" spans="1:8" s="35" customFormat="1" ht="12" customHeight="1">
      <c r="A58" s="30" t="s">
        <v>176</v>
      </c>
      <c r="B58" s="42">
        <v>997</v>
      </c>
      <c r="C58" s="30" t="s">
        <v>144</v>
      </c>
      <c r="D58" s="31">
        <v>31150004</v>
      </c>
      <c r="E58" s="32">
        <v>0.5</v>
      </c>
      <c r="F58" s="33">
        <v>0</v>
      </c>
      <c r="G58" s="33">
        <v>0.5</v>
      </c>
      <c r="H58" s="34">
        <v>155751.02</v>
      </c>
    </row>
    <row r="59" spans="1:8" s="35" customFormat="1" ht="12" customHeight="1">
      <c r="A59" s="30" t="s">
        <v>177</v>
      </c>
      <c r="B59" s="42">
        <v>1154</v>
      </c>
      <c r="C59" s="30" t="s">
        <v>63</v>
      </c>
      <c r="D59" s="31">
        <v>37272680</v>
      </c>
      <c r="E59" s="32">
        <v>0.469495</v>
      </c>
      <c r="F59" s="33">
        <v>0</v>
      </c>
      <c r="G59" s="33">
        <v>0.469495</v>
      </c>
      <c r="H59" s="34">
        <v>174993.36</v>
      </c>
    </row>
    <row r="60" spans="1:8" s="35" customFormat="1" ht="12" customHeight="1">
      <c r="A60" s="46" t="s">
        <v>178</v>
      </c>
      <c r="B60" s="47">
        <v>203</v>
      </c>
      <c r="C60" s="46" t="s">
        <v>161</v>
      </c>
      <c r="D60" s="48">
        <v>7193508</v>
      </c>
      <c r="E60" s="49">
        <v>0.449715</v>
      </c>
      <c r="F60" s="50">
        <v>0</v>
      </c>
      <c r="G60" s="50">
        <v>0.449715</v>
      </c>
      <c r="H60" s="51">
        <v>32350.58</v>
      </c>
    </row>
    <row r="61" spans="1:8" s="35" customFormat="1" ht="12" customHeight="1">
      <c r="A61" s="46" t="s">
        <v>180</v>
      </c>
      <c r="B61" s="47">
        <v>6960</v>
      </c>
      <c r="C61" s="46" t="s">
        <v>179</v>
      </c>
      <c r="D61" s="48">
        <v>255236573</v>
      </c>
      <c r="E61" s="49">
        <v>0.433338</v>
      </c>
      <c r="F61" s="50">
        <v>0.083569</v>
      </c>
      <c r="G61" s="50">
        <v>0.516907</v>
      </c>
      <c r="H61" s="51">
        <v>1319335.64</v>
      </c>
    </row>
    <row r="62" spans="1:8" s="35" customFormat="1" ht="12" customHeight="1">
      <c r="A62" s="46" t="s">
        <v>181</v>
      </c>
      <c r="B62" s="47">
        <v>726</v>
      </c>
      <c r="C62" s="46" t="s">
        <v>63</v>
      </c>
      <c r="D62" s="48">
        <v>30061318</v>
      </c>
      <c r="E62" s="49">
        <v>0.5</v>
      </c>
      <c r="F62" s="50">
        <v>0</v>
      </c>
      <c r="G62" s="50">
        <v>0.5</v>
      </c>
      <c r="H62" s="51">
        <v>150307.86</v>
      </c>
    </row>
    <row r="63" spans="1:8" s="35" customFormat="1" ht="12" customHeight="1">
      <c r="A63" s="46" t="s">
        <v>182</v>
      </c>
      <c r="B63" s="47">
        <v>69</v>
      </c>
      <c r="C63" s="46" t="s">
        <v>157</v>
      </c>
      <c r="D63" s="48">
        <v>3177069</v>
      </c>
      <c r="E63" s="49">
        <v>0.209722</v>
      </c>
      <c r="F63" s="50">
        <v>0</v>
      </c>
      <c r="G63" s="50">
        <v>0.209722</v>
      </c>
      <c r="H63" s="51">
        <v>6663.01</v>
      </c>
    </row>
    <row r="64" spans="1:8" s="35" customFormat="1" ht="12" customHeight="1">
      <c r="A64" s="46" t="s">
        <v>184</v>
      </c>
      <c r="B64" s="47">
        <v>595</v>
      </c>
      <c r="C64" s="46" t="s">
        <v>183</v>
      </c>
      <c r="D64" s="48">
        <v>24847278</v>
      </c>
      <c r="E64" s="49">
        <v>0.47616</v>
      </c>
      <c r="F64" s="50">
        <v>0</v>
      </c>
      <c r="G64" s="50">
        <v>0.47616</v>
      </c>
      <c r="H64" s="51">
        <v>118313.34</v>
      </c>
    </row>
    <row r="65" spans="1:8" s="35" customFormat="1" ht="12" customHeight="1">
      <c r="A65" s="30" t="s">
        <v>186</v>
      </c>
      <c r="B65" s="42">
        <v>939</v>
      </c>
      <c r="C65" s="30" t="s">
        <v>185</v>
      </c>
      <c r="D65" s="31">
        <v>27224247</v>
      </c>
      <c r="E65" s="32">
        <v>0.474945</v>
      </c>
      <c r="F65" s="33">
        <v>0</v>
      </c>
      <c r="G65" s="33">
        <v>0.474945</v>
      </c>
      <c r="H65" s="34">
        <v>129300.36</v>
      </c>
    </row>
    <row r="66" spans="1:8" s="35" customFormat="1" ht="12" customHeight="1">
      <c r="A66" s="30" t="s">
        <v>187</v>
      </c>
      <c r="B66" s="42">
        <v>32</v>
      </c>
      <c r="C66" s="30" t="s">
        <v>99</v>
      </c>
      <c r="D66" s="31">
        <v>985739</v>
      </c>
      <c r="E66" s="32">
        <v>0.18443</v>
      </c>
      <c r="F66" s="33">
        <v>0</v>
      </c>
      <c r="G66" s="33">
        <v>0.18443</v>
      </c>
      <c r="H66" s="34">
        <v>1818.01</v>
      </c>
    </row>
    <row r="67" spans="1:8" s="35" customFormat="1" ht="12" customHeight="1">
      <c r="A67" s="30" t="s">
        <v>592</v>
      </c>
      <c r="B67" s="42">
        <v>1919</v>
      </c>
      <c r="C67" s="30" t="s">
        <v>188</v>
      </c>
      <c r="D67" s="31">
        <v>78627017</v>
      </c>
      <c r="E67" s="32">
        <v>0.234398</v>
      </c>
      <c r="F67" s="33">
        <v>0.317957</v>
      </c>
      <c r="G67" s="33">
        <v>0.552355</v>
      </c>
      <c r="H67" s="34">
        <v>434300.15</v>
      </c>
    </row>
    <row r="68" spans="1:8" s="35" customFormat="1" ht="12" customHeight="1">
      <c r="A68" s="30" t="s">
        <v>190</v>
      </c>
      <c r="B68" s="42">
        <v>315</v>
      </c>
      <c r="C68" s="30" t="s">
        <v>189</v>
      </c>
      <c r="D68" s="31">
        <v>14432139</v>
      </c>
      <c r="E68" s="32">
        <v>0.425</v>
      </c>
      <c r="F68" s="33">
        <v>0</v>
      </c>
      <c r="G68" s="33">
        <v>0.425</v>
      </c>
      <c r="H68" s="34">
        <v>61336.65</v>
      </c>
    </row>
    <row r="69" spans="1:8" s="35" customFormat="1" ht="12" customHeight="1">
      <c r="A69" s="30" t="s">
        <v>191</v>
      </c>
      <c r="B69" s="42">
        <v>101</v>
      </c>
      <c r="C69" s="30" t="s">
        <v>55</v>
      </c>
      <c r="D69" s="31">
        <v>3063902</v>
      </c>
      <c r="E69" s="32">
        <v>0.472194</v>
      </c>
      <c r="F69" s="33">
        <v>0</v>
      </c>
      <c r="G69" s="33">
        <v>0.472194</v>
      </c>
      <c r="H69" s="34">
        <v>14467.57</v>
      </c>
    </row>
    <row r="70" spans="1:8" s="35" customFormat="1" ht="12" customHeight="1">
      <c r="A70" s="30" t="s">
        <v>192</v>
      </c>
      <c r="B70" s="42">
        <v>303</v>
      </c>
      <c r="C70" s="30" t="s">
        <v>99</v>
      </c>
      <c r="D70" s="31">
        <v>9467695</v>
      </c>
      <c r="E70" s="32">
        <v>0.449993</v>
      </c>
      <c r="F70" s="33">
        <v>0</v>
      </c>
      <c r="G70" s="33">
        <v>0.449993</v>
      </c>
      <c r="H70" s="34">
        <v>42604.02</v>
      </c>
    </row>
    <row r="71" spans="1:8" s="35" customFormat="1" ht="12" customHeight="1">
      <c r="A71" s="36" t="s">
        <v>193</v>
      </c>
      <c r="B71" s="43">
        <v>294</v>
      </c>
      <c r="C71" s="36" t="s">
        <v>10</v>
      </c>
      <c r="D71" s="37">
        <v>17201957</v>
      </c>
      <c r="E71" s="38">
        <v>0.398536</v>
      </c>
      <c r="F71" s="39">
        <v>0</v>
      </c>
      <c r="G71" s="39">
        <v>0.398536</v>
      </c>
      <c r="H71" s="79">
        <v>68556.56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2016 Annual Report&amp;R&amp;"Times New Roman,Regular"Table 15, Page 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40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7596017</v>
      </c>
      <c r="E5" s="32">
        <v>0.305879</v>
      </c>
      <c r="F5" s="33">
        <v>0</v>
      </c>
      <c r="G5" s="33">
        <v>0.305879</v>
      </c>
      <c r="H5" s="65">
        <v>23234.65</v>
      </c>
    </row>
    <row r="6" spans="1:8" s="35" customFormat="1" ht="12" customHeight="1">
      <c r="A6" s="30" t="s">
        <v>195</v>
      </c>
      <c r="B6" s="42">
        <v>2915</v>
      </c>
      <c r="C6" s="30" t="s">
        <v>0</v>
      </c>
      <c r="D6" s="31">
        <v>131078577</v>
      </c>
      <c r="E6" s="32">
        <v>0.476162</v>
      </c>
      <c r="F6" s="33">
        <v>0</v>
      </c>
      <c r="G6" s="33">
        <v>0.476162</v>
      </c>
      <c r="H6" s="34">
        <v>624146.24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2967304</v>
      </c>
      <c r="E7" s="32">
        <v>0.446955</v>
      </c>
      <c r="F7" s="33">
        <v>0.262022</v>
      </c>
      <c r="G7" s="33">
        <v>0.708977</v>
      </c>
      <c r="H7" s="34">
        <v>21037.62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10109760</v>
      </c>
      <c r="E8" s="32">
        <v>0.44715</v>
      </c>
      <c r="F8" s="33">
        <v>0</v>
      </c>
      <c r="G8" s="33">
        <v>0.44715</v>
      </c>
      <c r="H8" s="34">
        <v>45206.04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17455228</v>
      </c>
      <c r="E9" s="17">
        <v>0.360504</v>
      </c>
      <c r="F9" s="18">
        <v>0</v>
      </c>
      <c r="G9" s="18">
        <v>0.360504</v>
      </c>
      <c r="H9" s="25">
        <v>62927.46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10739790</v>
      </c>
      <c r="E10" s="49">
        <v>0.227597</v>
      </c>
      <c r="F10" s="50">
        <v>0</v>
      </c>
      <c r="G10" s="50">
        <v>0.227597</v>
      </c>
      <c r="H10" s="51">
        <v>24443.48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20524265</v>
      </c>
      <c r="E11" s="49">
        <v>0.492015</v>
      </c>
      <c r="F11" s="50">
        <v>0.073802</v>
      </c>
      <c r="G11" s="50">
        <v>0.565817</v>
      </c>
      <c r="H11" s="51">
        <v>116130.86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2648339</v>
      </c>
      <c r="E12" s="49">
        <v>0.316538</v>
      </c>
      <c r="F12" s="50">
        <v>0</v>
      </c>
      <c r="G12" s="50">
        <v>0.316538</v>
      </c>
      <c r="H12" s="51">
        <v>8383.13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16115106</v>
      </c>
      <c r="E13" s="49">
        <v>0.47837</v>
      </c>
      <c r="F13" s="50">
        <v>0</v>
      </c>
      <c r="G13" s="50">
        <v>0.47837</v>
      </c>
      <c r="H13" s="51">
        <v>77089.87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11063172</v>
      </c>
      <c r="E14" s="49">
        <v>0.419997</v>
      </c>
      <c r="F14" s="50">
        <v>0</v>
      </c>
      <c r="G14" s="50">
        <v>0.419997</v>
      </c>
      <c r="H14" s="51">
        <v>46465.3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8330742</v>
      </c>
      <c r="E15" s="17">
        <v>0.45</v>
      </c>
      <c r="F15" s="18">
        <v>0</v>
      </c>
      <c r="G15" s="18">
        <v>0.45</v>
      </c>
      <c r="H15" s="25">
        <v>37488.59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3307561</v>
      </c>
      <c r="E16" s="17">
        <v>0.362799</v>
      </c>
      <c r="F16" s="18">
        <v>0</v>
      </c>
      <c r="G16" s="18">
        <v>0.362799</v>
      </c>
      <c r="H16" s="25">
        <v>11999.89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20611979</v>
      </c>
      <c r="E17" s="17">
        <v>0.499976</v>
      </c>
      <c r="F17" s="18">
        <v>0</v>
      </c>
      <c r="G17" s="18">
        <v>0.499976</v>
      </c>
      <c r="H17" s="25">
        <v>103055.22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42737321</v>
      </c>
      <c r="E18" s="17">
        <v>0.162564</v>
      </c>
      <c r="F18" s="18">
        <v>0.322805</v>
      </c>
      <c r="G18" s="18">
        <v>0.485369</v>
      </c>
      <c r="H18" s="25">
        <v>207433.8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31176418</v>
      </c>
      <c r="E19" s="17">
        <v>0.472714</v>
      </c>
      <c r="F19" s="18">
        <v>0</v>
      </c>
      <c r="G19" s="18">
        <v>0.472714</v>
      </c>
      <c r="H19" s="25">
        <v>147375.34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4909839</v>
      </c>
      <c r="E20" s="49">
        <v>0.324802</v>
      </c>
      <c r="F20" s="50">
        <v>0.579949</v>
      </c>
      <c r="G20" s="50">
        <v>0.904751</v>
      </c>
      <c r="H20" s="51">
        <v>44421.85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3740353</v>
      </c>
      <c r="E21" s="49">
        <v>0.453433</v>
      </c>
      <c r="F21" s="50">
        <v>0</v>
      </c>
      <c r="G21" s="50">
        <v>0.453433</v>
      </c>
      <c r="H21" s="51">
        <v>16960.23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4393588</v>
      </c>
      <c r="E22" s="49">
        <v>0.369462</v>
      </c>
      <c r="F22" s="50">
        <v>0</v>
      </c>
      <c r="G22" s="50">
        <v>0.369462</v>
      </c>
      <c r="H22" s="51">
        <v>16232.59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21070724</v>
      </c>
      <c r="E23" s="49">
        <v>0.177355</v>
      </c>
      <c r="F23" s="50">
        <v>0</v>
      </c>
      <c r="G23" s="50">
        <v>0.177355</v>
      </c>
      <c r="H23" s="51">
        <v>37370.03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3161433</v>
      </c>
      <c r="E24" s="49">
        <v>0.809397</v>
      </c>
      <c r="F24" s="50">
        <v>0</v>
      </c>
      <c r="G24" s="50">
        <v>0.809397</v>
      </c>
      <c r="H24" s="51">
        <v>25588.6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8903671</v>
      </c>
      <c r="E25" s="17">
        <v>0.45</v>
      </c>
      <c r="F25" s="18">
        <v>0</v>
      </c>
      <c r="G25" s="18">
        <v>0.45</v>
      </c>
      <c r="H25" s="25">
        <v>40066.76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48187648</v>
      </c>
      <c r="E26" s="17">
        <v>0.483746</v>
      </c>
      <c r="F26" s="18">
        <v>0.205856</v>
      </c>
      <c r="G26" s="18">
        <v>0.689602</v>
      </c>
      <c r="H26" s="25">
        <v>332302.99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1942426</v>
      </c>
      <c r="E27" s="17">
        <v>0.31507</v>
      </c>
      <c r="F27" s="18">
        <v>0</v>
      </c>
      <c r="G27" s="18">
        <v>0.31507</v>
      </c>
      <c r="H27" s="25">
        <v>6120.09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17846305</v>
      </c>
      <c r="E28" s="17">
        <v>0.328707</v>
      </c>
      <c r="F28" s="18">
        <v>0.171293</v>
      </c>
      <c r="G28" s="18">
        <v>0.5</v>
      </c>
      <c r="H28" s="25">
        <v>89232.13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10945793</v>
      </c>
      <c r="E29" s="17">
        <v>0.211099</v>
      </c>
      <c r="F29" s="18">
        <v>0</v>
      </c>
      <c r="G29" s="18">
        <v>0.211099</v>
      </c>
      <c r="H29" s="25">
        <v>23106.57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6191856</v>
      </c>
      <c r="E30" s="49">
        <v>0.425107</v>
      </c>
      <c r="F30" s="50">
        <v>0</v>
      </c>
      <c r="G30" s="50">
        <v>0.425107</v>
      </c>
      <c r="H30" s="51">
        <v>26321.99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35376845</v>
      </c>
      <c r="E31" s="49">
        <v>0.401393</v>
      </c>
      <c r="F31" s="50">
        <v>0.168592</v>
      </c>
      <c r="G31" s="50">
        <v>0.569985</v>
      </c>
      <c r="H31" s="51">
        <v>201642.78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3153275</v>
      </c>
      <c r="E32" s="49">
        <v>0.443983</v>
      </c>
      <c r="F32" s="50">
        <v>0</v>
      </c>
      <c r="G32" s="50">
        <v>0.443983</v>
      </c>
      <c r="H32" s="51">
        <v>14000.22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47107766</v>
      </c>
      <c r="E33" s="49">
        <v>0.286787</v>
      </c>
      <c r="F33" s="50">
        <v>0.079658</v>
      </c>
      <c r="G33" s="50">
        <v>0.366445</v>
      </c>
      <c r="H33" s="51">
        <v>172624.69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31716387</v>
      </c>
      <c r="E34" s="49">
        <v>0.359875</v>
      </c>
      <c r="F34" s="50">
        <v>0.133698</v>
      </c>
      <c r="G34" s="50">
        <v>0.493573</v>
      </c>
      <c r="H34" s="51">
        <v>156543.56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4960028</v>
      </c>
      <c r="E35" s="17">
        <v>0.305442</v>
      </c>
      <c r="F35" s="18">
        <v>0</v>
      </c>
      <c r="G35" s="18">
        <v>0.305442</v>
      </c>
      <c r="H35" s="25">
        <v>15150.07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30008351</v>
      </c>
      <c r="E36" s="17">
        <v>0.5</v>
      </c>
      <c r="F36" s="18">
        <v>0</v>
      </c>
      <c r="G36" s="18">
        <v>0.5</v>
      </c>
      <c r="H36" s="25">
        <v>150042.65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2148059</v>
      </c>
      <c r="E37" s="17">
        <v>0.499986</v>
      </c>
      <c r="F37" s="18">
        <v>0</v>
      </c>
      <c r="G37" s="18">
        <v>0.499986</v>
      </c>
      <c r="H37" s="25">
        <v>10739.95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9882556</v>
      </c>
      <c r="E38" s="17">
        <v>0.448875</v>
      </c>
      <c r="F38" s="18">
        <v>0.312268</v>
      </c>
      <c r="G38" s="18">
        <v>0.761143</v>
      </c>
      <c r="H38" s="25">
        <v>75220.39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10234948</v>
      </c>
      <c r="E39" s="17">
        <v>0.448875</v>
      </c>
      <c r="F39" s="18">
        <v>0.312268</v>
      </c>
      <c r="G39" s="18">
        <v>0.761143</v>
      </c>
      <c r="H39" s="25">
        <v>77902.93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3332227</v>
      </c>
      <c r="E40" s="49">
        <v>0.448875</v>
      </c>
      <c r="F40" s="50">
        <v>0.312268</v>
      </c>
      <c r="G40" s="50">
        <v>0.761143</v>
      </c>
      <c r="H40" s="51">
        <v>25363.18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1429164</v>
      </c>
      <c r="E41" s="49">
        <v>0.5</v>
      </c>
      <c r="F41" s="50">
        <v>0</v>
      </c>
      <c r="G41" s="50">
        <v>0.5</v>
      </c>
      <c r="H41" s="51">
        <v>7146.02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5999286</v>
      </c>
      <c r="E42" s="49">
        <v>0.114926</v>
      </c>
      <c r="F42" s="50">
        <v>0</v>
      </c>
      <c r="G42" s="50">
        <v>0.114926</v>
      </c>
      <c r="H42" s="51">
        <v>6894.82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3075168</v>
      </c>
      <c r="E43" s="49">
        <v>0.219663</v>
      </c>
      <c r="F43" s="50">
        <v>0</v>
      </c>
      <c r="G43" s="50">
        <v>0.219663</v>
      </c>
      <c r="H43" s="51">
        <v>6755.19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19805710</v>
      </c>
      <c r="E44" s="49">
        <v>0.306982</v>
      </c>
      <c r="F44" s="50">
        <v>0</v>
      </c>
      <c r="G44" s="50">
        <v>0.306982</v>
      </c>
      <c r="H44" s="51">
        <v>60799.95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10341831</v>
      </c>
      <c r="E45" s="17">
        <v>0.5</v>
      </c>
      <c r="F45" s="18">
        <v>0</v>
      </c>
      <c r="G45" s="18">
        <v>0.5</v>
      </c>
      <c r="H45" s="25">
        <v>51710.34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28751031</v>
      </c>
      <c r="E46" s="17">
        <v>0.435766</v>
      </c>
      <c r="F46" s="18">
        <v>0.171765</v>
      </c>
      <c r="G46" s="18">
        <v>0.607531</v>
      </c>
      <c r="H46" s="25">
        <v>174672.38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122096372</v>
      </c>
      <c r="E47" s="17">
        <v>0.471755</v>
      </c>
      <c r="F47" s="18">
        <v>0.181528</v>
      </c>
      <c r="G47" s="18">
        <v>0.653283</v>
      </c>
      <c r="H47" s="25">
        <v>797638.43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22373188</v>
      </c>
      <c r="E48" s="17">
        <v>0.449998</v>
      </c>
      <c r="F48" s="18">
        <v>0.129038</v>
      </c>
      <c r="G48" s="18">
        <v>0.579036</v>
      </c>
      <c r="H48" s="25">
        <v>129549.45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57907435</v>
      </c>
      <c r="E49" s="17">
        <v>0.45</v>
      </c>
      <c r="F49" s="18">
        <v>0.4</v>
      </c>
      <c r="G49" s="18">
        <v>0.85</v>
      </c>
      <c r="H49" s="25">
        <v>492214.14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150644764</v>
      </c>
      <c r="E50" s="49">
        <v>0.452794</v>
      </c>
      <c r="F50" s="50">
        <v>0</v>
      </c>
      <c r="G50" s="50">
        <v>0.452794</v>
      </c>
      <c r="H50" s="51">
        <v>682110.97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5538302</v>
      </c>
      <c r="E51" s="49">
        <v>0.499973</v>
      </c>
      <c r="F51" s="50">
        <v>0</v>
      </c>
      <c r="G51" s="50">
        <v>0.499973</v>
      </c>
      <c r="H51" s="51">
        <v>27690.34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4375078</v>
      </c>
      <c r="E52" s="49">
        <v>0.403993</v>
      </c>
      <c r="F52" s="50">
        <v>0</v>
      </c>
      <c r="G52" s="50">
        <v>0.403993</v>
      </c>
      <c r="H52" s="51">
        <v>17675.06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4728620</v>
      </c>
      <c r="E53" s="49">
        <v>0.449983</v>
      </c>
      <c r="F53" s="50">
        <v>0</v>
      </c>
      <c r="G53" s="50">
        <v>0.449983</v>
      </c>
      <c r="H53" s="51">
        <v>21278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27676358</v>
      </c>
      <c r="E54" s="49">
        <v>0.177988</v>
      </c>
      <c r="F54" s="50">
        <v>0.07136</v>
      </c>
      <c r="G54" s="50">
        <v>0.249348</v>
      </c>
      <c r="H54" s="51">
        <v>69010.52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5206828</v>
      </c>
      <c r="E55" s="17">
        <v>0.449999</v>
      </c>
      <c r="F55" s="18">
        <v>0</v>
      </c>
      <c r="G55" s="18">
        <v>0.449999</v>
      </c>
      <c r="H55" s="25">
        <v>23430.89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71193172</v>
      </c>
      <c r="E56" s="17">
        <v>0.573145</v>
      </c>
      <c r="F56" s="18">
        <v>0</v>
      </c>
      <c r="G56" s="18">
        <v>0.573145</v>
      </c>
      <c r="H56" s="25">
        <v>408040.21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1701542</v>
      </c>
      <c r="E57" s="17">
        <v>0.237343</v>
      </c>
      <c r="F57" s="18">
        <v>0</v>
      </c>
      <c r="G57" s="18">
        <v>0.237343</v>
      </c>
      <c r="H57" s="25">
        <v>4038.48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32154676</v>
      </c>
      <c r="E58" s="17">
        <v>0.449998</v>
      </c>
      <c r="F58" s="18">
        <v>0</v>
      </c>
      <c r="G58" s="18">
        <v>0.449998</v>
      </c>
      <c r="H58" s="25">
        <v>144696.4</v>
      </c>
    </row>
    <row r="59" spans="1:8" ht="12" customHeight="1">
      <c r="A59" s="16" t="s">
        <v>247</v>
      </c>
      <c r="B59" s="41">
        <v>26397</v>
      </c>
      <c r="C59" s="16" t="s">
        <v>205</v>
      </c>
      <c r="D59" s="23">
        <v>1367603812</v>
      </c>
      <c r="E59" s="17">
        <v>0.323363</v>
      </c>
      <c r="F59" s="18">
        <v>0.024373</v>
      </c>
      <c r="G59" s="18">
        <v>0.347736</v>
      </c>
      <c r="H59" s="25">
        <v>4755655.8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54120465</v>
      </c>
      <c r="E60" s="49">
        <v>0.5</v>
      </c>
      <c r="F60" s="50">
        <v>0.272079</v>
      </c>
      <c r="G60" s="50">
        <v>0.772079</v>
      </c>
      <c r="H60" s="51">
        <v>417852.92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50781166</v>
      </c>
      <c r="E61" s="49">
        <v>0.449497</v>
      </c>
      <c r="F61" s="50">
        <v>0.131269</v>
      </c>
      <c r="G61" s="50">
        <v>0.580766</v>
      </c>
      <c r="H61" s="51">
        <v>294921.2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13894152</v>
      </c>
      <c r="E62" s="49">
        <v>0.209136</v>
      </c>
      <c r="F62" s="50">
        <v>0</v>
      </c>
      <c r="G62" s="50">
        <v>0.209136</v>
      </c>
      <c r="H62" s="51">
        <v>29057.79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824649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9061296</v>
      </c>
      <c r="E64" s="49">
        <v>0.386258</v>
      </c>
      <c r="F64" s="50">
        <v>0</v>
      </c>
      <c r="G64" s="50">
        <v>0.386258</v>
      </c>
      <c r="H64" s="51">
        <v>35000.24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5202411</v>
      </c>
      <c r="E65" s="17">
        <v>0.041077</v>
      </c>
      <c r="F65" s="18">
        <v>0</v>
      </c>
      <c r="G65" s="18">
        <v>0.041077</v>
      </c>
      <c r="H65" s="25">
        <v>2137.08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108765903</v>
      </c>
      <c r="E66" s="17">
        <v>0.111955</v>
      </c>
      <c r="F66" s="18">
        <v>0.467175</v>
      </c>
      <c r="G66" s="18">
        <v>0.57913</v>
      </c>
      <c r="H66" s="25">
        <v>629898.68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30300866</v>
      </c>
      <c r="E67" s="17">
        <v>0.499998</v>
      </c>
      <c r="F67" s="18">
        <v>0.183658</v>
      </c>
      <c r="G67" s="18">
        <v>0.683656</v>
      </c>
      <c r="H67" s="25">
        <v>207154.84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455070890</v>
      </c>
      <c r="E68" s="17">
        <v>0.28869</v>
      </c>
      <c r="F68" s="18">
        <v>0</v>
      </c>
      <c r="G68" s="18">
        <v>0.28869</v>
      </c>
      <c r="H68" s="25">
        <v>1313746.91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85331014</v>
      </c>
      <c r="E69" s="17">
        <v>0.35</v>
      </c>
      <c r="F69" s="18">
        <v>0.16</v>
      </c>
      <c r="G69" s="18">
        <v>0.51</v>
      </c>
      <c r="H69" s="25">
        <v>435189.13</v>
      </c>
    </row>
    <row r="70" spans="1:8" ht="12" customHeight="1">
      <c r="A70" s="16" t="s">
        <v>260</v>
      </c>
      <c r="B70" s="41">
        <v>39</v>
      </c>
      <c r="C70" s="16" t="s">
        <v>10</v>
      </c>
      <c r="D70" s="23">
        <v>634730</v>
      </c>
      <c r="E70" s="17">
        <v>0.449955</v>
      </c>
      <c r="F70" s="18">
        <v>0.283585</v>
      </c>
      <c r="G70" s="18">
        <v>0.73354</v>
      </c>
      <c r="H70" s="25">
        <v>4656.11</v>
      </c>
    </row>
    <row r="71" spans="1:8" ht="12" customHeight="1">
      <c r="A71" s="26" t="s">
        <v>261</v>
      </c>
      <c r="B71" s="44">
        <v>352</v>
      </c>
      <c r="C71" s="26" t="s">
        <v>43</v>
      </c>
      <c r="D71" s="27">
        <v>18055435</v>
      </c>
      <c r="E71" s="28">
        <v>0.35</v>
      </c>
      <c r="F71" s="29">
        <v>0</v>
      </c>
      <c r="G71" s="29">
        <v>0.35</v>
      </c>
      <c r="H71" s="80">
        <v>63194.38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2016 Annual Report&amp;"Arial,Regular" &amp;R&amp;"Times New Roman,Regular"Table 15, Page 84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310</v>
      </c>
      <c r="C5" s="16" t="s">
        <v>154</v>
      </c>
      <c r="D5" s="23">
        <v>11753513</v>
      </c>
      <c r="E5" s="17">
        <v>0.382396</v>
      </c>
      <c r="F5" s="18">
        <v>0</v>
      </c>
      <c r="G5" s="18">
        <v>0.382396</v>
      </c>
      <c r="H5" s="66">
        <v>44945.28</v>
      </c>
    </row>
    <row r="6" spans="1:8" ht="12" customHeight="1">
      <c r="A6" s="16" t="s">
        <v>263</v>
      </c>
      <c r="B6" s="41">
        <v>154</v>
      </c>
      <c r="C6" s="16" t="s">
        <v>67</v>
      </c>
      <c r="D6" s="23">
        <v>8241517</v>
      </c>
      <c r="E6" s="17">
        <v>0.389339</v>
      </c>
      <c r="F6" s="18">
        <v>0</v>
      </c>
      <c r="G6" s="18">
        <v>0.389339</v>
      </c>
      <c r="H6" s="25">
        <v>32087.56</v>
      </c>
    </row>
    <row r="7" spans="1:8" ht="12" customHeight="1">
      <c r="A7" s="16" t="s">
        <v>265</v>
      </c>
      <c r="B7" s="41">
        <v>1612</v>
      </c>
      <c r="C7" s="16" t="s">
        <v>264</v>
      </c>
      <c r="D7" s="23">
        <v>49004520</v>
      </c>
      <c r="E7" s="17">
        <v>0.499999</v>
      </c>
      <c r="F7" s="18">
        <v>0.062445</v>
      </c>
      <c r="G7" s="18">
        <v>0.562444</v>
      </c>
      <c r="H7" s="25">
        <v>275624.35</v>
      </c>
    </row>
    <row r="8" spans="1:8" ht="12" customHeight="1">
      <c r="A8" s="16" t="s">
        <v>266</v>
      </c>
      <c r="B8" s="41">
        <v>3574</v>
      </c>
      <c r="C8" s="16" t="s">
        <v>171</v>
      </c>
      <c r="D8" s="23">
        <v>213061518</v>
      </c>
      <c r="E8" s="17">
        <v>0.363067</v>
      </c>
      <c r="F8" s="18">
        <v>0.014657</v>
      </c>
      <c r="G8" s="18">
        <v>0.377724</v>
      </c>
      <c r="H8" s="25">
        <v>804786.57</v>
      </c>
    </row>
    <row r="9" spans="1:8" ht="12" customHeight="1">
      <c r="A9" s="16" t="s">
        <v>267</v>
      </c>
      <c r="B9" s="41">
        <v>126</v>
      </c>
      <c r="C9" s="16" t="s">
        <v>234</v>
      </c>
      <c r="D9" s="23">
        <v>6509754</v>
      </c>
      <c r="E9" s="17">
        <v>0.449986</v>
      </c>
      <c r="F9" s="18">
        <v>0</v>
      </c>
      <c r="G9" s="18">
        <v>0.449986</v>
      </c>
      <c r="H9" s="25">
        <v>29293.25</v>
      </c>
    </row>
    <row r="10" spans="1:8" ht="12" customHeight="1">
      <c r="A10" s="46" t="s">
        <v>268</v>
      </c>
      <c r="B10" s="47">
        <v>48654</v>
      </c>
      <c r="C10" s="46" t="s">
        <v>8</v>
      </c>
      <c r="D10" s="48">
        <v>2928500044</v>
      </c>
      <c r="E10" s="49">
        <v>0.295283</v>
      </c>
      <c r="F10" s="50">
        <v>0.0249</v>
      </c>
      <c r="G10" s="50">
        <v>0.320183</v>
      </c>
      <c r="H10" s="51">
        <v>9376560.95</v>
      </c>
    </row>
    <row r="11" spans="1:8" ht="12" customHeight="1">
      <c r="A11" s="46" t="s">
        <v>269</v>
      </c>
      <c r="B11" s="47">
        <v>1172</v>
      </c>
      <c r="C11" s="46" t="s">
        <v>222</v>
      </c>
      <c r="D11" s="48">
        <v>53172608</v>
      </c>
      <c r="E11" s="49">
        <v>0.442559</v>
      </c>
      <c r="F11" s="50">
        <v>0</v>
      </c>
      <c r="G11" s="50">
        <v>0.442559</v>
      </c>
      <c r="H11" s="51">
        <v>235320.43</v>
      </c>
    </row>
    <row r="12" spans="1:8" ht="12" customHeight="1">
      <c r="A12" s="46" t="s">
        <v>270</v>
      </c>
      <c r="B12" s="47">
        <v>466</v>
      </c>
      <c r="C12" s="46" t="s">
        <v>270</v>
      </c>
      <c r="D12" s="48">
        <v>12162254</v>
      </c>
      <c r="E12" s="49">
        <v>1.079997</v>
      </c>
      <c r="F12" s="50">
        <v>0</v>
      </c>
      <c r="G12" s="50">
        <v>1.079997</v>
      </c>
      <c r="H12" s="51">
        <v>131352.7</v>
      </c>
    </row>
    <row r="13" spans="1:8" ht="12" customHeight="1">
      <c r="A13" s="46" t="s">
        <v>271</v>
      </c>
      <c r="B13" s="47">
        <v>568</v>
      </c>
      <c r="C13" s="46" t="s">
        <v>18</v>
      </c>
      <c r="D13" s="48">
        <v>27180699</v>
      </c>
      <c r="E13" s="49">
        <v>0.489892</v>
      </c>
      <c r="F13" s="50">
        <v>0.129003</v>
      </c>
      <c r="G13" s="50">
        <v>0.618895</v>
      </c>
      <c r="H13" s="51">
        <v>168220.04</v>
      </c>
    </row>
    <row r="14" spans="1:8" ht="12" customHeight="1">
      <c r="A14" s="46" t="s">
        <v>272</v>
      </c>
      <c r="B14" s="47">
        <v>223</v>
      </c>
      <c r="C14" s="46" t="s">
        <v>79</v>
      </c>
      <c r="D14" s="48">
        <v>6452991</v>
      </c>
      <c r="E14" s="49">
        <v>0.5</v>
      </c>
      <c r="F14" s="50">
        <v>0</v>
      </c>
      <c r="G14" s="50">
        <v>0.5</v>
      </c>
      <c r="H14" s="51">
        <v>32265.46</v>
      </c>
    </row>
    <row r="15" spans="1:8" ht="12" customHeight="1">
      <c r="A15" s="16" t="s">
        <v>273</v>
      </c>
      <c r="B15" s="41">
        <v>4905</v>
      </c>
      <c r="C15" s="16" t="s">
        <v>75</v>
      </c>
      <c r="D15" s="23">
        <v>343668370</v>
      </c>
      <c r="E15" s="17">
        <v>0.258425</v>
      </c>
      <c r="F15" s="18">
        <v>0.210552</v>
      </c>
      <c r="G15" s="18">
        <v>0.468977</v>
      </c>
      <c r="H15" s="25">
        <v>1611726.28</v>
      </c>
    </row>
    <row r="16" spans="1:8" ht="12" customHeight="1">
      <c r="A16" s="16" t="s">
        <v>589</v>
      </c>
      <c r="B16" s="41">
        <v>2</v>
      </c>
      <c r="C16" s="16" t="s">
        <v>108</v>
      </c>
      <c r="D16" s="23">
        <v>64552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225</v>
      </c>
      <c r="C17" s="16" t="s">
        <v>91</v>
      </c>
      <c r="D17" s="23">
        <v>4180346</v>
      </c>
      <c r="E17" s="17">
        <v>0.410732</v>
      </c>
      <c r="F17" s="18">
        <v>0</v>
      </c>
      <c r="G17" s="18">
        <v>0.410732</v>
      </c>
      <c r="H17" s="25">
        <v>17170.02</v>
      </c>
    </row>
    <row r="18" spans="1:8" ht="12" customHeight="1">
      <c r="A18" s="16" t="s">
        <v>275</v>
      </c>
      <c r="B18" s="41">
        <v>214</v>
      </c>
      <c r="C18" s="16" t="s">
        <v>189</v>
      </c>
      <c r="D18" s="23">
        <v>13021236</v>
      </c>
      <c r="E18" s="17">
        <v>0.387712</v>
      </c>
      <c r="F18" s="18">
        <v>0</v>
      </c>
      <c r="G18" s="18">
        <v>0.387712</v>
      </c>
      <c r="H18" s="25">
        <v>50484.95</v>
      </c>
    </row>
    <row r="19" spans="1:8" ht="12" customHeight="1">
      <c r="A19" s="16" t="s">
        <v>276</v>
      </c>
      <c r="B19" s="41">
        <v>293</v>
      </c>
      <c r="C19" s="16" t="s">
        <v>245</v>
      </c>
      <c r="D19" s="23">
        <v>12869845</v>
      </c>
      <c r="E19" s="17">
        <v>0.329703</v>
      </c>
      <c r="F19" s="18">
        <v>0</v>
      </c>
      <c r="G19" s="18">
        <v>0.329703</v>
      </c>
      <c r="H19" s="25">
        <v>42432.3</v>
      </c>
    </row>
    <row r="20" spans="1:8" ht="12" customHeight="1">
      <c r="A20" s="46" t="s">
        <v>277</v>
      </c>
      <c r="B20" s="47">
        <v>158</v>
      </c>
      <c r="C20" s="46" t="s">
        <v>81</v>
      </c>
      <c r="D20" s="48">
        <v>4545165</v>
      </c>
      <c r="E20" s="49">
        <v>0.5</v>
      </c>
      <c r="F20" s="50">
        <v>0</v>
      </c>
      <c r="G20" s="50">
        <v>0.5</v>
      </c>
      <c r="H20" s="51">
        <v>22726.38</v>
      </c>
    </row>
    <row r="21" spans="1:8" ht="12" customHeight="1">
      <c r="A21" s="46" t="s">
        <v>278</v>
      </c>
      <c r="B21" s="47">
        <v>213</v>
      </c>
      <c r="C21" s="46" t="s">
        <v>83</v>
      </c>
      <c r="D21" s="48">
        <v>17138651</v>
      </c>
      <c r="E21" s="49">
        <v>0.402891</v>
      </c>
      <c r="F21" s="50">
        <v>0.215109</v>
      </c>
      <c r="G21" s="50">
        <v>0.618</v>
      </c>
      <c r="H21" s="51">
        <v>105916.94</v>
      </c>
    </row>
    <row r="22" spans="1:8" ht="12" customHeight="1">
      <c r="A22" s="46" t="s">
        <v>279</v>
      </c>
      <c r="B22" s="47">
        <v>76</v>
      </c>
      <c r="C22" s="46" t="s">
        <v>105</v>
      </c>
      <c r="D22" s="48">
        <v>168676</v>
      </c>
      <c r="E22" s="49">
        <v>0.24105</v>
      </c>
      <c r="F22" s="50">
        <v>0</v>
      </c>
      <c r="G22" s="50">
        <v>0.24105</v>
      </c>
      <c r="H22" s="51">
        <v>406.58</v>
      </c>
    </row>
    <row r="23" spans="1:8" ht="12" customHeight="1">
      <c r="A23" s="46" t="s">
        <v>279</v>
      </c>
      <c r="B23" s="47">
        <v>76</v>
      </c>
      <c r="C23" s="46" t="s">
        <v>280</v>
      </c>
      <c r="D23" s="48">
        <v>3558514</v>
      </c>
      <c r="E23" s="49">
        <v>0.24105</v>
      </c>
      <c r="F23" s="50">
        <v>0</v>
      </c>
      <c r="G23" s="50">
        <v>0.24105</v>
      </c>
      <c r="H23" s="51">
        <v>8577.87</v>
      </c>
    </row>
    <row r="24" spans="1:8" ht="12" customHeight="1">
      <c r="A24" s="46" t="s">
        <v>282</v>
      </c>
      <c r="B24" s="47">
        <v>57</v>
      </c>
      <c r="C24" s="46" t="s">
        <v>281</v>
      </c>
      <c r="D24" s="48">
        <v>1309764</v>
      </c>
      <c r="E24" s="49">
        <v>0.343573</v>
      </c>
      <c r="F24" s="50">
        <v>0</v>
      </c>
      <c r="G24" s="50">
        <v>0.343573</v>
      </c>
      <c r="H24" s="51">
        <v>4500.12</v>
      </c>
    </row>
    <row r="25" spans="1:8" ht="12" customHeight="1">
      <c r="A25" s="16" t="s">
        <v>283</v>
      </c>
      <c r="B25" s="41">
        <v>423</v>
      </c>
      <c r="C25" s="16" t="s">
        <v>43</v>
      </c>
      <c r="D25" s="23">
        <v>23715859</v>
      </c>
      <c r="E25" s="17">
        <v>0.45</v>
      </c>
      <c r="F25" s="18">
        <v>0</v>
      </c>
      <c r="G25" s="18">
        <v>0.45</v>
      </c>
      <c r="H25" s="25">
        <v>106721.7</v>
      </c>
    </row>
    <row r="26" spans="1:8" ht="12" customHeight="1">
      <c r="A26" s="16" t="s">
        <v>284</v>
      </c>
      <c r="B26" s="41">
        <v>49</v>
      </c>
      <c r="C26" s="16" t="s">
        <v>196</v>
      </c>
      <c r="D26" s="23">
        <v>1456736</v>
      </c>
      <c r="E26" s="17">
        <v>0.449979</v>
      </c>
      <c r="F26" s="18">
        <v>0</v>
      </c>
      <c r="G26" s="18">
        <v>0.449979</v>
      </c>
      <c r="H26" s="25">
        <v>6555.09</v>
      </c>
    </row>
    <row r="27" spans="1:8" ht="12" customHeight="1">
      <c r="A27" s="16" t="s">
        <v>286</v>
      </c>
      <c r="B27" s="41">
        <v>159</v>
      </c>
      <c r="C27" s="16" t="s">
        <v>285</v>
      </c>
      <c r="D27" s="23">
        <v>4215353</v>
      </c>
      <c r="E27" s="17">
        <v>0.339473</v>
      </c>
      <c r="F27" s="18">
        <v>0</v>
      </c>
      <c r="G27" s="18">
        <v>0.339473</v>
      </c>
      <c r="H27" s="25">
        <v>14310.14</v>
      </c>
    </row>
    <row r="28" spans="1:8" ht="12" customHeight="1">
      <c r="A28" s="16" t="s">
        <v>288</v>
      </c>
      <c r="B28" s="41">
        <v>251</v>
      </c>
      <c r="C28" s="16" t="s">
        <v>287</v>
      </c>
      <c r="D28" s="23">
        <v>9393706</v>
      </c>
      <c r="E28" s="17">
        <v>0.44178</v>
      </c>
      <c r="F28" s="18">
        <v>0</v>
      </c>
      <c r="G28" s="18">
        <v>0.44178</v>
      </c>
      <c r="H28" s="25">
        <v>41500.12</v>
      </c>
    </row>
    <row r="29" spans="1:8" ht="12" customHeight="1">
      <c r="A29" s="16" t="s">
        <v>289</v>
      </c>
      <c r="B29" s="41">
        <v>1554</v>
      </c>
      <c r="C29" s="16" t="s">
        <v>71</v>
      </c>
      <c r="D29" s="23">
        <v>85685557</v>
      </c>
      <c r="E29" s="17">
        <v>0.369958</v>
      </c>
      <c r="F29" s="18">
        <v>0.236331</v>
      </c>
      <c r="G29" s="18">
        <v>0.606289</v>
      </c>
      <c r="H29" s="25">
        <v>519504.28</v>
      </c>
    </row>
    <row r="30" spans="1:8" ht="12" customHeight="1">
      <c r="A30" s="46" t="s">
        <v>290</v>
      </c>
      <c r="B30" s="47">
        <v>1013</v>
      </c>
      <c r="C30" s="46" t="s">
        <v>154</v>
      </c>
      <c r="D30" s="48">
        <v>20783355</v>
      </c>
      <c r="E30" s="49">
        <v>0.449996</v>
      </c>
      <c r="F30" s="50">
        <v>0.724712</v>
      </c>
      <c r="G30" s="50">
        <v>1.174708</v>
      </c>
      <c r="H30" s="51">
        <v>244145.31</v>
      </c>
    </row>
    <row r="31" spans="1:8" ht="12" customHeight="1">
      <c r="A31" s="46" t="s">
        <v>291</v>
      </c>
      <c r="B31" s="47">
        <v>25224</v>
      </c>
      <c r="C31" s="46" t="s">
        <v>3</v>
      </c>
      <c r="D31" s="48">
        <v>1244141467</v>
      </c>
      <c r="E31" s="49">
        <v>0.394694</v>
      </c>
      <c r="F31" s="50">
        <v>0.054993</v>
      </c>
      <c r="G31" s="50">
        <v>0.449687</v>
      </c>
      <c r="H31" s="51">
        <v>5594748.64</v>
      </c>
    </row>
    <row r="32" spans="1:8" ht="12" customHeight="1">
      <c r="A32" s="46" t="s">
        <v>292</v>
      </c>
      <c r="B32" s="47">
        <v>570</v>
      </c>
      <c r="C32" s="46" t="s">
        <v>264</v>
      </c>
      <c r="D32" s="48">
        <v>14943139</v>
      </c>
      <c r="E32" s="49">
        <v>0.499996</v>
      </c>
      <c r="F32" s="50">
        <v>0</v>
      </c>
      <c r="G32" s="50">
        <v>0.499996</v>
      </c>
      <c r="H32" s="51">
        <v>74715.67</v>
      </c>
    </row>
    <row r="33" spans="1:8" ht="12" customHeight="1">
      <c r="A33" s="46" t="s">
        <v>293</v>
      </c>
      <c r="B33" s="47">
        <v>214</v>
      </c>
      <c r="C33" s="46" t="s">
        <v>281</v>
      </c>
      <c r="D33" s="48">
        <v>7535777</v>
      </c>
      <c r="E33" s="49">
        <v>0.5</v>
      </c>
      <c r="F33" s="50">
        <v>0</v>
      </c>
      <c r="G33" s="50">
        <v>0.5</v>
      </c>
      <c r="H33" s="51">
        <v>37679.07</v>
      </c>
    </row>
    <row r="34" spans="1:8" ht="12" customHeight="1">
      <c r="A34" s="46" t="s">
        <v>294</v>
      </c>
      <c r="B34" s="47">
        <v>70</v>
      </c>
      <c r="C34" s="46" t="s">
        <v>35</v>
      </c>
      <c r="D34" s="48">
        <v>4150216</v>
      </c>
      <c r="E34" s="49">
        <v>0.133848</v>
      </c>
      <c r="F34" s="50">
        <v>0</v>
      </c>
      <c r="G34" s="50">
        <v>0.133848</v>
      </c>
      <c r="H34" s="51">
        <v>5555.05</v>
      </c>
    </row>
    <row r="35" spans="1:8" ht="12" customHeight="1">
      <c r="A35" s="16" t="s">
        <v>295</v>
      </c>
      <c r="B35" s="41">
        <v>71</v>
      </c>
      <c r="C35" s="16" t="s">
        <v>46</v>
      </c>
      <c r="D35" s="23">
        <v>1528861</v>
      </c>
      <c r="E35" s="17">
        <v>0.407558</v>
      </c>
      <c r="F35" s="18">
        <v>0</v>
      </c>
      <c r="G35" s="18">
        <v>0.407558</v>
      </c>
      <c r="H35" s="25">
        <v>6231.09</v>
      </c>
    </row>
    <row r="36" spans="1:8" ht="12" customHeight="1">
      <c r="A36" s="16" t="s">
        <v>296</v>
      </c>
      <c r="B36" s="41">
        <v>1579</v>
      </c>
      <c r="C36" s="16" t="s">
        <v>10</v>
      </c>
      <c r="D36" s="23">
        <v>63364760</v>
      </c>
      <c r="E36" s="17">
        <v>0.440057</v>
      </c>
      <c r="F36" s="18">
        <v>0.03</v>
      </c>
      <c r="G36" s="18">
        <v>0.470057</v>
      </c>
      <c r="H36" s="25">
        <v>297851.94</v>
      </c>
    </row>
    <row r="37" spans="1:8" ht="12" customHeight="1">
      <c r="A37" s="16" t="s">
        <v>297</v>
      </c>
      <c r="B37" s="41">
        <v>803</v>
      </c>
      <c r="C37" s="16" t="s">
        <v>14</v>
      </c>
      <c r="D37" s="23">
        <v>38179856</v>
      </c>
      <c r="E37" s="17">
        <v>0.483951</v>
      </c>
      <c r="F37" s="18">
        <v>0.104746</v>
      </c>
      <c r="G37" s="18">
        <v>0.588697</v>
      </c>
      <c r="H37" s="25">
        <v>224764.51</v>
      </c>
    </row>
    <row r="38" spans="1:8" ht="12" customHeight="1">
      <c r="A38" s="16" t="s">
        <v>298</v>
      </c>
      <c r="B38" s="41">
        <v>991</v>
      </c>
      <c r="C38" s="16" t="s">
        <v>79</v>
      </c>
      <c r="D38" s="23">
        <v>52552001</v>
      </c>
      <c r="E38" s="17">
        <v>0.406414</v>
      </c>
      <c r="F38" s="18">
        <v>0.468171</v>
      </c>
      <c r="G38" s="18">
        <v>0.874585</v>
      </c>
      <c r="H38" s="25">
        <v>459613.44</v>
      </c>
    </row>
    <row r="39" spans="1:8" ht="12" customHeight="1">
      <c r="A39" s="16" t="s">
        <v>299</v>
      </c>
      <c r="B39" s="41">
        <v>24</v>
      </c>
      <c r="C39" s="16" t="s">
        <v>25</v>
      </c>
      <c r="D39" s="23">
        <v>559211</v>
      </c>
      <c r="E39" s="17">
        <v>0.449965</v>
      </c>
      <c r="F39" s="18">
        <v>0</v>
      </c>
      <c r="G39" s="18">
        <v>0.449965</v>
      </c>
      <c r="H39" s="25">
        <v>2516.32</v>
      </c>
    </row>
    <row r="40" spans="1:8" ht="12" customHeight="1">
      <c r="A40" s="46" t="s">
        <v>300</v>
      </c>
      <c r="B40" s="47">
        <v>106</v>
      </c>
      <c r="C40" s="46" t="s">
        <v>257</v>
      </c>
      <c r="D40" s="48">
        <v>5050592</v>
      </c>
      <c r="E40" s="49">
        <v>0.10395</v>
      </c>
      <c r="F40" s="50">
        <v>0</v>
      </c>
      <c r="G40" s="50">
        <v>0.10395</v>
      </c>
      <c r="H40" s="51">
        <v>5250.19</v>
      </c>
    </row>
    <row r="41" spans="1:8" ht="12" customHeight="1">
      <c r="A41" s="46" t="s">
        <v>301</v>
      </c>
      <c r="B41" s="47">
        <v>268</v>
      </c>
      <c r="C41" s="46" t="s">
        <v>29</v>
      </c>
      <c r="D41" s="48">
        <v>9013796</v>
      </c>
      <c r="E41" s="49">
        <v>0.390157</v>
      </c>
      <c r="F41" s="50">
        <v>0.302892</v>
      </c>
      <c r="G41" s="50">
        <v>0.693049</v>
      </c>
      <c r="H41" s="51">
        <v>62470.01</v>
      </c>
    </row>
    <row r="42" spans="1:8" ht="12" customHeight="1">
      <c r="A42" s="46" t="s">
        <v>302</v>
      </c>
      <c r="B42" s="47">
        <v>665</v>
      </c>
      <c r="C42" s="46" t="s">
        <v>102</v>
      </c>
      <c r="D42" s="48">
        <v>48349258</v>
      </c>
      <c r="E42" s="49">
        <v>0.148916</v>
      </c>
      <c r="F42" s="50">
        <v>0</v>
      </c>
      <c r="G42" s="50">
        <v>0.148916</v>
      </c>
      <c r="H42" s="51">
        <v>72000.03</v>
      </c>
    </row>
    <row r="43" spans="1:8" ht="12" customHeight="1">
      <c r="A43" s="46" t="s">
        <v>303</v>
      </c>
      <c r="B43" s="47">
        <v>1657</v>
      </c>
      <c r="C43" s="46" t="s">
        <v>83</v>
      </c>
      <c r="D43" s="48">
        <v>128041679</v>
      </c>
      <c r="E43" s="49">
        <v>0.351513</v>
      </c>
      <c r="F43" s="50">
        <v>0.293811</v>
      </c>
      <c r="G43" s="50">
        <v>0.645324</v>
      </c>
      <c r="H43" s="51">
        <v>826284</v>
      </c>
    </row>
    <row r="44" spans="1:8" ht="12" customHeight="1">
      <c r="A44" s="46" t="s">
        <v>304</v>
      </c>
      <c r="B44" s="47">
        <v>378</v>
      </c>
      <c r="C44" s="46" t="s">
        <v>95</v>
      </c>
      <c r="D44" s="48">
        <v>15512318</v>
      </c>
      <c r="E44" s="49">
        <v>0.45</v>
      </c>
      <c r="F44" s="50">
        <v>0.049206</v>
      </c>
      <c r="G44" s="50">
        <v>0.499206</v>
      </c>
      <c r="H44" s="51">
        <v>77438.94</v>
      </c>
    </row>
    <row r="45" spans="1:8" ht="12" customHeight="1">
      <c r="A45" s="16" t="s">
        <v>305</v>
      </c>
      <c r="B45" s="41">
        <v>207</v>
      </c>
      <c r="C45" s="16" t="s">
        <v>25</v>
      </c>
      <c r="D45" s="23">
        <v>4933200</v>
      </c>
      <c r="E45" s="17">
        <v>0.45204</v>
      </c>
      <c r="F45" s="18">
        <v>0</v>
      </c>
      <c r="G45" s="18">
        <v>0.45204</v>
      </c>
      <c r="H45" s="25">
        <v>22300.4</v>
      </c>
    </row>
    <row r="46" spans="1:8" ht="12" customHeight="1">
      <c r="A46" s="16" t="s">
        <v>306</v>
      </c>
      <c r="B46" s="41">
        <v>5495</v>
      </c>
      <c r="C46" s="16" t="s">
        <v>39</v>
      </c>
      <c r="D46" s="23">
        <v>286136942</v>
      </c>
      <c r="E46" s="17">
        <v>0.405967</v>
      </c>
      <c r="F46" s="18">
        <v>0</v>
      </c>
      <c r="G46" s="18">
        <v>0.405967</v>
      </c>
      <c r="H46" s="25">
        <v>1161625.13</v>
      </c>
    </row>
    <row r="47" spans="1:8" ht="12" customHeight="1">
      <c r="A47" s="16" t="s">
        <v>307</v>
      </c>
      <c r="B47" s="41">
        <v>214</v>
      </c>
      <c r="C47" s="16" t="s">
        <v>3</v>
      </c>
      <c r="D47" s="23">
        <v>7888983</v>
      </c>
      <c r="E47" s="17">
        <v>0.308165</v>
      </c>
      <c r="F47" s="18">
        <v>0</v>
      </c>
      <c r="G47" s="18">
        <v>0.308165</v>
      </c>
      <c r="H47" s="25">
        <v>24311.16</v>
      </c>
    </row>
    <row r="48" spans="1:8" ht="12" customHeight="1">
      <c r="A48" s="16" t="s">
        <v>308</v>
      </c>
      <c r="B48" s="41">
        <v>549</v>
      </c>
      <c r="C48" s="16" t="s">
        <v>188</v>
      </c>
      <c r="D48" s="23">
        <v>20405388</v>
      </c>
      <c r="E48" s="17">
        <v>0.340351</v>
      </c>
      <c r="F48" s="18">
        <v>0</v>
      </c>
      <c r="G48" s="18">
        <v>0.340351</v>
      </c>
      <c r="H48" s="25">
        <v>69449.92</v>
      </c>
    </row>
    <row r="49" spans="1:8" ht="12" customHeight="1">
      <c r="A49" s="16" t="s">
        <v>309</v>
      </c>
      <c r="B49" s="41">
        <v>832</v>
      </c>
      <c r="C49" s="16" t="s">
        <v>205</v>
      </c>
      <c r="D49" s="23">
        <v>33208771</v>
      </c>
      <c r="E49" s="17">
        <v>0.449999</v>
      </c>
      <c r="F49" s="18">
        <v>0.557083</v>
      </c>
      <c r="G49" s="18">
        <v>1.007082</v>
      </c>
      <c r="H49" s="25">
        <v>334439.81</v>
      </c>
    </row>
    <row r="50" spans="1:8" ht="12" customHeight="1">
      <c r="A50" s="46" t="s">
        <v>310</v>
      </c>
      <c r="B50" s="47">
        <v>144</v>
      </c>
      <c r="C50" s="46" t="s">
        <v>43</v>
      </c>
      <c r="D50" s="48">
        <v>6316119</v>
      </c>
      <c r="E50" s="49">
        <v>0.292585</v>
      </c>
      <c r="F50" s="50">
        <v>0</v>
      </c>
      <c r="G50" s="50">
        <v>0.292585</v>
      </c>
      <c r="H50" s="51">
        <v>18480.15</v>
      </c>
    </row>
    <row r="51" spans="1:8" ht="12" customHeight="1">
      <c r="A51" s="46" t="s">
        <v>311</v>
      </c>
      <c r="B51" s="47">
        <v>285</v>
      </c>
      <c r="C51" s="46" t="s">
        <v>135</v>
      </c>
      <c r="D51" s="48">
        <v>9033878</v>
      </c>
      <c r="E51" s="49">
        <v>0.470268</v>
      </c>
      <c r="F51" s="50">
        <v>0</v>
      </c>
      <c r="G51" s="50">
        <v>0.470268</v>
      </c>
      <c r="H51" s="51">
        <v>42483.63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19603107</v>
      </c>
      <c r="E52" s="49">
        <v>0.331395</v>
      </c>
      <c r="F52" s="50">
        <v>0.175483</v>
      </c>
      <c r="G52" s="50">
        <v>0.506878</v>
      </c>
      <c r="H52" s="51">
        <v>99364.45</v>
      </c>
    </row>
    <row r="53" spans="1:8" ht="12" customHeight="1">
      <c r="A53" s="46" t="s">
        <v>313</v>
      </c>
      <c r="B53" s="47">
        <v>236</v>
      </c>
      <c r="C53" s="46" t="s">
        <v>188</v>
      </c>
      <c r="D53" s="48">
        <v>6950330</v>
      </c>
      <c r="E53" s="49">
        <v>0.094557</v>
      </c>
      <c r="F53" s="50">
        <v>0</v>
      </c>
      <c r="G53" s="50">
        <v>0.094557</v>
      </c>
      <c r="H53" s="51">
        <v>6572.05</v>
      </c>
    </row>
    <row r="54" spans="1:8" ht="12" customHeight="1">
      <c r="A54" s="46" t="s">
        <v>314</v>
      </c>
      <c r="B54" s="47">
        <v>68</v>
      </c>
      <c r="C54" s="46" t="s">
        <v>10</v>
      </c>
      <c r="D54" s="48">
        <v>2231389</v>
      </c>
      <c r="E54" s="49">
        <v>0.449989</v>
      </c>
      <c r="F54" s="50">
        <v>0</v>
      </c>
      <c r="G54" s="50">
        <v>0.449989</v>
      </c>
      <c r="H54" s="51">
        <v>10041.14</v>
      </c>
    </row>
    <row r="55" spans="1:8" ht="12" customHeight="1">
      <c r="A55" s="16" t="s">
        <v>315</v>
      </c>
      <c r="B55" s="41">
        <v>877</v>
      </c>
      <c r="C55" s="16" t="s">
        <v>51</v>
      </c>
      <c r="D55" s="23">
        <v>18904102</v>
      </c>
      <c r="E55" s="17">
        <v>0.499995</v>
      </c>
      <c r="F55" s="18">
        <v>0.299394</v>
      </c>
      <c r="G55" s="18">
        <v>0.799389</v>
      </c>
      <c r="H55" s="25">
        <v>151117.33</v>
      </c>
    </row>
    <row r="56" spans="1:8" ht="12" customHeight="1">
      <c r="A56" s="16" t="s">
        <v>316</v>
      </c>
      <c r="B56" s="41">
        <v>760</v>
      </c>
      <c r="C56" s="16" t="s">
        <v>161</v>
      </c>
      <c r="D56" s="23">
        <v>57495422</v>
      </c>
      <c r="E56" s="17">
        <v>0.399978</v>
      </c>
      <c r="F56" s="18">
        <v>0.144592</v>
      </c>
      <c r="G56" s="18">
        <v>0.54457</v>
      </c>
      <c r="H56" s="25">
        <v>313103.89</v>
      </c>
    </row>
    <row r="57" spans="1:8" ht="12" customHeight="1">
      <c r="A57" s="16" t="s">
        <v>317</v>
      </c>
      <c r="B57" s="41">
        <v>44</v>
      </c>
      <c r="C57" s="16" t="s">
        <v>16</v>
      </c>
      <c r="D57" s="23">
        <v>1179464</v>
      </c>
      <c r="E57" s="17">
        <v>0.173246</v>
      </c>
      <c r="F57" s="18">
        <v>0</v>
      </c>
      <c r="G57" s="18">
        <v>0.173246</v>
      </c>
      <c r="H57" s="25">
        <v>2043.41</v>
      </c>
    </row>
    <row r="58" spans="1:8" ht="12" customHeight="1">
      <c r="A58" s="16" t="s">
        <v>318</v>
      </c>
      <c r="B58" s="41">
        <v>182</v>
      </c>
      <c r="C58" s="16" t="s">
        <v>269</v>
      </c>
      <c r="D58" s="23">
        <v>8050466</v>
      </c>
      <c r="E58" s="17">
        <v>0.5</v>
      </c>
      <c r="F58" s="18">
        <v>0.204211</v>
      </c>
      <c r="G58" s="18">
        <v>0.704211</v>
      </c>
      <c r="H58" s="25">
        <v>56692.32</v>
      </c>
    </row>
    <row r="59" spans="1:8" ht="12" customHeight="1">
      <c r="A59" s="16" t="s">
        <v>320</v>
      </c>
      <c r="B59" s="41">
        <v>2071</v>
      </c>
      <c r="C59" s="16" t="s">
        <v>319</v>
      </c>
      <c r="D59" s="23">
        <v>156341592</v>
      </c>
      <c r="E59" s="17">
        <v>0.491681</v>
      </c>
      <c r="F59" s="18">
        <v>0.15589</v>
      </c>
      <c r="G59" s="18">
        <v>0.647571</v>
      </c>
      <c r="H59" s="25">
        <v>1012422.91</v>
      </c>
    </row>
    <row r="60" spans="1:8" ht="12" customHeight="1">
      <c r="A60" s="46" t="s">
        <v>321</v>
      </c>
      <c r="B60" s="47">
        <v>584</v>
      </c>
      <c r="C60" s="46" t="s">
        <v>55</v>
      </c>
      <c r="D60" s="48">
        <v>22326507</v>
      </c>
      <c r="E60" s="49">
        <v>0.375615</v>
      </c>
      <c r="F60" s="50">
        <v>0</v>
      </c>
      <c r="G60" s="50">
        <v>0.375615</v>
      </c>
      <c r="H60" s="51">
        <v>83861.83</v>
      </c>
    </row>
    <row r="61" spans="1:8" ht="12" customHeight="1">
      <c r="A61" s="46" t="s">
        <v>322</v>
      </c>
      <c r="B61" s="47">
        <v>325</v>
      </c>
      <c r="C61" s="46" t="s">
        <v>205</v>
      </c>
      <c r="D61" s="48">
        <v>12112003</v>
      </c>
      <c r="E61" s="49">
        <v>0.082488</v>
      </c>
      <c r="F61" s="50">
        <v>0</v>
      </c>
      <c r="G61" s="50">
        <v>0.082488</v>
      </c>
      <c r="H61" s="51">
        <v>9991.02</v>
      </c>
    </row>
    <row r="62" spans="1:8" ht="12" customHeight="1">
      <c r="A62" s="46" t="s">
        <v>323</v>
      </c>
      <c r="B62" s="47">
        <v>129</v>
      </c>
      <c r="C62" s="46" t="s">
        <v>37</v>
      </c>
      <c r="D62" s="48">
        <v>2033499</v>
      </c>
      <c r="E62" s="49">
        <v>0.298009</v>
      </c>
      <c r="F62" s="50">
        <v>0</v>
      </c>
      <c r="G62" s="50">
        <v>0.298009</v>
      </c>
      <c r="H62" s="51">
        <v>6060.3</v>
      </c>
    </row>
    <row r="63" spans="1:8" ht="12" customHeight="1">
      <c r="A63" s="46" t="s">
        <v>324</v>
      </c>
      <c r="B63" s="47">
        <v>148</v>
      </c>
      <c r="C63" s="46" t="s">
        <v>33</v>
      </c>
      <c r="D63" s="48">
        <v>4291988</v>
      </c>
      <c r="E63" s="49">
        <v>0.376516</v>
      </c>
      <c r="F63" s="50">
        <v>0</v>
      </c>
      <c r="G63" s="50">
        <v>0.376516</v>
      </c>
      <c r="H63" s="51">
        <v>16160.06</v>
      </c>
    </row>
    <row r="64" spans="1:8" ht="12" customHeight="1">
      <c r="A64" s="46" t="s">
        <v>325</v>
      </c>
      <c r="B64" s="47">
        <v>223</v>
      </c>
      <c r="C64" s="46" t="s">
        <v>188</v>
      </c>
      <c r="D64" s="48">
        <v>18065347</v>
      </c>
      <c r="E64" s="49">
        <v>0.384548</v>
      </c>
      <c r="F64" s="50">
        <v>0.185715</v>
      </c>
      <c r="G64" s="50">
        <v>0.570263</v>
      </c>
      <c r="H64" s="51">
        <v>103020.06</v>
      </c>
    </row>
    <row r="65" spans="1:8" ht="12" customHeight="1">
      <c r="A65" s="16" t="s">
        <v>326</v>
      </c>
      <c r="B65" s="41">
        <v>118</v>
      </c>
      <c r="C65" s="16" t="s">
        <v>196</v>
      </c>
      <c r="D65" s="23">
        <v>4009306</v>
      </c>
      <c r="E65" s="17">
        <v>0.449978</v>
      </c>
      <c r="F65" s="18">
        <v>0</v>
      </c>
      <c r="G65" s="18">
        <v>0.449978</v>
      </c>
      <c r="H65" s="25">
        <v>18041.17</v>
      </c>
    </row>
    <row r="66" spans="1:8" ht="12" customHeight="1">
      <c r="A66" s="16" t="s">
        <v>165</v>
      </c>
      <c r="B66" s="41">
        <v>328</v>
      </c>
      <c r="C66" s="16" t="s">
        <v>41</v>
      </c>
      <c r="D66" s="23">
        <v>14725831</v>
      </c>
      <c r="E66" s="17">
        <v>0.46785</v>
      </c>
      <c r="F66" s="18">
        <v>0</v>
      </c>
      <c r="G66" s="18">
        <v>0.46785</v>
      </c>
      <c r="H66" s="25">
        <v>68895.38</v>
      </c>
    </row>
    <row r="67" spans="1:8" ht="12" customHeight="1">
      <c r="A67" s="16" t="s">
        <v>327</v>
      </c>
      <c r="B67" s="41">
        <v>64</v>
      </c>
      <c r="C67" s="16" t="s">
        <v>4</v>
      </c>
      <c r="D67" s="23">
        <v>1652096</v>
      </c>
      <c r="E67" s="17">
        <v>0.499999</v>
      </c>
      <c r="F67" s="18">
        <v>0</v>
      </c>
      <c r="G67" s="18">
        <v>0.499999</v>
      </c>
      <c r="H67" s="25">
        <v>8260.33</v>
      </c>
    </row>
    <row r="68" spans="1:8" ht="12" customHeight="1">
      <c r="A68" s="16" t="s">
        <v>328</v>
      </c>
      <c r="B68" s="41">
        <v>59</v>
      </c>
      <c r="C68" s="16" t="s">
        <v>41</v>
      </c>
      <c r="D68" s="23">
        <v>1681184</v>
      </c>
      <c r="E68" s="17">
        <v>0.5</v>
      </c>
      <c r="F68" s="18">
        <v>0</v>
      </c>
      <c r="G68" s="18">
        <v>0.5</v>
      </c>
      <c r="H68" s="25">
        <v>8406.2</v>
      </c>
    </row>
    <row r="69" spans="1:8" ht="12" customHeight="1">
      <c r="A69" s="16" t="s">
        <v>329</v>
      </c>
      <c r="B69" s="41">
        <v>757</v>
      </c>
      <c r="C69" s="16" t="s">
        <v>3</v>
      </c>
      <c r="D69" s="23">
        <v>30300424</v>
      </c>
      <c r="E69" s="17">
        <v>0.5</v>
      </c>
      <c r="F69" s="18">
        <v>0</v>
      </c>
      <c r="G69" s="18">
        <v>0.5</v>
      </c>
      <c r="H69" s="25">
        <v>151502.4</v>
      </c>
    </row>
    <row r="70" spans="1:8" ht="12" customHeight="1">
      <c r="A70" s="16" t="s">
        <v>46</v>
      </c>
      <c r="B70" s="41">
        <v>30921</v>
      </c>
      <c r="C70" s="16" t="s">
        <v>20</v>
      </c>
      <c r="D70" s="23">
        <v>2430489178</v>
      </c>
      <c r="E70" s="17">
        <v>0.128202</v>
      </c>
      <c r="F70" s="18">
        <v>0.01527</v>
      </c>
      <c r="G70" s="18">
        <v>0.143472</v>
      </c>
      <c r="H70" s="25">
        <v>3487075.61</v>
      </c>
    </row>
    <row r="71" spans="1:8" ht="12" customHeight="1">
      <c r="A71" s="26" t="s">
        <v>330</v>
      </c>
      <c r="B71" s="44">
        <v>880</v>
      </c>
      <c r="C71" s="26" t="s">
        <v>3</v>
      </c>
      <c r="D71" s="27">
        <v>41159255</v>
      </c>
      <c r="E71" s="28">
        <v>0.291536</v>
      </c>
      <c r="F71" s="29">
        <v>0</v>
      </c>
      <c r="G71" s="29">
        <v>0.291536</v>
      </c>
      <c r="H71" s="67">
        <v>119994.33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>&amp;C&amp;"Times New Roman,Regular"Nebraska Department of Revenue, Property Assessment Division 2016 Annual Report&amp;R&amp;"Times New Roman,Regular"Table 15, Page 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361</v>
      </c>
      <c r="C5" s="13" t="s">
        <v>29</v>
      </c>
      <c r="D5" s="22">
        <v>18885250</v>
      </c>
      <c r="E5" s="14">
        <v>0.440608</v>
      </c>
      <c r="F5" s="15">
        <v>0</v>
      </c>
      <c r="G5" s="15">
        <v>0.440608</v>
      </c>
      <c r="H5" s="62">
        <v>83209.93</v>
      </c>
    </row>
    <row r="6" spans="1:8" ht="12" customHeight="1">
      <c r="A6" s="16" t="s">
        <v>332</v>
      </c>
      <c r="B6" s="41">
        <v>77</v>
      </c>
      <c r="C6" s="16" t="s">
        <v>157</v>
      </c>
      <c r="D6" s="23">
        <v>1831287</v>
      </c>
      <c r="E6" s="17">
        <v>0.36761</v>
      </c>
      <c r="F6" s="18">
        <v>0</v>
      </c>
      <c r="G6" s="18">
        <v>0.36761</v>
      </c>
      <c r="H6" s="25">
        <v>6732.02</v>
      </c>
    </row>
    <row r="7" spans="1:8" ht="12" customHeight="1">
      <c r="A7" s="16" t="s">
        <v>126</v>
      </c>
      <c r="B7" s="41">
        <v>2496</v>
      </c>
      <c r="C7" s="16" t="s">
        <v>126</v>
      </c>
      <c r="D7" s="23">
        <v>105679464</v>
      </c>
      <c r="E7" s="17">
        <v>0.453071</v>
      </c>
      <c r="F7" s="18">
        <v>0</v>
      </c>
      <c r="G7" s="18">
        <v>0.453071</v>
      </c>
      <c r="H7" s="25">
        <v>478804.69</v>
      </c>
    </row>
    <row r="8" spans="1:8" ht="12" customHeight="1">
      <c r="A8" s="16" t="s">
        <v>597</v>
      </c>
      <c r="B8" s="41">
        <v>16638</v>
      </c>
      <c r="C8" s="16" t="s">
        <v>75</v>
      </c>
      <c r="D8" s="23">
        <v>1410929334</v>
      </c>
      <c r="E8" s="17">
        <v>0.41</v>
      </c>
      <c r="F8" s="18">
        <v>0.14</v>
      </c>
      <c r="G8" s="18">
        <v>0.55</v>
      </c>
      <c r="H8" s="25">
        <v>7760112.43</v>
      </c>
    </row>
    <row r="9" spans="1:8" ht="12" customHeight="1">
      <c r="A9" s="16" t="s">
        <v>583</v>
      </c>
      <c r="B9" s="41">
        <v>23</v>
      </c>
      <c r="C9" s="16" t="s">
        <v>319</v>
      </c>
      <c r="D9" s="23">
        <v>907963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964</v>
      </c>
      <c r="C10" s="46" t="s">
        <v>71</v>
      </c>
      <c r="D10" s="48">
        <v>43638304</v>
      </c>
      <c r="E10" s="49">
        <v>0.499999</v>
      </c>
      <c r="F10" s="50">
        <v>0</v>
      </c>
      <c r="G10" s="50">
        <v>0.499999</v>
      </c>
      <c r="H10" s="51">
        <v>218192.07</v>
      </c>
    </row>
    <row r="11" spans="1:8" ht="12" customHeight="1">
      <c r="A11" s="46" t="s">
        <v>334</v>
      </c>
      <c r="B11" s="47">
        <v>304</v>
      </c>
      <c r="C11" s="46" t="s">
        <v>285</v>
      </c>
      <c r="D11" s="48">
        <v>8147074</v>
      </c>
      <c r="E11" s="49">
        <v>0.434561</v>
      </c>
      <c r="F11" s="50">
        <v>0</v>
      </c>
      <c r="G11" s="50">
        <v>0.434561</v>
      </c>
      <c r="H11" s="51">
        <v>35404.49</v>
      </c>
    </row>
    <row r="12" spans="1:8" ht="12" customHeight="1">
      <c r="A12" s="46" t="s">
        <v>335</v>
      </c>
      <c r="B12" s="47">
        <v>80</v>
      </c>
      <c r="C12" s="46" t="s">
        <v>55</v>
      </c>
      <c r="D12" s="48">
        <v>778193</v>
      </c>
      <c r="E12" s="49">
        <v>0.449974</v>
      </c>
      <c r="F12" s="50">
        <v>0</v>
      </c>
      <c r="G12" s="50">
        <v>0.449974</v>
      </c>
      <c r="H12" s="51">
        <v>3501.66</v>
      </c>
    </row>
    <row r="13" spans="1:8" ht="12" customHeight="1">
      <c r="A13" s="46" t="s">
        <v>336</v>
      </c>
      <c r="B13" s="47">
        <v>405</v>
      </c>
      <c r="C13" s="46" t="s">
        <v>151</v>
      </c>
      <c r="D13" s="48">
        <v>15587006</v>
      </c>
      <c r="E13" s="49">
        <v>0.499909</v>
      </c>
      <c r="F13" s="50">
        <v>0.085103</v>
      </c>
      <c r="G13" s="50">
        <v>0.585012</v>
      </c>
      <c r="H13" s="51">
        <v>91186.46</v>
      </c>
    </row>
    <row r="14" spans="1:8" ht="12" customHeight="1">
      <c r="A14" s="46" t="s">
        <v>337</v>
      </c>
      <c r="B14" s="47">
        <v>112</v>
      </c>
      <c r="C14" s="46" t="s">
        <v>33</v>
      </c>
      <c r="D14" s="48">
        <v>4083828</v>
      </c>
      <c r="E14" s="49">
        <v>0.247317</v>
      </c>
      <c r="F14" s="50">
        <v>0</v>
      </c>
      <c r="G14" s="50">
        <v>0.247317</v>
      </c>
      <c r="H14" s="51">
        <v>10100.04</v>
      </c>
    </row>
    <row r="15" spans="1:8" ht="12" customHeight="1">
      <c r="A15" s="16" t="s">
        <v>339</v>
      </c>
      <c r="B15" s="41">
        <v>224</v>
      </c>
      <c r="C15" s="16" t="s">
        <v>338</v>
      </c>
      <c r="D15" s="23">
        <v>8784214</v>
      </c>
      <c r="E15" s="17">
        <v>0.333456</v>
      </c>
      <c r="F15" s="18">
        <v>0</v>
      </c>
      <c r="G15" s="18">
        <v>0.333456</v>
      </c>
      <c r="H15" s="25">
        <v>29291.86</v>
      </c>
    </row>
    <row r="16" spans="1:8" ht="12" customHeight="1">
      <c r="A16" s="16" t="s">
        <v>340</v>
      </c>
      <c r="B16" s="41">
        <v>68</v>
      </c>
      <c r="C16" s="16" t="s">
        <v>120</v>
      </c>
      <c r="D16" s="23">
        <v>1212365</v>
      </c>
      <c r="E16" s="17">
        <v>0.448009</v>
      </c>
      <c r="F16" s="18">
        <v>0</v>
      </c>
      <c r="G16" s="18">
        <v>0.448009</v>
      </c>
      <c r="H16" s="25">
        <v>5431.64</v>
      </c>
    </row>
    <row r="17" spans="1:8" ht="12" customHeight="1">
      <c r="A17" s="16" t="s">
        <v>341</v>
      </c>
      <c r="B17" s="41">
        <v>10250</v>
      </c>
      <c r="C17" s="16" t="s">
        <v>171</v>
      </c>
      <c r="D17" s="23">
        <v>307040373</v>
      </c>
      <c r="E17" s="17">
        <v>0.405479</v>
      </c>
      <c r="F17" s="18">
        <v>0</v>
      </c>
      <c r="G17" s="18">
        <v>0.405479</v>
      </c>
      <c r="H17" s="25">
        <v>1244988.23</v>
      </c>
    </row>
    <row r="18" spans="1:8" ht="12" customHeight="1">
      <c r="A18" s="16" t="s">
        <v>342</v>
      </c>
      <c r="B18" s="41">
        <v>76</v>
      </c>
      <c r="C18" s="16" t="s">
        <v>2</v>
      </c>
      <c r="D18" s="23">
        <v>1064987</v>
      </c>
      <c r="E18" s="17">
        <v>0.467953</v>
      </c>
      <c r="F18" s="18">
        <v>0</v>
      </c>
      <c r="G18" s="18">
        <v>0.467953</v>
      </c>
      <c r="H18" s="25">
        <v>4983.72</v>
      </c>
    </row>
    <row r="19" spans="1:8" ht="12" customHeight="1">
      <c r="A19" s="16" t="s">
        <v>102</v>
      </c>
      <c r="B19" s="41">
        <v>258493</v>
      </c>
      <c r="C19" s="16" t="s">
        <v>83</v>
      </c>
      <c r="D19" s="23">
        <v>18888028580</v>
      </c>
      <c r="E19" s="17">
        <v>0.29964</v>
      </c>
      <c r="F19" s="18">
        <v>0.03402</v>
      </c>
      <c r="G19" s="18">
        <v>0.33366</v>
      </c>
      <c r="H19" s="25">
        <v>63021828.16</v>
      </c>
    </row>
    <row r="20" spans="1:8" ht="12" customHeight="1">
      <c r="A20" s="46" t="s">
        <v>343</v>
      </c>
      <c r="B20" s="47">
        <v>255</v>
      </c>
      <c r="C20" s="46" t="s">
        <v>161</v>
      </c>
      <c r="D20" s="48">
        <v>27332508</v>
      </c>
      <c r="E20" s="49">
        <v>0.405012</v>
      </c>
      <c r="F20" s="50">
        <v>0</v>
      </c>
      <c r="G20" s="50">
        <v>0.405012</v>
      </c>
      <c r="H20" s="51">
        <v>110700.36</v>
      </c>
    </row>
    <row r="21" spans="1:8" ht="12" customHeight="1">
      <c r="A21" s="46" t="s">
        <v>344</v>
      </c>
      <c r="B21" s="47">
        <v>88</v>
      </c>
      <c r="C21" s="46" t="s">
        <v>0</v>
      </c>
      <c r="D21" s="48">
        <v>2322273</v>
      </c>
      <c r="E21" s="49">
        <v>0.241574</v>
      </c>
      <c r="F21" s="50">
        <v>0</v>
      </c>
      <c r="G21" s="50">
        <v>0.241574</v>
      </c>
      <c r="H21" s="51">
        <v>5610.07</v>
      </c>
    </row>
    <row r="22" spans="1:8" ht="12" customHeight="1">
      <c r="A22" s="46" t="s">
        <v>345</v>
      </c>
      <c r="B22" s="47">
        <v>262</v>
      </c>
      <c r="C22" s="46" t="s">
        <v>35</v>
      </c>
      <c r="D22" s="48">
        <v>11431998</v>
      </c>
      <c r="E22" s="49">
        <v>0.443554</v>
      </c>
      <c r="F22" s="50">
        <v>0</v>
      </c>
      <c r="G22" s="50">
        <v>0.443554</v>
      </c>
      <c r="H22" s="51">
        <v>50707.36</v>
      </c>
    </row>
    <row r="23" spans="1:8" ht="12" customHeight="1">
      <c r="A23" s="46" t="s">
        <v>346</v>
      </c>
      <c r="B23" s="47">
        <v>318</v>
      </c>
      <c r="C23" s="46" t="s">
        <v>189</v>
      </c>
      <c r="D23" s="48">
        <v>16342175</v>
      </c>
      <c r="E23" s="49">
        <v>0.45</v>
      </c>
      <c r="F23" s="50">
        <v>0</v>
      </c>
      <c r="G23" s="50">
        <v>0.45</v>
      </c>
      <c r="H23" s="51">
        <v>73539.85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10030540</v>
      </c>
      <c r="E24" s="49">
        <v>0.449993</v>
      </c>
      <c r="F24" s="50">
        <v>0</v>
      </c>
      <c r="G24" s="50">
        <v>0.449993</v>
      </c>
      <c r="H24" s="51">
        <v>45136.81</v>
      </c>
    </row>
    <row r="25" spans="1:8" ht="12" customHeight="1">
      <c r="A25" s="16" t="s">
        <v>348</v>
      </c>
      <c r="B25" s="41">
        <v>382</v>
      </c>
      <c r="C25" s="16" t="s">
        <v>39</v>
      </c>
      <c r="D25" s="23">
        <v>25382801</v>
      </c>
      <c r="E25" s="17">
        <v>0.373704</v>
      </c>
      <c r="F25" s="18">
        <v>0</v>
      </c>
      <c r="G25" s="18">
        <v>0.373704</v>
      </c>
      <c r="H25" s="25">
        <v>94856.93</v>
      </c>
    </row>
    <row r="26" spans="1:8" ht="12" customHeight="1">
      <c r="A26" s="16" t="s">
        <v>600</v>
      </c>
      <c r="B26" s="41">
        <v>41</v>
      </c>
      <c r="C26" s="16" t="s">
        <v>122</v>
      </c>
      <c r="D26" s="23">
        <v>923238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1106</v>
      </c>
      <c r="C27" s="16" t="s">
        <v>18</v>
      </c>
      <c r="D27" s="23">
        <v>57269067</v>
      </c>
      <c r="E27" s="17">
        <v>0.475559</v>
      </c>
      <c r="F27" s="18">
        <v>0.076588</v>
      </c>
      <c r="G27" s="18">
        <v>0.552147</v>
      </c>
      <c r="H27" s="25">
        <v>316209.54</v>
      </c>
    </row>
    <row r="28" spans="1:8" ht="12" customHeight="1">
      <c r="A28" s="16" t="s">
        <v>350</v>
      </c>
      <c r="B28" s="41">
        <v>1029</v>
      </c>
      <c r="C28" s="16" t="s">
        <v>35</v>
      </c>
      <c r="D28" s="23">
        <v>38074770</v>
      </c>
      <c r="E28" s="17">
        <v>0.494747</v>
      </c>
      <c r="F28" s="18">
        <v>0.353771</v>
      </c>
      <c r="G28" s="18">
        <v>0.848518</v>
      </c>
      <c r="H28" s="25">
        <v>323072.97</v>
      </c>
    </row>
    <row r="29" spans="1:8" ht="12" customHeight="1">
      <c r="A29" s="16" t="s">
        <v>351</v>
      </c>
      <c r="B29" s="41">
        <v>30</v>
      </c>
      <c r="C29" s="16" t="s">
        <v>79</v>
      </c>
      <c r="D29" s="23">
        <v>2615836</v>
      </c>
      <c r="E29" s="17">
        <v>0.140351</v>
      </c>
      <c r="F29" s="18">
        <v>0</v>
      </c>
      <c r="G29" s="18">
        <v>0.140351</v>
      </c>
      <c r="H29" s="25">
        <v>3671.42</v>
      </c>
    </row>
    <row r="30" spans="1:8" ht="12" customHeight="1">
      <c r="A30" s="46" t="s">
        <v>579</v>
      </c>
      <c r="B30" s="47">
        <v>341</v>
      </c>
      <c r="C30" s="46" t="s">
        <v>257</v>
      </c>
      <c r="D30" s="48">
        <v>10330003</v>
      </c>
      <c r="E30" s="49">
        <v>0.5</v>
      </c>
      <c r="F30" s="50">
        <v>0</v>
      </c>
      <c r="G30" s="50">
        <v>0.5</v>
      </c>
      <c r="H30" s="51">
        <v>51650.78</v>
      </c>
    </row>
    <row r="31" spans="1:8" ht="12" customHeight="1">
      <c r="A31" s="46" t="s">
        <v>352</v>
      </c>
      <c r="B31" s="47">
        <v>245</v>
      </c>
      <c r="C31" s="46" t="s">
        <v>108</v>
      </c>
      <c r="D31" s="48">
        <v>4869484</v>
      </c>
      <c r="E31" s="49">
        <v>0.339872</v>
      </c>
      <c r="F31" s="50">
        <v>0</v>
      </c>
      <c r="G31" s="50">
        <v>0.339872</v>
      </c>
      <c r="H31" s="51">
        <v>16550.48</v>
      </c>
    </row>
    <row r="32" spans="1:8" ht="12" customHeight="1">
      <c r="A32" s="46" t="s">
        <v>353</v>
      </c>
      <c r="B32" s="47">
        <v>851</v>
      </c>
      <c r="C32" s="46" t="s">
        <v>174</v>
      </c>
      <c r="D32" s="48">
        <v>28016347</v>
      </c>
      <c r="E32" s="49">
        <v>0.45</v>
      </c>
      <c r="F32" s="50">
        <v>0.904536</v>
      </c>
      <c r="G32" s="50">
        <v>1.354536</v>
      </c>
      <c r="H32" s="51">
        <v>379493.78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506060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2438</v>
      </c>
      <c r="C34" s="46" t="s">
        <v>59</v>
      </c>
      <c r="D34" s="48">
        <v>55704617</v>
      </c>
      <c r="E34" s="49">
        <v>0.405174</v>
      </c>
      <c r="F34" s="50">
        <v>0</v>
      </c>
      <c r="G34" s="50">
        <v>0.405174</v>
      </c>
      <c r="H34" s="51">
        <v>225700.77</v>
      </c>
    </row>
    <row r="35" spans="1:8" ht="12" customHeight="1">
      <c r="A35" s="16" t="s">
        <v>354</v>
      </c>
      <c r="B35" s="41">
        <v>231</v>
      </c>
      <c r="C35" s="16" t="s">
        <v>222</v>
      </c>
      <c r="D35" s="23">
        <v>32171783</v>
      </c>
      <c r="E35" s="17">
        <v>0.258686</v>
      </c>
      <c r="F35" s="18">
        <v>0</v>
      </c>
      <c r="G35" s="18">
        <v>0.258686</v>
      </c>
      <c r="H35" s="25">
        <v>83223.93</v>
      </c>
    </row>
    <row r="36" spans="1:8" ht="12" customHeight="1">
      <c r="A36" s="16" t="s">
        <v>355</v>
      </c>
      <c r="B36" s="41">
        <v>57</v>
      </c>
      <c r="C36" s="16" t="s">
        <v>71</v>
      </c>
      <c r="D36" s="23">
        <v>1283841</v>
      </c>
      <c r="E36" s="17">
        <v>0.449999</v>
      </c>
      <c r="F36" s="18">
        <v>0</v>
      </c>
      <c r="G36" s="18">
        <v>0.449999</v>
      </c>
      <c r="H36" s="25">
        <v>5777.39</v>
      </c>
    </row>
    <row r="37" spans="1:8" ht="12" customHeight="1">
      <c r="A37" s="16" t="s">
        <v>356</v>
      </c>
      <c r="B37" s="41">
        <v>382</v>
      </c>
      <c r="C37" s="16" t="s">
        <v>83</v>
      </c>
      <c r="D37" s="23">
        <v>20423495</v>
      </c>
      <c r="E37" s="17">
        <v>0.15281</v>
      </c>
      <c r="F37" s="18">
        <v>0.222539</v>
      </c>
      <c r="G37" s="18">
        <v>0.375349</v>
      </c>
      <c r="H37" s="25">
        <v>76659.45</v>
      </c>
    </row>
    <row r="38" spans="1:8" ht="12" customHeight="1">
      <c r="A38" s="16" t="s">
        <v>357</v>
      </c>
      <c r="B38" s="41">
        <v>120</v>
      </c>
      <c r="C38" s="16" t="s">
        <v>33</v>
      </c>
      <c r="D38" s="23">
        <v>4015721</v>
      </c>
      <c r="E38" s="17">
        <v>0.389843</v>
      </c>
      <c r="F38" s="18">
        <v>0</v>
      </c>
      <c r="G38" s="18">
        <v>0.389843</v>
      </c>
      <c r="H38" s="25">
        <v>15655.06</v>
      </c>
    </row>
    <row r="39" spans="1:8" ht="12" customHeight="1">
      <c r="A39" s="16" t="s">
        <v>358</v>
      </c>
      <c r="B39" s="41">
        <v>178</v>
      </c>
      <c r="C39" s="16" t="s">
        <v>18</v>
      </c>
      <c r="D39" s="23">
        <v>6978269</v>
      </c>
      <c r="E39" s="17">
        <v>0.396488</v>
      </c>
      <c r="F39" s="18">
        <v>0</v>
      </c>
      <c r="G39" s="18">
        <v>0.396488</v>
      </c>
      <c r="H39" s="25">
        <v>27668.02</v>
      </c>
    </row>
    <row r="40" spans="1:8" ht="12" customHeight="1">
      <c r="A40" s="46" t="s">
        <v>359</v>
      </c>
      <c r="B40" s="47">
        <v>229</v>
      </c>
      <c r="C40" s="46" t="s">
        <v>43</v>
      </c>
      <c r="D40" s="48">
        <v>6844259</v>
      </c>
      <c r="E40" s="49">
        <v>0.488583</v>
      </c>
      <c r="F40" s="50">
        <v>0</v>
      </c>
      <c r="G40" s="50">
        <v>0.488583</v>
      </c>
      <c r="H40" s="51">
        <v>33440.19</v>
      </c>
    </row>
    <row r="41" spans="1:8" ht="12" customHeight="1">
      <c r="A41" s="46" t="s">
        <v>360</v>
      </c>
      <c r="B41" s="47">
        <v>94</v>
      </c>
      <c r="C41" s="46" t="s">
        <v>12</v>
      </c>
      <c r="D41" s="48">
        <v>2167418</v>
      </c>
      <c r="E41" s="49">
        <v>0.45</v>
      </c>
      <c r="F41" s="50">
        <v>0</v>
      </c>
      <c r="G41" s="50">
        <v>0.45</v>
      </c>
      <c r="H41" s="51">
        <v>9753.48</v>
      </c>
    </row>
    <row r="42" spans="1:8" ht="12" customHeight="1">
      <c r="A42" s="46" t="s">
        <v>361</v>
      </c>
      <c r="B42" s="47">
        <v>76</v>
      </c>
      <c r="C42" s="46" t="s">
        <v>12</v>
      </c>
      <c r="D42" s="48">
        <v>1753461</v>
      </c>
      <c r="E42" s="49">
        <v>0.439132</v>
      </c>
      <c r="F42" s="50">
        <v>0</v>
      </c>
      <c r="G42" s="50">
        <v>0.439132</v>
      </c>
      <c r="H42" s="51">
        <v>7700.1</v>
      </c>
    </row>
    <row r="43" spans="1:8" ht="12" customHeight="1">
      <c r="A43" s="46" t="s">
        <v>362</v>
      </c>
      <c r="B43" s="47">
        <v>171</v>
      </c>
      <c r="C43" s="46" t="s">
        <v>22</v>
      </c>
      <c r="D43" s="48">
        <v>5205472</v>
      </c>
      <c r="E43" s="49">
        <v>0.498418</v>
      </c>
      <c r="F43" s="50">
        <v>0</v>
      </c>
      <c r="G43" s="50">
        <v>0.498418</v>
      </c>
      <c r="H43" s="51">
        <v>25945.04</v>
      </c>
    </row>
    <row r="44" spans="1:8" ht="12" customHeight="1">
      <c r="A44" s="46" t="s">
        <v>363</v>
      </c>
      <c r="B44" s="47">
        <v>312</v>
      </c>
      <c r="C44" s="46" t="s">
        <v>102</v>
      </c>
      <c r="D44" s="48">
        <v>12512949</v>
      </c>
      <c r="E44" s="49">
        <v>0.432512</v>
      </c>
      <c r="F44" s="50">
        <v>0</v>
      </c>
      <c r="G44" s="50">
        <v>0.432512</v>
      </c>
      <c r="H44" s="51">
        <v>54120.14</v>
      </c>
    </row>
    <row r="45" spans="1:8" ht="12" customHeight="1">
      <c r="A45" s="16" t="s">
        <v>364</v>
      </c>
      <c r="B45" s="41">
        <v>261</v>
      </c>
      <c r="C45" s="16" t="s">
        <v>185</v>
      </c>
      <c r="D45" s="23">
        <v>13475489</v>
      </c>
      <c r="E45" s="17">
        <v>0.499995</v>
      </c>
      <c r="F45" s="18">
        <v>0</v>
      </c>
      <c r="G45" s="18">
        <v>0.499995</v>
      </c>
      <c r="H45" s="25">
        <v>67376.66</v>
      </c>
    </row>
    <row r="46" spans="1:8" ht="12" customHeight="1">
      <c r="A46" s="16" t="s">
        <v>365</v>
      </c>
      <c r="B46" s="41">
        <v>7698</v>
      </c>
      <c r="C46" s="16" t="s">
        <v>55</v>
      </c>
      <c r="D46" s="23">
        <v>355802684</v>
      </c>
      <c r="E46" s="17">
        <v>0.349044</v>
      </c>
      <c r="F46" s="18">
        <v>0</v>
      </c>
      <c r="G46" s="18">
        <v>0.349044</v>
      </c>
      <c r="H46" s="25">
        <v>1241908.31</v>
      </c>
    </row>
    <row r="47" spans="1:8" ht="12" customHeight="1">
      <c r="A47" s="16" t="s">
        <v>366</v>
      </c>
      <c r="B47" s="41">
        <v>409</v>
      </c>
      <c r="C47" s="16" t="s">
        <v>79</v>
      </c>
      <c r="D47" s="23">
        <v>17212081</v>
      </c>
      <c r="E47" s="17">
        <v>0.45</v>
      </c>
      <c r="F47" s="18">
        <v>0.465873</v>
      </c>
      <c r="G47" s="18">
        <v>0.915873</v>
      </c>
      <c r="H47" s="25">
        <v>157641.6</v>
      </c>
    </row>
    <row r="48" spans="1:8" ht="12" customHeight="1">
      <c r="A48" s="16" t="s">
        <v>367</v>
      </c>
      <c r="B48" s="41">
        <v>105</v>
      </c>
      <c r="C48" s="16" t="s">
        <v>257</v>
      </c>
      <c r="D48" s="23">
        <v>3455346</v>
      </c>
      <c r="E48" s="17">
        <v>0.39753</v>
      </c>
      <c r="F48" s="18">
        <v>0</v>
      </c>
      <c r="G48" s="18">
        <v>0.39753</v>
      </c>
      <c r="H48" s="25">
        <v>13736.2</v>
      </c>
    </row>
    <row r="49" spans="1:8" ht="12" customHeight="1">
      <c r="A49" s="16" t="s">
        <v>368</v>
      </c>
      <c r="B49" s="41">
        <v>36</v>
      </c>
      <c r="C49" s="16" t="s">
        <v>245</v>
      </c>
      <c r="D49" s="23">
        <v>1093098</v>
      </c>
      <c r="E49" s="17">
        <v>0.45</v>
      </c>
      <c r="F49" s="18">
        <v>0</v>
      </c>
      <c r="G49" s="18">
        <v>0.45</v>
      </c>
      <c r="H49" s="25">
        <v>4919.02</v>
      </c>
    </row>
    <row r="50" spans="1:8" ht="12" customHeight="1">
      <c r="A50" s="46" t="s">
        <v>369</v>
      </c>
      <c r="B50" s="47">
        <v>569</v>
      </c>
      <c r="C50" s="46" t="s">
        <v>33</v>
      </c>
      <c r="D50" s="48">
        <v>29358015</v>
      </c>
      <c r="E50" s="49">
        <v>0.264981</v>
      </c>
      <c r="F50" s="50">
        <v>0.249588</v>
      </c>
      <c r="G50" s="50">
        <v>0.514569</v>
      </c>
      <c r="H50" s="51">
        <v>151067.39</v>
      </c>
    </row>
    <row r="51" spans="1:8" ht="12" customHeight="1">
      <c r="A51" s="46" t="s">
        <v>370</v>
      </c>
      <c r="B51" s="47">
        <v>301</v>
      </c>
      <c r="C51" s="46" t="s">
        <v>59</v>
      </c>
      <c r="D51" s="48">
        <v>7851777</v>
      </c>
      <c r="E51" s="49">
        <v>0.45</v>
      </c>
      <c r="F51" s="50">
        <v>0.216344</v>
      </c>
      <c r="G51" s="50">
        <v>0.666344</v>
      </c>
      <c r="H51" s="51">
        <v>52319.96</v>
      </c>
    </row>
    <row r="52" spans="1:8" ht="12" customHeight="1">
      <c r="A52" s="46" t="s">
        <v>371</v>
      </c>
      <c r="B52" s="47">
        <v>112</v>
      </c>
      <c r="C52" s="46" t="s">
        <v>257</v>
      </c>
      <c r="D52" s="48">
        <v>4101973</v>
      </c>
      <c r="E52" s="49">
        <v>0.35702</v>
      </c>
      <c r="F52" s="50">
        <v>0</v>
      </c>
      <c r="G52" s="50">
        <v>0.35702</v>
      </c>
      <c r="H52" s="51">
        <v>14644.96</v>
      </c>
    </row>
    <row r="53" spans="1:8" ht="12" customHeight="1">
      <c r="A53" s="46" t="s">
        <v>372</v>
      </c>
      <c r="B53" s="47">
        <v>114</v>
      </c>
      <c r="C53" s="46" t="s">
        <v>33</v>
      </c>
      <c r="D53" s="48">
        <v>2570105</v>
      </c>
      <c r="E53" s="49">
        <v>0.432279</v>
      </c>
      <c r="F53" s="50">
        <v>0</v>
      </c>
      <c r="G53" s="50">
        <v>0.432279</v>
      </c>
      <c r="H53" s="51">
        <v>11110.05</v>
      </c>
    </row>
    <row r="54" spans="1:8" ht="12" customHeight="1">
      <c r="A54" s="46" t="s">
        <v>373</v>
      </c>
      <c r="B54" s="47">
        <v>363</v>
      </c>
      <c r="C54" s="46" t="s">
        <v>22</v>
      </c>
      <c r="D54" s="48">
        <v>14287549</v>
      </c>
      <c r="E54" s="49">
        <v>0.263324</v>
      </c>
      <c r="F54" s="50">
        <v>0</v>
      </c>
      <c r="G54" s="50">
        <v>0.263324</v>
      </c>
      <c r="H54" s="51">
        <v>37622.56</v>
      </c>
    </row>
    <row r="55" spans="1:8" ht="12" customHeight="1">
      <c r="A55" s="16" t="s">
        <v>374</v>
      </c>
      <c r="B55" s="41">
        <v>128</v>
      </c>
      <c r="C55" s="16" t="s">
        <v>157</v>
      </c>
      <c r="D55" s="23">
        <v>1860813</v>
      </c>
      <c r="E55" s="17">
        <v>0.45</v>
      </c>
      <c r="F55" s="18">
        <v>0</v>
      </c>
      <c r="G55" s="18">
        <v>0.45</v>
      </c>
      <c r="H55" s="25">
        <v>8373.77</v>
      </c>
    </row>
    <row r="56" spans="1:8" ht="12" customHeight="1">
      <c r="A56" s="16" t="s">
        <v>375</v>
      </c>
      <c r="B56" s="41">
        <v>2090</v>
      </c>
      <c r="C56" s="16" t="s">
        <v>67</v>
      </c>
      <c r="D56" s="23">
        <v>98313096</v>
      </c>
      <c r="E56" s="17">
        <v>0.486402</v>
      </c>
      <c r="F56" s="18">
        <v>0.061927</v>
      </c>
      <c r="G56" s="18">
        <v>0.548329</v>
      </c>
      <c r="H56" s="25">
        <v>539081.52</v>
      </c>
    </row>
    <row r="57" spans="1:8" ht="12" customHeight="1">
      <c r="A57" s="16" t="s">
        <v>376</v>
      </c>
      <c r="B57" s="41">
        <v>136</v>
      </c>
      <c r="C57" s="16" t="s">
        <v>20</v>
      </c>
      <c r="D57" s="23">
        <v>5060211</v>
      </c>
      <c r="E57" s="17">
        <v>0.482252</v>
      </c>
      <c r="F57" s="18">
        <v>0</v>
      </c>
      <c r="G57" s="18">
        <v>0.482252</v>
      </c>
      <c r="H57" s="25">
        <v>24403.1</v>
      </c>
    </row>
    <row r="58" spans="1:8" ht="12" customHeight="1">
      <c r="A58" s="16" t="s">
        <v>377</v>
      </c>
      <c r="B58" s="41">
        <v>285</v>
      </c>
      <c r="C58" s="16" t="s">
        <v>234</v>
      </c>
      <c r="D58" s="23">
        <v>12816177</v>
      </c>
      <c r="E58" s="17">
        <v>0.383543</v>
      </c>
      <c r="F58" s="18">
        <v>0</v>
      </c>
      <c r="G58" s="18">
        <v>0.383543</v>
      </c>
      <c r="H58" s="25">
        <v>49155.94</v>
      </c>
    </row>
    <row r="59" spans="1:8" ht="12" customHeight="1">
      <c r="A59" s="16" t="s">
        <v>378</v>
      </c>
      <c r="B59" s="41">
        <v>816</v>
      </c>
      <c r="C59" s="16" t="s">
        <v>257</v>
      </c>
      <c r="D59" s="23">
        <v>14543818</v>
      </c>
      <c r="E59" s="17">
        <v>0.45776</v>
      </c>
      <c r="F59" s="18">
        <v>0</v>
      </c>
      <c r="G59" s="18">
        <v>0.45776</v>
      </c>
      <c r="H59" s="25">
        <v>66576.44</v>
      </c>
    </row>
    <row r="60" spans="1:8" ht="12" customHeight="1">
      <c r="A60" s="46" t="s">
        <v>379</v>
      </c>
      <c r="B60" s="47">
        <v>2923</v>
      </c>
      <c r="C60" s="46" t="s">
        <v>46</v>
      </c>
      <c r="D60" s="48">
        <v>175828598</v>
      </c>
      <c r="E60" s="49">
        <v>0.443438</v>
      </c>
      <c r="F60" s="50">
        <v>0.14</v>
      </c>
      <c r="G60" s="50">
        <v>0.583438</v>
      </c>
      <c r="H60" s="51">
        <v>1025853.61</v>
      </c>
    </row>
    <row r="61" spans="1:8" ht="12" customHeight="1">
      <c r="A61" s="46" t="s">
        <v>380</v>
      </c>
      <c r="B61" s="47">
        <v>1702</v>
      </c>
      <c r="C61" s="46" t="s">
        <v>257</v>
      </c>
      <c r="D61" s="48">
        <v>54822978</v>
      </c>
      <c r="E61" s="49">
        <v>0.4747</v>
      </c>
      <c r="F61" s="50">
        <v>0</v>
      </c>
      <c r="G61" s="50">
        <v>0.4747</v>
      </c>
      <c r="H61" s="51">
        <v>260245.79</v>
      </c>
    </row>
    <row r="62" spans="1:8" ht="12" customHeight="1">
      <c r="A62" s="46" t="s">
        <v>381</v>
      </c>
      <c r="B62" s="47">
        <v>1</v>
      </c>
      <c r="C62" s="46" t="s">
        <v>108</v>
      </c>
      <c r="D62" s="48">
        <v>32290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284</v>
      </c>
      <c r="C63" s="46" t="s">
        <v>161</v>
      </c>
      <c r="D63" s="48">
        <v>20101484</v>
      </c>
      <c r="E63" s="49">
        <v>0.420375</v>
      </c>
      <c r="F63" s="50">
        <v>0</v>
      </c>
      <c r="G63" s="50">
        <v>0.420375</v>
      </c>
      <c r="H63" s="51">
        <v>84501.87</v>
      </c>
    </row>
    <row r="64" spans="1:8" ht="12" customHeight="1">
      <c r="A64" s="46" t="s">
        <v>383</v>
      </c>
      <c r="B64" s="47">
        <v>32</v>
      </c>
      <c r="C64" s="46" t="s">
        <v>185</v>
      </c>
      <c r="D64" s="48">
        <v>1261240</v>
      </c>
      <c r="E64" s="49">
        <v>0.42182</v>
      </c>
      <c r="F64" s="50">
        <v>0</v>
      </c>
      <c r="G64" s="50">
        <v>0.42182</v>
      </c>
      <c r="H64" s="51">
        <v>5320.17</v>
      </c>
    </row>
    <row r="65" spans="1:8" ht="12" customHeight="1">
      <c r="A65" s="16" t="s">
        <v>61</v>
      </c>
      <c r="B65" s="41">
        <v>921</v>
      </c>
      <c r="C65" s="16" t="s">
        <v>257</v>
      </c>
      <c r="D65" s="23">
        <v>41342570</v>
      </c>
      <c r="E65" s="17">
        <v>0.45</v>
      </c>
      <c r="F65" s="18">
        <v>0</v>
      </c>
      <c r="G65" s="18">
        <v>0.45</v>
      </c>
      <c r="H65" s="25">
        <v>186042.24</v>
      </c>
    </row>
    <row r="66" spans="1:8" ht="12" customHeight="1">
      <c r="A66" s="16" t="s">
        <v>384</v>
      </c>
      <c r="B66" s="41">
        <v>135</v>
      </c>
      <c r="C66" s="16" t="s">
        <v>33</v>
      </c>
      <c r="D66" s="23">
        <v>5622889</v>
      </c>
      <c r="E66" s="17">
        <v>0.173861</v>
      </c>
      <c r="F66" s="18">
        <v>0</v>
      </c>
      <c r="G66" s="18">
        <v>0.173861</v>
      </c>
      <c r="H66" s="25">
        <v>9776.05</v>
      </c>
    </row>
    <row r="67" spans="1:8" ht="12" customHeight="1">
      <c r="A67" s="16" t="s">
        <v>386</v>
      </c>
      <c r="B67" s="41">
        <v>509</v>
      </c>
      <c r="C67" s="16" t="s">
        <v>385</v>
      </c>
      <c r="D67" s="23">
        <v>14216535</v>
      </c>
      <c r="E67" s="17">
        <v>0.403124</v>
      </c>
      <c r="F67" s="18">
        <v>0</v>
      </c>
      <c r="G67" s="18">
        <v>0.403124</v>
      </c>
      <c r="H67" s="25">
        <v>57310.3</v>
      </c>
    </row>
    <row r="68" spans="1:8" ht="12" customHeight="1">
      <c r="A68" s="16" t="s">
        <v>387</v>
      </c>
      <c r="B68" s="41">
        <v>236</v>
      </c>
      <c r="C68" s="16" t="s">
        <v>18</v>
      </c>
      <c r="D68" s="23">
        <v>13351529</v>
      </c>
      <c r="E68" s="17">
        <v>0.24714</v>
      </c>
      <c r="F68" s="18">
        <v>0</v>
      </c>
      <c r="G68" s="18">
        <v>0.24714</v>
      </c>
      <c r="H68" s="25">
        <v>32996.9</v>
      </c>
    </row>
    <row r="69" spans="1:8" ht="12" customHeight="1">
      <c r="A69" s="16" t="s">
        <v>388</v>
      </c>
      <c r="B69" s="41">
        <v>463</v>
      </c>
      <c r="C69" s="16" t="s">
        <v>18</v>
      </c>
      <c r="D69" s="23">
        <v>21288103</v>
      </c>
      <c r="E69" s="17">
        <v>0.45</v>
      </c>
      <c r="F69" s="18">
        <v>0</v>
      </c>
      <c r="G69" s="18">
        <v>0.45</v>
      </c>
      <c r="H69" s="25">
        <v>95796.57</v>
      </c>
    </row>
    <row r="70" spans="1:8" ht="12" customHeight="1">
      <c r="A70" s="16" t="s">
        <v>389</v>
      </c>
      <c r="B70" s="41">
        <v>84</v>
      </c>
      <c r="C70" s="16" t="s">
        <v>108</v>
      </c>
      <c r="D70" s="23">
        <v>1379590</v>
      </c>
      <c r="E70" s="17">
        <v>0.45</v>
      </c>
      <c r="F70" s="18">
        <v>0</v>
      </c>
      <c r="G70" s="18">
        <v>0.45</v>
      </c>
      <c r="H70" s="25">
        <v>6208.31</v>
      </c>
    </row>
    <row r="71" spans="1:8" ht="12" customHeight="1">
      <c r="A71" s="26" t="s">
        <v>390</v>
      </c>
      <c r="B71" s="44">
        <v>106</v>
      </c>
      <c r="C71" s="26" t="s">
        <v>95</v>
      </c>
      <c r="D71" s="27">
        <v>2057830</v>
      </c>
      <c r="E71" s="28">
        <v>0.45</v>
      </c>
      <c r="F71" s="29">
        <v>0</v>
      </c>
      <c r="G71" s="29">
        <v>0.45</v>
      </c>
      <c r="H71" s="80">
        <v>9260.42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>&amp;C&amp;"Times New Roman,Regular"Nebraska Department of Revenue, Property Assessment Division 2016 Annual Report&amp;R&amp;"Times New Roman,Regular"Table 15, Page 86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7289</v>
      </c>
      <c r="C5" s="13" t="s">
        <v>122</v>
      </c>
      <c r="D5" s="22">
        <v>351352451</v>
      </c>
      <c r="E5" s="14">
        <v>0.339032</v>
      </c>
      <c r="F5" s="15">
        <v>0.088135</v>
      </c>
      <c r="G5" s="15">
        <v>0.427167</v>
      </c>
      <c r="H5" s="62">
        <v>1500861.53</v>
      </c>
    </row>
    <row r="6" spans="1:8" ht="12" customHeight="1">
      <c r="A6" s="16" t="s">
        <v>392</v>
      </c>
      <c r="B6" s="41">
        <v>204</v>
      </c>
      <c r="C6" s="16" t="s">
        <v>18</v>
      </c>
      <c r="D6" s="23">
        <v>7705049</v>
      </c>
      <c r="E6" s="17">
        <v>0.447758</v>
      </c>
      <c r="F6" s="18">
        <v>0</v>
      </c>
      <c r="G6" s="18">
        <v>0.447758</v>
      </c>
      <c r="H6" s="25">
        <v>34499.99</v>
      </c>
    </row>
    <row r="7" spans="1:8" ht="12" customHeight="1">
      <c r="A7" s="16" t="s">
        <v>393</v>
      </c>
      <c r="B7" s="41">
        <v>1621</v>
      </c>
      <c r="C7" s="16" t="s">
        <v>118</v>
      </c>
      <c r="D7" s="23">
        <v>67941065</v>
      </c>
      <c r="E7" s="17">
        <v>0.756186</v>
      </c>
      <c r="F7" s="18">
        <v>0</v>
      </c>
      <c r="G7" s="18">
        <v>0.756186</v>
      </c>
      <c r="H7" s="25">
        <v>513760.87</v>
      </c>
    </row>
    <row r="8" spans="1:8" ht="12" customHeight="1">
      <c r="A8" s="16" t="s">
        <v>394</v>
      </c>
      <c r="B8" s="41">
        <v>488</v>
      </c>
      <c r="C8" s="16" t="s">
        <v>285</v>
      </c>
      <c r="D8" s="23">
        <v>11313228</v>
      </c>
      <c r="E8" s="17">
        <v>0.5</v>
      </c>
      <c r="F8" s="18">
        <v>0</v>
      </c>
      <c r="G8" s="18">
        <v>0.5</v>
      </c>
      <c r="H8" s="25">
        <v>56566.81</v>
      </c>
    </row>
    <row r="9" spans="1:8" ht="12" customHeight="1">
      <c r="A9" s="16" t="s">
        <v>41</v>
      </c>
      <c r="B9" s="41">
        <v>149</v>
      </c>
      <c r="C9" s="16" t="s">
        <v>41</v>
      </c>
      <c r="D9" s="23">
        <v>3437370</v>
      </c>
      <c r="E9" s="17">
        <v>0.448613</v>
      </c>
      <c r="F9" s="18">
        <v>0</v>
      </c>
      <c r="G9" s="18">
        <v>0.448613</v>
      </c>
      <c r="H9" s="25">
        <v>15420.64</v>
      </c>
    </row>
    <row r="10" spans="1:8" ht="12" customHeight="1">
      <c r="A10" s="46" t="s">
        <v>594</v>
      </c>
      <c r="B10" s="47">
        <v>20</v>
      </c>
      <c r="C10" s="46" t="s">
        <v>157</v>
      </c>
      <c r="D10" s="48">
        <v>459974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325</v>
      </c>
      <c r="C11" s="46" t="s">
        <v>12</v>
      </c>
      <c r="D11" s="48">
        <v>7362824</v>
      </c>
      <c r="E11" s="49">
        <v>0.449963</v>
      </c>
      <c r="F11" s="50">
        <v>0</v>
      </c>
      <c r="G11" s="50">
        <v>0.449963</v>
      </c>
      <c r="H11" s="51">
        <v>33130.33</v>
      </c>
    </row>
    <row r="12" spans="1:8" ht="12" customHeight="1">
      <c r="A12" s="46" t="s">
        <v>396</v>
      </c>
      <c r="B12" s="47">
        <v>721</v>
      </c>
      <c r="C12" s="46" t="s">
        <v>59</v>
      </c>
      <c r="D12" s="48">
        <v>21202144</v>
      </c>
      <c r="E12" s="49">
        <v>0.45</v>
      </c>
      <c r="F12" s="50">
        <v>0</v>
      </c>
      <c r="G12" s="50">
        <v>0.45</v>
      </c>
      <c r="H12" s="51">
        <v>95409.92</v>
      </c>
    </row>
    <row r="13" spans="1:8" ht="12" customHeight="1">
      <c r="A13" s="46" t="s">
        <v>396</v>
      </c>
      <c r="B13" s="47">
        <v>721</v>
      </c>
      <c r="C13" s="46" t="s">
        <v>161</v>
      </c>
      <c r="D13" s="48">
        <v>352962</v>
      </c>
      <c r="E13" s="49">
        <v>0.45</v>
      </c>
      <c r="F13" s="50">
        <v>0</v>
      </c>
      <c r="G13" s="50">
        <v>0.45</v>
      </c>
      <c r="H13" s="51">
        <v>1588.36</v>
      </c>
    </row>
    <row r="14" spans="1:8" ht="12" customHeight="1">
      <c r="A14" s="46" t="s">
        <v>397</v>
      </c>
      <c r="B14" s="47">
        <v>97</v>
      </c>
      <c r="C14" s="46" t="s">
        <v>57</v>
      </c>
      <c r="D14" s="48">
        <v>1669582</v>
      </c>
      <c r="E14" s="49">
        <v>0.449999</v>
      </c>
      <c r="F14" s="50">
        <v>0.405612</v>
      </c>
      <c r="G14" s="50">
        <v>0.855611</v>
      </c>
      <c r="H14" s="51">
        <v>14285.07</v>
      </c>
    </row>
    <row r="15" spans="1:8" ht="12" customHeight="1">
      <c r="A15" s="16" t="s">
        <v>398</v>
      </c>
      <c r="B15" s="41">
        <v>369</v>
      </c>
      <c r="C15" s="16" t="s">
        <v>205</v>
      </c>
      <c r="D15" s="23">
        <v>8266663</v>
      </c>
      <c r="E15" s="17">
        <v>0.449879</v>
      </c>
      <c r="F15" s="18">
        <v>0</v>
      </c>
      <c r="G15" s="18">
        <v>0.449879</v>
      </c>
      <c r="H15" s="25">
        <v>37190.07</v>
      </c>
    </row>
    <row r="16" spans="1:8" ht="12" customHeight="1">
      <c r="A16" s="16" t="s">
        <v>399</v>
      </c>
      <c r="B16" s="41">
        <v>370</v>
      </c>
      <c r="C16" s="16" t="s">
        <v>63</v>
      </c>
      <c r="D16" s="23">
        <v>13063438</v>
      </c>
      <c r="E16" s="17">
        <v>0.484297</v>
      </c>
      <c r="F16" s="18">
        <v>0</v>
      </c>
      <c r="G16" s="18">
        <v>0.484297</v>
      </c>
      <c r="H16" s="25">
        <v>63265.88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986532</v>
      </c>
      <c r="E17" s="17">
        <v>0.266185</v>
      </c>
      <c r="F17" s="18">
        <v>0</v>
      </c>
      <c r="G17" s="18">
        <v>0.266185</v>
      </c>
      <c r="H17" s="25">
        <v>2626.11</v>
      </c>
    </row>
    <row r="18" spans="1:8" ht="12" customHeight="1">
      <c r="A18" s="16" t="s">
        <v>401</v>
      </c>
      <c r="B18" s="41">
        <v>24210</v>
      </c>
      <c r="C18" s="16" t="s">
        <v>59</v>
      </c>
      <c r="D18" s="23">
        <v>1383940635</v>
      </c>
      <c r="E18" s="17">
        <v>0.199166</v>
      </c>
      <c r="F18" s="18">
        <v>0.052899</v>
      </c>
      <c r="G18" s="18">
        <v>0.252065</v>
      </c>
      <c r="H18" s="25">
        <v>3488432.18</v>
      </c>
    </row>
    <row r="19" spans="1:8" ht="12" customHeight="1">
      <c r="A19" s="16" t="s">
        <v>402</v>
      </c>
      <c r="B19" s="41">
        <v>43</v>
      </c>
      <c r="C19" s="16" t="s">
        <v>46</v>
      </c>
      <c r="D19" s="23">
        <v>2314463</v>
      </c>
      <c r="E19" s="17">
        <v>0.084235</v>
      </c>
      <c r="F19" s="18">
        <v>0</v>
      </c>
      <c r="G19" s="18">
        <v>0.084235</v>
      </c>
      <c r="H19" s="25">
        <v>1949.6</v>
      </c>
    </row>
    <row r="20" spans="1:8" ht="12" customHeight="1">
      <c r="A20" s="46" t="s">
        <v>403</v>
      </c>
      <c r="B20" s="47">
        <v>1177</v>
      </c>
      <c r="C20" s="46" t="s">
        <v>205</v>
      </c>
      <c r="D20" s="48">
        <v>45231828</v>
      </c>
      <c r="E20" s="49">
        <v>0.449997</v>
      </c>
      <c r="F20" s="50">
        <v>0</v>
      </c>
      <c r="G20" s="50">
        <v>0.449997</v>
      </c>
      <c r="H20" s="51">
        <v>203542.24</v>
      </c>
    </row>
    <row r="21" spans="1:8" ht="12" customHeight="1">
      <c r="A21" s="46" t="s">
        <v>404</v>
      </c>
      <c r="B21" s="47">
        <v>297</v>
      </c>
      <c r="C21" s="46" t="s">
        <v>27</v>
      </c>
      <c r="D21" s="48">
        <v>14179178</v>
      </c>
      <c r="E21" s="49">
        <v>0.934998</v>
      </c>
      <c r="F21" s="50">
        <v>0</v>
      </c>
      <c r="G21" s="50">
        <v>0.934998</v>
      </c>
      <c r="H21" s="51">
        <v>132575.02</v>
      </c>
    </row>
    <row r="22" spans="1:8" ht="12" customHeight="1">
      <c r="A22" s="46" t="s">
        <v>405</v>
      </c>
      <c r="B22" s="47">
        <v>24733</v>
      </c>
      <c r="C22" s="46" t="s">
        <v>102</v>
      </c>
      <c r="D22" s="48">
        <v>1425537617</v>
      </c>
      <c r="E22" s="49">
        <v>0.346959</v>
      </c>
      <c r="F22" s="50">
        <v>0.163849</v>
      </c>
      <c r="G22" s="50">
        <v>0.510808</v>
      </c>
      <c r="H22" s="51">
        <v>7281767.19</v>
      </c>
    </row>
    <row r="23" spans="1:8" ht="12" customHeight="1">
      <c r="A23" s="46" t="s">
        <v>407</v>
      </c>
      <c r="B23" s="47">
        <v>66</v>
      </c>
      <c r="C23" s="46" t="s">
        <v>285</v>
      </c>
      <c r="D23" s="48">
        <v>877153</v>
      </c>
      <c r="E23" s="49">
        <v>0.44975</v>
      </c>
      <c r="F23" s="50">
        <v>0</v>
      </c>
      <c r="G23" s="50">
        <v>0.44975</v>
      </c>
      <c r="H23" s="51">
        <v>3945.13</v>
      </c>
    </row>
    <row r="24" spans="1:8" ht="12" customHeight="1">
      <c r="A24" s="46" t="s">
        <v>408</v>
      </c>
      <c r="B24" s="47">
        <v>322</v>
      </c>
      <c r="C24" s="46" t="s">
        <v>118</v>
      </c>
      <c r="D24" s="48">
        <v>4287412</v>
      </c>
      <c r="E24" s="49">
        <v>1.109809</v>
      </c>
      <c r="F24" s="50">
        <v>0</v>
      </c>
      <c r="G24" s="50">
        <v>1.109809</v>
      </c>
      <c r="H24" s="51">
        <v>47582.18</v>
      </c>
    </row>
    <row r="25" spans="1:8" ht="12" customHeight="1">
      <c r="A25" s="16" t="s">
        <v>409</v>
      </c>
      <c r="B25" s="41">
        <v>1244</v>
      </c>
      <c r="C25" s="16" t="s">
        <v>174</v>
      </c>
      <c r="D25" s="23">
        <v>50184749</v>
      </c>
      <c r="E25" s="17">
        <v>0.5</v>
      </c>
      <c r="F25" s="18">
        <v>0.209277</v>
      </c>
      <c r="G25" s="18">
        <v>0.709277</v>
      </c>
      <c r="H25" s="25">
        <v>355952.14</v>
      </c>
    </row>
    <row r="26" spans="1:8" ht="12" customHeight="1">
      <c r="A26" s="16" t="s">
        <v>410</v>
      </c>
      <c r="B26" s="41">
        <v>23</v>
      </c>
      <c r="C26" s="16" t="s">
        <v>71</v>
      </c>
      <c r="D26" s="23">
        <v>480009</v>
      </c>
      <c r="E26" s="17">
        <v>0.160205</v>
      </c>
      <c r="F26" s="18">
        <v>0.210621</v>
      </c>
      <c r="G26" s="18">
        <v>0.370826</v>
      </c>
      <c r="H26" s="25">
        <v>1780.07</v>
      </c>
    </row>
    <row r="27" spans="1:8" ht="12" customHeight="1">
      <c r="A27" s="16" t="s">
        <v>411</v>
      </c>
      <c r="B27" s="41">
        <v>151</v>
      </c>
      <c r="C27" s="16" t="s">
        <v>22</v>
      </c>
      <c r="D27" s="23">
        <v>3062091</v>
      </c>
      <c r="E27" s="17">
        <v>0.45</v>
      </c>
      <c r="F27" s="18">
        <v>0</v>
      </c>
      <c r="G27" s="18">
        <v>0.45</v>
      </c>
      <c r="H27" s="25">
        <v>13779.53</v>
      </c>
    </row>
    <row r="28" spans="1:8" ht="12" customHeight="1">
      <c r="A28" s="16" t="s">
        <v>412</v>
      </c>
      <c r="B28" s="41">
        <v>127</v>
      </c>
      <c r="C28" s="16" t="s">
        <v>0</v>
      </c>
      <c r="D28" s="23">
        <v>2142243</v>
      </c>
      <c r="E28" s="17">
        <v>0.45</v>
      </c>
      <c r="F28" s="18">
        <v>0</v>
      </c>
      <c r="G28" s="18">
        <v>0.45</v>
      </c>
      <c r="H28" s="25">
        <v>9640.24</v>
      </c>
    </row>
    <row r="29" spans="1:8" ht="12" customHeight="1">
      <c r="A29" s="16" t="s">
        <v>413</v>
      </c>
      <c r="B29" s="41">
        <v>307</v>
      </c>
      <c r="C29" s="16" t="s">
        <v>2</v>
      </c>
      <c r="D29" s="23">
        <v>9511405</v>
      </c>
      <c r="E29" s="17">
        <v>0.324644</v>
      </c>
      <c r="F29" s="18">
        <v>0.046981</v>
      </c>
      <c r="G29" s="18">
        <v>0.371625</v>
      </c>
      <c r="H29" s="25">
        <v>35346.88</v>
      </c>
    </row>
    <row r="30" spans="1:8" ht="12" customHeight="1">
      <c r="A30" s="46" t="s">
        <v>414</v>
      </c>
      <c r="B30" s="47">
        <v>4737</v>
      </c>
      <c r="C30" s="46" t="s">
        <v>114</v>
      </c>
      <c r="D30" s="48">
        <v>271449196</v>
      </c>
      <c r="E30" s="49">
        <v>0.381584</v>
      </c>
      <c r="F30" s="50">
        <v>0.009305</v>
      </c>
      <c r="G30" s="50">
        <v>0.390889</v>
      </c>
      <c r="H30" s="51">
        <v>1061068.34</v>
      </c>
    </row>
    <row r="31" spans="1:8" ht="12" customHeight="1">
      <c r="A31" s="46" t="s">
        <v>415</v>
      </c>
      <c r="B31" s="47">
        <v>115</v>
      </c>
      <c r="C31" s="46" t="s">
        <v>234</v>
      </c>
      <c r="D31" s="48">
        <v>4324253</v>
      </c>
      <c r="E31" s="49">
        <v>0.449997</v>
      </c>
      <c r="F31" s="50">
        <v>0</v>
      </c>
      <c r="G31" s="50">
        <v>0.449997</v>
      </c>
      <c r="H31" s="51">
        <v>19459.28</v>
      </c>
    </row>
    <row r="32" spans="1:8" ht="12" customHeight="1">
      <c r="A32" s="46" t="s">
        <v>416</v>
      </c>
      <c r="B32" s="47">
        <v>449204</v>
      </c>
      <c r="C32" s="46" t="s">
        <v>85</v>
      </c>
      <c r="D32" s="48">
        <v>31795459415</v>
      </c>
      <c r="E32" s="49">
        <v>0.26907</v>
      </c>
      <c r="F32" s="50">
        <v>0.21015</v>
      </c>
      <c r="G32" s="50">
        <v>0.47922</v>
      </c>
      <c r="H32" s="51">
        <v>152370222.2</v>
      </c>
    </row>
    <row r="33" spans="1:8" ht="12" customHeight="1">
      <c r="A33" s="46" t="s">
        <v>406</v>
      </c>
      <c r="B33" s="47">
        <v>3705</v>
      </c>
      <c r="C33" s="46" t="s">
        <v>37</v>
      </c>
      <c r="D33" s="48">
        <v>144431337</v>
      </c>
      <c r="E33" s="49">
        <v>0.549928</v>
      </c>
      <c r="F33" s="50">
        <v>0</v>
      </c>
      <c r="G33" s="50">
        <v>0.549928</v>
      </c>
      <c r="H33" s="51">
        <v>794274.6</v>
      </c>
    </row>
    <row r="34" spans="1:8" ht="12" customHeight="1">
      <c r="A34" s="46" t="s">
        <v>417</v>
      </c>
      <c r="B34" s="47">
        <v>63</v>
      </c>
      <c r="C34" s="46" t="s">
        <v>154</v>
      </c>
      <c r="D34" s="48">
        <v>1951070</v>
      </c>
      <c r="E34" s="49">
        <v>0.171094</v>
      </c>
      <c r="F34" s="50">
        <v>0.597868</v>
      </c>
      <c r="G34" s="50">
        <v>0.768962</v>
      </c>
      <c r="H34" s="51">
        <v>15003.3</v>
      </c>
    </row>
    <row r="35" spans="1:8" ht="12" customHeight="1">
      <c r="A35" s="16" t="s">
        <v>418</v>
      </c>
      <c r="B35" s="41">
        <v>379</v>
      </c>
      <c r="C35" s="16" t="s">
        <v>118</v>
      </c>
      <c r="D35" s="23">
        <v>14530379</v>
      </c>
      <c r="E35" s="17">
        <v>0.5</v>
      </c>
      <c r="F35" s="18">
        <v>0.080847</v>
      </c>
      <c r="G35" s="18">
        <v>0.580847</v>
      </c>
      <c r="H35" s="25">
        <v>84400.19</v>
      </c>
    </row>
    <row r="36" spans="1:8" ht="12" customHeight="1">
      <c r="A36" s="16" t="s">
        <v>419</v>
      </c>
      <c r="B36" s="41">
        <v>2112</v>
      </c>
      <c r="C36" s="16" t="s">
        <v>27</v>
      </c>
      <c r="D36" s="23">
        <v>110298494</v>
      </c>
      <c r="E36" s="17">
        <v>0.476054</v>
      </c>
      <c r="F36" s="18">
        <v>0.249362</v>
      </c>
      <c r="G36" s="18">
        <v>0.725416</v>
      </c>
      <c r="H36" s="25">
        <v>800123.11</v>
      </c>
    </row>
    <row r="37" spans="1:8" ht="12" customHeight="1">
      <c r="A37" s="16" t="s">
        <v>420</v>
      </c>
      <c r="B37" s="41">
        <v>386</v>
      </c>
      <c r="C37" s="16" t="s">
        <v>16</v>
      </c>
      <c r="D37" s="23">
        <v>9942870</v>
      </c>
      <c r="E37" s="17">
        <v>0.5</v>
      </c>
      <c r="F37" s="18">
        <v>0</v>
      </c>
      <c r="G37" s="18">
        <v>0.5</v>
      </c>
      <c r="H37" s="25">
        <v>49714.6</v>
      </c>
    </row>
    <row r="38" spans="1:8" ht="12" customHeight="1">
      <c r="A38" s="16" t="s">
        <v>422</v>
      </c>
      <c r="B38" s="41">
        <v>880</v>
      </c>
      <c r="C38" s="16" t="s">
        <v>421</v>
      </c>
      <c r="D38" s="23">
        <v>33668373</v>
      </c>
      <c r="E38" s="17">
        <v>0.497526</v>
      </c>
      <c r="F38" s="18">
        <v>0.268544</v>
      </c>
      <c r="G38" s="18">
        <v>0.76607</v>
      </c>
      <c r="H38" s="25">
        <v>257923.59</v>
      </c>
    </row>
    <row r="39" spans="1:8" ht="12" customHeight="1">
      <c r="A39" s="16" t="s">
        <v>423</v>
      </c>
      <c r="B39" s="41">
        <v>884</v>
      </c>
      <c r="C39" s="16" t="s">
        <v>338</v>
      </c>
      <c r="D39" s="23">
        <v>27798029</v>
      </c>
      <c r="E39" s="17">
        <v>0.189598</v>
      </c>
      <c r="F39" s="18">
        <v>0.199363</v>
      </c>
      <c r="G39" s="18">
        <v>0.388961</v>
      </c>
      <c r="H39" s="25">
        <v>108124.45</v>
      </c>
    </row>
    <row r="40" spans="1:8" ht="12" customHeight="1">
      <c r="A40" s="46" t="s">
        <v>424</v>
      </c>
      <c r="B40" s="47">
        <v>783</v>
      </c>
      <c r="C40" s="46" t="s">
        <v>245</v>
      </c>
      <c r="D40" s="48">
        <v>39952332</v>
      </c>
      <c r="E40" s="49">
        <v>0.429861</v>
      </c>
      <c r="F40" s="50">
        <v>0.275034</v>
      </c>
      <c r="G40" s="50">
        <v>0.704895</v>
      </c>
      <c r="H40" s="51">
        <v>281621.9</v>
      </c>
    </row>
    <row r="41" spans="1:8" ht="12" customHeight="1">
      <c r="A41" s="46" t="s">
        <v>122</v>
      </c>
      <c r="B41" s="47">
        <v>171</v>
      </c>
      <c r="C41" s="46" t="s">
        <v>122</v>
      </c>
      <c r="D41" s="48">
        <v>2508238</v>
      </c>
      <c r="E41" s="49">
        <v>0.449587</v>
      </c>
      <c r="F41" s="50">
        <v>0.811787</v>
      </c>
      <c r="G41" s="50">
        <v>1.261374</v>
      </c>
      <c r="H41" s="51">
        <v>31638.27</v>
      </c>
    </row>
    <row r="42" spans="1:8" ht="12" customHeight="1">
      <c r="A42" s="46" t="s">
        <v>425</v>
      </c>
      <c r="B42" s="47">
        <v>594</v>
      </c>
      <c r="C42" s="46" t="s">
        <v>171</v>
      </c>
      <c r="D42" s="48">
        <v>20913284</v>
      </c>
      <c r="E42" s="49">
        <v>0.5</v>
      </c>
      <c r="F42" s="50">
        <v>0</v>
      </c>
      <c r="G42" s="50">
        <v>0.5</v>
      </c>
      <c r="H42" s="51">
        <v>104566.83</v>
      </c>
    </row>
    <row r="43" spans="1:8" ht="12" customHeight="1">
      <c r="A43" s="46" t="s">
        <v>426</v>
      </c>
      <c r="B43" s="47">
        <v>779</v>
      </c>
      <c r="C43" s="46" t="s">
        <v>25</v>
      </c>
      <c r="D43" s="48">
        <v>15382306</v>
      </c>
      <c r="E43" s="49">
        <v>0.499998</v>
      </c>
      <c r="F43" s="50">
        <v>0.130247</v>
      </c>
      <c r="G43" s="50">
        <v>0.630245</v>
      </c>
      <c r="H43" s="51">
        <v>96946.92</v>
      </c>
    </row>
    <row r="44" spans="1:8" ht="12" customHeight="1">
      <c r="A44" s="46" t="s">
        <v>426</v>
      </c>
      <c r="B44" s="47">
        <v>779</v>
      </c>
      <c r="C44" s="46" t="s">
        <v>16</v>
      </c>
      <c r="D44" s="48">
        <v>6883203</v>
      </c>
      <c r="E44" s="49">
        <v>0.442734</v>
      </c>
      <c r="F44" s="50">
        <v>0.130246</v>
      </c>
      <c r="G44" s="50">
        <v>0.57298</v>
      </c>
      <c r="H44" s="51">
        <v>39439.45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3674369</v>
      </c>
      <c r="E45" s="17">
        <v>0.5</v>
      </c>
      <c r="F45" s="18">
        <v>0</v>
      </c>
      <c r="G45" s="18">
        <v>0.5</v>
      </c>
      <c r="H45" s="25">
        <v>18372.36</v>
      </c>
    </row>
    <row r="46" spans="1:8" ht="12" customHeight="1">
      <c r="A46" s="16" t="s">
        <v>428</v>
      </c>
      <c r="B46" s="41">
        <v>351</v>
      </c>
      <c r="C46" s="16" t="s">
        <v>281</v>
      </c>
      <c r="D46" s="23">
        <v>404589</v>
      </c>
      <c r="E46" s="17">
        <v>0.486534</v>
      </c>
      <c r="F46" s="18">
        <v>0</v>
      </c>
      <c r="G46" s="18">
        <v>0.486534</v>
      </c>
      <c r="H46" s="25">
        <v>1968.48</v>
      </c>
    </row>
    <row r="47" spans="1:8" ht="12" customHeight="1">
      <c r="A47" s="16" t="s">
        <v>428</v>
      </c>
      <c r="B47" s="41">
        <v>351</v>
      </c>
      <c r="C47" s="16" t="s">
        <v>183</v>
      </c>
      <c r="D47" s="23">
        <v>9175485</v>
      </c>
      <c r="E47" s="17">
        <v>0.486534</v>
      </c>
      <c r="F47" s="18">
        <v>0</v>
      </c>
      <c r="G47" s="18">
        <v>0.486534</v>
      </c>
      <c r="H47" s="25">
        <v>44642.21</v>
      </c>
    </row>
    <row r="48" spans="1:8" ht="12" customHeight="1">
      <c r="A48" s="16" t="s">
        <v>429</v>
      </c>
      <c r="B48" s="41">
        <v>472</v>
      </c>
      <c r="C48" s="16" t="s">
        <v>141</v>
      </c>
      <c r="D48" s="23">
        <v>14977285</v>
      </c>
      <c r="E48" s="17">
        <v>0.469044</v>
      </c>
      <c r="F48" s="18">
        <v>0.350531</v>
      </c>
      <c r="G48" s="18">
        <v>0.819575</v>
      </c>
      <c r="H48" s="25">
        <v>122750.71</v>
      </c>
    </row>
    <row r="49" spans="1:8" ht="12" customHeight="1">
      <c r="A49" s="16" t="s">
        <v>430</v>
      </c>
      <c r="B49" s="41">
        <v>545</v>
      </c>
      <c r="C49" s="16" t="s">
        <v>122</v>
      </c>
      <c r="D49" s="23">
        <v>22035370</v>
      </c>
      <c r="E49" s="17">
        <v>0.3576</v>
      </c>
      <c r="F49" s="18">
        <v>0</v>
      </c>
      <c r="G49" s="18">
        <v>0.3576</v>
      </c>
      <c r="H49" s="25">
        <v>78798.56</v>
      </c>
    </row>
    <row r="50" spans="1:8" ht="12" customHeight="1">
      <c r="A50" s="46" t="s">
        <v>431</v>
      </c>
      <c r="B50" s="47">
        <v>256</v>
      </c>
      <c r="C50" s="46" t="s">
        <v>83</v>
      </c>
      <c r="D50" s="48">
        <v>13213215</v>
      </c>
      <c r="E50" s="49">
        <v>0.443347</v>
      </c>
      <c r="F50" s="50">
        <v>0</v>
      </c>
      <c r="G50" s="50">
        <v>0.443347</v>
      </c>
      <c r="H50" s="51">
        <v>58580.45</v>
      </c>
    </row>
    <row r="51" spans="1:8" ht="12" customHeight="1">
      <c r="A51" s="46" t="s">
        <v>432</v>
      </c>
      <c r="B51" s="47">
        <v>19143</v>
      </c>
      <c r="C51" s="46" t="s">
        <v>75</v>
      </c>
      <c r="D51" s="48">
        <v>1521191420</v>
      </c>
      <c r="E51" s="49">
        <v>0.25772</v>
      </c>
      <c r="F51" s="50">
        <v>0.194203</v>
      </c>
      <c r="G51" s="50">
        <v>0.451923</v>
      </c>
      <c r="H51" s="51">
        <v>6874613.79</v>
      </c>
    </row>
    <row r="52" spans="1:8" ht="12" customHeight="1">
      <c r="A52" s="46" t="s">
        <v>433</v>
      </c>
      <c r="B52" s="47">
        <v>878</v>
      </c>
      <c r="C52" s="46" t="s">
        <v>120</v>
      </c>
      <c r="D52" s="48">
        <v>22170295</v>
      </c>
      <c r="E52" s="49">
        <v>0.478919</v>
      </c>
      <c r="F52" s="50">
        <v>0.019395</v>
      </c>
      <c r="G52" s="50">
        <v>0.498314</v>
      </c>
      <c r="H52" s="51">
        <v>110478.61</v>
      </c>
    </row>
    <row r="53" spans="1:8" ht="12" customHeight="1">
      <c r="A53" s="46" t="s">
        <v>434</v>
      </c>
      <c r="B53" s="47">
        <v>523</v>
      </c>
      <c r="C53" s="46" t="s">
        <v>114</v>
      </c>
      <c r="D53" s="48">
        <v>23348517</v>
      </c>
      <c r="E53" s="49">
        <v>0.499997</v>
      </c>
      <c r="F53" s="50">
        <v>0</v>
      </c>
      <c r="G53" s="50">
        <v>0.499997</v>
      </c>
      <c r="H53" s="51">
        <v>116742.52</v>
      </c>
    </row>
    <row r="54" spans="1:8" ht="12" customHeight="1">
      <c r="A54" s="46" t="s">
        <v>435</v>
      </c>
      <c r="B54" s="47">
        <v>1002</v>
      </c>
      <c r="C54" s="46" t="s">
        <v>228</v>
      </c>
      <c r="D54" s="48">
        <v>55059157</v>
      </c>
      <c r="E54" s="49">
        <v>0.315952</v>
      </c>
      <c r="F54" s="50">
        <v>0.133997</v>
      </c>
      <c r="G54" s="50">
        <v>0.449949</v>
      </c>
      <c r="H54" s="51">
        <v>247739.1</v>
      </c>
    </row>
    <row r="55" spans="1:8" ht="12" customHeight="1">
      <c r="A55" s="16" t="s">
        <v>436</v>
      </c>
      <c r="B55" s="41">
        <v>865</v>
      </c>
      <c r="C55" s="16" t="s">
        <v>41</v>
      </c>
      <c r="D55" s="23">
        <v>9730494</v>
      </c>
      <c r="E55" s="17">
        <v>0.762552</v>
      </c>
      <c r="F55" s="18">
        <v>0</v>
      </c>
      <c r="G55" s="18">
        <v>0.762552</v>
      </c>
      <c r="H55" s="25">
        <v>74200.98</v>
      </c>
    </row>
    <row r="56" spans="1:8" ht="12" customHeight="1">
      <c r="A56" s="16" t="s">
        <v>437</v>
      </c>
      <c r="B56" s="41">
        <v>333</v>
      </c>
      <c r="C56" s="16" t="s">
        <v>6</v>
      </c>
      <c r="D56" s="23">
        <v>18933567</v>
      </c>
      <c r="E56" s="17">
        <v>0.282556</v>
      </c>
      <c r="F56" s="18">
        <v>0</v>
      </c>
      <c r="G56" s="18">
        <v>0.282556</v>
      </c>
      <c r="H56" s="25">
        <v>53498.33</v>
      </c>
    </row>
    <row r="57" spans="1:8" ht="12" customHeight="1">
      <c r="A57" s="16" t="s">
        <v>438</v>
      </c>
      <c r="B57" s="41">
        <v>287</v>
      </c>
      <c r="C57" s="16" t="s">
        <v>43</v>
      </c>
      <c r="D57" s="23">
        <v>10738673</v>
      </c>
      <c r="E57" s="17">
        <v>0.45</v>
      </c>
      <c r="F57" s="18">
        <v>0.232803</v>
      </c>
      <c r="G57" s="18">
        <v>0.682803</v>
      </c>
      <c r="H57" s="25">
        <v>73324.39</v>
      </c>
    </row>
    <row r="58" spans="1:8" ht="12" customHeight="1">
      <c r="A58" s="16" t="s">
        <v>439</v>
      </c>
      <c r="B58" s="41">
        <v>199</v>
      </c>
      <c r="C58" s="16" t="s">
        <v>2</v>
      </c>
      <c r="D58" s="23">
        <v>10151825</v>
      </c>
      <c r="E58" s="17">
        <v>0.320711</v>
      </c>
      <c r="F58" s="18">
        <v>0.089737</v>
      </c>
      <c r="G58" s="18">
        <v>0.410448</v>
      </c>
      <c r="H58" s="25">
        <v>41667.96</v>
      </c>
    </row>
    <row r="59" spans="1:8" ht="12" customHeight="1">
      <c r="A59" s="16" t="s">
        <v>245</v>
      </c>
      <c r="B59" s="41">
        <v>1767</v>
      </c>
      <c r="C59" s="16" t="s">
        <v>245</v>
      </c>
      <c r="D59" s="23">
        <v>68258670</v>
      </c>
      <c r="E59" s="17">
        <v>0.499979</v>
      </c>
      <c r="F59" s="18">
        <v>0.26634</v>
      </c>
      <c r="G59" s="18">
        <v>0.766319</v>
      </c>
      <c r="H59" s="25">
        <v>523078.95</v>
      </c>
    </row>
    <row r="60" spans="1:8" ht="12" customHeight="1">
      <c r="A60" s="46" t="s">
        <v>441</v>
      </c>
      <c r="B60" s="47">
        <v>352</v>
      </c>
      <c r="C60" s="46" t="s">
        <v>440</v>
      </c>
      <c r="D60" s="48">
        <v>14377765</v>
      </c>
      <c r="E60" s="49">
        <v>0.494427</v>
      </c>
      <c r="F60" s="50">
        <v>0.518912</v>
      </c>
      <c r="G60" s="50">
        <v>1.013339</v>
      </c>
      <c r="H60" s="51">
        <v>145696.1</v>
      </c>
    </row>
    <row r="61" spans="1:8" ht="12" customHeight="1">
      <c r="A61" s="46" t="s">
        <v>442</v>
      </c>
      <c r="B61" s="47">
        <v>1246</v>
      </c>
      <c r="C61" s="46" t="s">
        <v>245</v>
      </c>
      <c r="D61" s="48">
        <v>43144247</v>
      </c>
      <c r="E61" s="49">
        <v>0.499999</v>
      </c>
      <c r="F61" s="50">
        <v>0.17594</v>
      </c>
      <c r="G61" s="50">
        <v>0.675939</v>
      </c>
      <c r="H61" s="51">
        <v>291628.86</v>
      </c>
    </row>
    <row r="62" spans="1:8" ht="12" customHeight="1">
      <c r="A62" s="46" t="s">
        <v>443</v>
      </c>
      <c r="B62" s="47">
        <v>336</v>
      </c>
      <c r="C62" s="46" t="s">
        <v>161</v>
      </c>
      <c r="D62" s="48">
        <v>14463471</v>
      </c>
      <c r="E62" s="49">
        <v>0.45</v>
      </c>
      <c r="F62" s="50">
        <v>0</v>
      </c>
      <c r="G62" s="50">
        <v>0.45</v>
      </c>
      <c r="H62" s="51">
        <v>65085.88</v>
      </c>
    </row>
    <row r="63" spans="1:8" ht="12" customHeight="1">
      <c r="A63" s="46" t="s">
        <v>444</v>
      </c>
      <c r="B63" s="47">
        <v>6505</v>
      </c>
      <c r="C63" s="46" t="s">
        <v>18</v>
      </c>
      <c r="D63" s="48">
        <v>276934020</v>
      </c>
      <c r="E63" s="49">
        <v>0.449033</v>
      </c>
      <c r="F63" s="50">
        <v>0.042362</v>
      </c>
      <c r="G63" s="50">
        <v>0.491395</v>
      </c>
      <c r="H63" s="51">
        <v>1360840.24</v>
      </c>
    </row>
    <row r="64" spans="1:8" ht="12" customHeight="1">
      <c r="A64" s="46" t="s">
        <v>445</v>
      </c>
      <c r="B64" s="47">
        <v>205</v>
      </c>
      <c r="C64" s="46" t="s">
        <v>67</v>
      </c>
      <c r="D64" s="48">
        <v>11129436</v>
      </c>
      <c r="E64" s="49">
        <v>0.4</v>
      </c>
      <c r="F64" s="50">
        <v>0</v>
      </c>
      <c r="G64" s="50">
        <v>0.4</v>
      </c>
      <c r="H64" s="51">
        <v>44518.18</v>
      </c>
    </row>
    <row r="65" spans="1:8" ht="12" customHeight="1">
      <c r="A65" s="16" t="s">
        <v>446</v>
      </c>
      <c r="B65" s="41">
        <v>341</v>
      </c>
      <c r="C65" s="16" t="s">
        <v>20</v>
      </c>
      <c r="D65" s="23">
        <v>17698893</v>
      </c>
      <c r="E65" s="17">
        <v>0.299603</v>
      </c>
      <c r="F65" s="18">
        <v>0.101623</v>
      </c>
      <c r="G65" s="18">
        <v>0.401226</v>
      </c>
      <c r="H65" s="25">
        <v>71012.88</v>
      </c>
    </row>
    <row r="66" spans="1:8" ht="12" customHeight="1">
      <c r="A66" s="16" t="s">
        <v>447</v>
      </c>
      <c r="B66" s="41">
        <v>409</v>
      </c>
      <c r="C66" s="16" t="s">
        <v>196</v>
      </c>
      <c r="D66" s="23">
        <v>27390959</v>
      </c>
      <c r="E66" s="17">
        <v>0.292068</v>
      </c>
      <c r="F66" s="18">
        <v>0.237306</v>
      </c>
      <c r="G66" s="18">
        <v>0.529374</v>
      </c>
      <c r="H66" s="25">
        <v>145001.04</v>
      </c>
    </row>
    <row r="67" spans="1:8" ht="12" customHeight="1">
      <c r="A67" s="16" t="s">
        <v>421</v>
      </c>
      <c r="B67" s="41">
        <v>322</v>
      </c>
      <c r="C67" s="16" t="s">
        <v>421</v>
      </c>
      <c r="D67" s="23">
        <v>11223372</v>
      </c>
      <c r="E67" s="17">
        <v>0.60468</v>
      </c>
      <c r="F67" s="18">
        <v>0</v>
      </c>
      <c r="G67" s="18">
        <v>0.60468</v>
      </c>
      <c r="H67" s="25">
        <v>67865.53</v>
      </c>
    </row>
    <row r="68" spans="1:8" ht="12" customHeight="1">
      <c r="A68" s="16" t="s">
        <v>448</v>
      </c>
      <c r="B68" s="41">
        <v>961</v>
      </c>
      <c r="C68" s="16" t="s">
        <v>12</v>
      </c>
      <c r="D68" s="23">
        <v>32865241</v>
      </c>
      <c r="E68" s="17">
        <v>0.449994</v>
      </c>
      <c r="F68" s="18">
        <v>0.062779</v>
      </c>
      <c r="G68" s="18">
        <v>0.512773</v>
      </c>
      <c r="H68" s="25">
        <v>168524.72</v>
      </c>
    </row>
    <row r="69" spans="1:8" ht="12" customHeight="1">
      <c r="A69" s="16" t="s">
        <v>449</v>
      </c>
      <c r="B69" s="41">
        <v>337</v>
      </c>
      <c r="C69" s="16" t="s">
        <v>189</v>
      </c>
      <c r="D69" s="23">
        <v>26930747</v>
      </c>
      <c r="E69" s="17">
        <v>0.45</v>
      </c>
      <c r="F69" s="18">
        <v>0</v>
      </c>
      <c r="G69" s="18">
        <v>0.45</v>
      </c>
      <c r="H69" s="25">
        <v>121188.59</v>
      </c>
    </row>
    <row r="70" spans="1:8" ht="12" customHeight="1">
      <c r="A70" s="16" t="s">
        <v>450</v>
      </c>
      <c r="B70" s="41">
        <v>303</v>
      </c>
      <c r="C70" s="16" t="s">
        <v>33</v>
      </c>
      <c r="D70" s="23">
        <v>10279453</v>
      </c>
      <c r="E70" s="17">
        <v>0.487357</v>
      </c>
      <c r="F70" s="18">
        <v>0.120386</v>
      </c>
      <c r="G70" s="18">
        <v>0.607743</v>
      </c>
      <c r="H70" s="25">
        <v>62472.74</v>
      </c>
    </row>
    <row r="71" spans="1:8" ht="12" customHeight="1">
      <c r="A71" s="26" t="s">
        <v>601</v>
      </c>
      <c r="B71" s="44">
        <v>28</v>
      </c>
      <c r="C71" s="26" t="s">
        <v>51</v>
      </c>
      <c r="D71" s="27">
        <v>572892</v>
      </c>
      <c r="E71" s="28">
        <v>0</v>
      </c>
      <c r="F71" s="29">
        <v>0</v>
      </c>
      <c r="G71" s="29">
        <v>0</v>
      </c>
      <c r="H71" s="80">
        <v>0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>&amp;C&amp;"Times New Roman,Regular"Nebraska Department of Revenue, Property Assessment Division 2016 Annual Report &amp;R&amp;"Times New Roman,Regular"Table 15, Page 87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61</v>
      </c>
      <c r="C5" s="16" t="s">
        <v>6</v>
      </c>
      <c r="D5" s="23">
        <v>3742093</v>
      </c>
      <c r="E5" s="17">
        <v>0.499293</v>
      </c>
      <c r="F5" s="18">
        <v>0</v>
      </c>
      <c r="G5" s="18">
        <v>0.499293</v>
      </c>
      <c r="H5" s="70">
        <v>18684.21</v>
      </c>
    </row>
    <row r="6" spans="1:8" ht="12" customHeight="1">
      <c r="A6" s="16" t="s">
        <v>452</v>
      </c>
      <c r="B6" s="41">
        <v>66</v>
      </c>
      <c r="C6" s="16" t="s">
        <v>3</v>
      </c>
      <c r="D6" s="23">
        <v>2576926</v>
      </c>
      <c r="E6" s="17">
        <v>0.470328</v>
      </c>
      <c r="F6" s="18">
        <v>0</v>
      </c>
      <c r="G6" s="18">
        <v>0.470328</v>
      </c>
      <c r="H6" s="25">
        <v>12120.06</v>
      </c>
    </row>
    <row r="7" spans="1:8" ht="12" customHeight="1">
      <c r="A7" s="16" t="s">
        <v>453</v>
      </c>
      <c r="B7" s="41">
        <v>38</v>
      </c>
      <c r="C7" s="16" t="s">
        <v>16</v>
      </c>
      <c r="D7" s="23">
        <v>3436897</v>
      </c>
      <c r="E7" s="17">
        <v>0.192749</v>
      </c>
      <c r="F7" s="18">
        <v>0</v>
      </c>
      <c r="G7" s="18">
        <v>0.192749</v>
      </c>
      <c r="H7" s="25">
        <v>6624.64</v>
      </c>
    </row>
    <row r="8" spans="1:8" ht="12" customHeight="1">
      <c r="A8" s="16" t="s">
        <v>454</v>
      </c>
      <c r="B8" s="41">
        <v>5943</v>
      </c>
      <c r="C8" s="16" t="s">
        <v>85</v>
      </c>
      <c r="D8" s="23">
        <v>362246005</v>
      </c>
      <c r="E8" s="17">
        <v>0.42985</v>
      </c>
      <c r="F8" s="18">
        <v>0.17679</v>
      </c>
      <c r="G8" s="18">
        <v>0.60664</v>
      </c>
      <c r="H8" s="25">
        <v>2197529.71</v>
      </c>
    </row>
    <row r="9" spans="1:8" ht="12" customHeight="1">
      <c r="A9" s="16" t="s">
        <v>455</v>
      </c>
      <c r="B9" s="41">
        <v>944</v>
      </c>
      <c r="C9" s="16" t="s">
        <v>71</v>
      </c>
      <c r="D9" s="23">
        <v>30895106</v>
      </c>
      <c r="E9" s="17">
        <v>0.297645</v>
      </c>
      <c r="F9" s="18">
        <v>0.372404</v>
      </c>
      <c r="G9" s="18">
        <v>0.670049</v>
      </c>
      <c r="H9" s="25">
        <v>207013.74</v>
      </c>
    </row>
    <row r="10" spans="1:8" ht="12" customHeight="1">
      <c r="A10" s="46" t="s">
        <v>456</v>
      </c>
      <c r="B10" s="47">
        <v>1371</v>
      </c>
      <c r="C10" s="46" t="s">
        <v>20</v>
      </c>
      <c r="D10" s="48">
        <v>82890984</v>
      </c>
      <c r="E10" s="49">
        <v>0.43</v>
      </c>
      <c r="F10" s="50">
        <v>0</v>
      </c>
      <c r="G10" s="50">
        <v>0.43</v>
      </c>
      <c r="H10" s="51">
        <v>356432</v>
      </c>
    </row>
    <row r="11" spans="1:8" ht="12" customHeight="1">
      <c r="A11" s="46" t="s">
        <v>457</v>
      </c>
      <c r="B11" s="47">
        <v>167</v>
      </c>
      <c r="C11" s="46" t="s">
        <v>83</v>
      </c>
      <c r="D11" s="48">
        <v>9224191</v>
      </c>
      <c r="E11" s="49">
        <v>0.022983</v>
      </c>
      <c r="F11" s="50">
        <v>0</v>
      </c>
      <c r="G11" s="50">
        <v>0.022983</v>
      </c>
      <c r="H11" s="51">
        <v>2120.04</v>
      </c>
    </row>
    <row r="12" spans="1:8" ht="12" customHeight="1">
      <c r="A12" s="46" t="s">
        <v>458</v>
      </c>
      <c r="B12" s="47">
        <v>1020</v>
      </c>
      <c r="C12" s="46" t="s">
        <v>91</v>
      </c>
      <c r="D12" s="48">
        <v>24573695</v>
      </c>
      <c r="E12" s="49">
        <v>0.491898</v>
      </c>
      <c r="F12" s="50">
        <v>0.192925</v>
      </c>
      <c r="G12" s="50">
        <v>0.684823</v>
      </c>
      <c r="H12" s="51">
        <v>168286.54</v>
      </c>
    </row>
    <row r="13" spans="1:8" ht="12" customHeight="1">
      <c r="A13" s="46" t="s">
        <v>459</v>
      </c>
      <c r="B13" s="47">
        <v>150</v>
      </c>
      <c r="C13" s="46" t="s">
        <v>16</v>
      </c>
      <c r="D13" s="48">
        <v>14371665</v>
      </c>
      <c r="E13" s="49">
        <v>0.368809</v>
      </c>
      <c r="F13" s="50">
        <v>0</v>
      </c>
      <c r="G13" s="50">
        <v>0.368809</v>
      </c>
      <c r="H13" s="51">
        <v>53004.16</v>
      </c>
    </row>
    <row r="14" spans="1:8" ht="12" customHeight="1">
      <c r="A14" s="46" t="s">
        <v>460</v>
      </c>
      <c r="B14" s="47">
        <v>69</v>
      </c>
      <c r="C14" s="46" t="s">
        <v>196</v>
      </c>
      <c r="D14" s="48">
        <v>2612132</v>
      </c>
      <c r="E14" s="49">
        <v>0.218695</v>
      </c>
      <c r="F14" s="50">
        <v>0</v>
      </c>
      <c r="G14" s="50">
        <v>0.218695</v>
      </c>
      <c r="H14" s="51">
        <v>5712.71</v>
      </c>
    </row>
    <row r="15" spans="1:8" ht="12" customHeight="1">
      <c r="A15" s="16" t="s">
        <v>602</v>
      </c>
      <c r="B15" s="41">
        <v>73</v>
      </c>
      <c r="C15" s="16" t="s">
        <v>151</v>
      </c>
      <c r="D15" s="23">
        <v>4680642</v>
      </c>
      <c r="E15" s="17">
        <v>0</v>
      </c>
      <c r="F15" s="18">
        <v>0</v>
      </c>
      <c r="G15" s="18">
        <v>0</v>
      </c>
      <c r="H15" s="25">
        <v>0</v>
      </c>
    </row>
    <row r="16" spans="1:8" ht="12" customHeight="1">
      <c r="A16" s="16" t="s">
        <v>461</v>
      </c>
      <c r="B16" s="41">
        <v>374</v>
      </c>
      <c r="C16" s="16" t="s">
        <v>0</v>
      </c>
      <c r="D16" s="23">
        <v>15306596</v>
      </c>
      <c r="E16" s="17">
        <v>0.449996</v>
      </c>
      <c r="F16" s="18">
        <v>0</v>
      </c>
      <c r="G16" s="18">
        <v>0.449996</v>
      </c>
      <c r="H16" s="25">
        <v>68878.97</v>
      </c>
    </row>
    <row r="17" spans="1:8" ht="12" customHeight="1">
      <c r="A17" s="16" t="s">
        <v>462</v>
      </c>
      <c r="B17" s="41">
        <v>182</v>
      </c>
      <c r="C17" s="16" t="s">
        <v>20</v>
      </c>
      <c r="D17" s="23">
        <v>15941162</v>
      </c>
      <c r="E17" s="17">
        <v>0.068427</v>
      </c>
      <c r="F17" s="18">
        <v>0</v>
      </c>
      <c r="G17" s="18">
        <v>0.068427</v>
      </c>
      <c r="H17" s="25">
        <v>10908.1</v>
      </c>
    </row>
    <row r="18" spans="1:8" ht="12" customHeight="1">
      <c r="A18" s="16" t="s">
        <v>463</v>
      </c>
      <c r="B18" s="41">
        <v>89</v>
      </c>
      <c r="C18" s="16" t="s">
        <v>95</v>
      </c>
      <c r="D18" s="23">
        <v>1101578</v>
      </c>
      <c r="E18" s="17">
        <v>0.495353</v>
      </c>
      <c r="F18" s="18">
        <v>0</v>
      </c>
      <c r="G18" s="18">
        <v>0.495353</v>
      </c>
      <c r="H18" s="25">
        <v>5457.03</v>
      </c>
    </row>
    <row r="19" spans="1:8" ht="12" customHeight="1">
      <c r="A19" s="16" t="s">
        <v>464</v>
      </c>
      <c r="B19" s="41">
        <v>220</v>
      </c>
      <c r="C19" s="16" t="s">
        <v>83</v>
      </c>
      <c r="D19" s="23">
        <v>12572744</v>
      </c>
      <c r="E19" s="17">
        <v>0.419163</v>
      </c>
      <c r="F19" s="18">
        <v>0</v>
      </c>
      <c r="G19" s="18">
        <v>0.419163</v>
      </c>
      <c r="H19" s="25">
        <v>52700.34</v>
      </c>
    </row>
    <row r="20" spans="1:8" ht="12" customHeight="1">
      <c r="A20" s="46" t="s">
        <v>465</v>
      </c>
      <c r="B20" s="47">
        <v>106</v>
      </c>
      <c r="C20" s="46" t="s">
        <v>35</v>
      </c>
      <c r="D20" s="48">
        <v>2450192</v>
      </c>
      <c r="E20" s="49">
        <v>0.384868</v>
      </c>
      <c r="F20" s="50">
        <v>0</v>
      </c>
      <c r="G20" s="50">
        <v>0.384868</v>
      </c>
      <c r="H20" s="51">
        <v>9430.23</v>
      </c>
    </row>
    <row r="21" spans="1:8" ht="12" customHeight="1">
      <c r="A21" s="46" t="s">
        <v>466</v>
      </c>
      <c r="B21" s="47">
        <v>95</v>
      </c>
      <c r="C21" s="46" t="s">
        <v>151</v>
      </c>
      <c r="D21" s="48">
        <v>3572619</v>
      </c>
      <c r="E21" s="49">
        <v>0.45</v>
      </c>
      <c r="F21" s="50">
        <v>0</v>
      </c>
      <c r="G21" s="50">
        <v>0.45</v>
      </c>
      <c r="H21" s="51">
        <v>16076.87</v>
      </c>
    </row>
    <row r="22" spans="1:8" ht="12" customHeight="1">
      <c r="A22" s="46" t="s">
        <v>467</v>
      </c>
      <c r="B22" s="47">
        <v>160</v>
      </c>
      <c r="C22" s="46" t="s">
        <v>228</v>
      </c>
      <c r="D22" s="48">
        <v>2483599</v>
      </c>
      <c r="E22" s="49">
        <v>1.049888</v>
      </c>
      <c r="F22" s="50">
        <v>0</v>
      </c>
      <c r="G22" s="50">
        <v>1.049888</v>
      </c>
      <c r="H22" s="51">
        <v>26075.29</v>
      </c>
    </row>
    <row r="23" spans="1:8" ht="12" customHeight="1">
      <c r="A23" s="46" t="s">
        <v>468</v>
      </c>
      <c r="B23" s="47">
        <v>235</v>
      </c>
      <c r="C23" s="46" t="s">
        <v>3</v>
      </c>
      <c r="D23" s="48">
        <v>9663469</v>
      </c>
      <c r="E23" s="49">
        <v>0.310913</v>
      </c>
      <c r="F23" s="50">
        <v>0.134061</v>
      </c>
      <c r="G23" s="50">
        <v>0.444974</v>
      </c>
      <c r="H23" s="51">
        <v>43000.03</v>
      </c>
    </row>
    <row r="24" spans="1:8" ht="12" customHeight="1">
      <c r="A24" s="46" t="s">
        <v>469</v>
      </c>
      <c r="B24" s="47">
        <v>63</v>
      </c>
      <c r="C24" s="46" t="s">
        <v>118</v>
      </c>
      <c r="D24" s="48">
        <v>1201995</v>
      </c>
      <c r="E24" s="49">
        <v>0.499961</v>
      </c>
      <c r="F24" s="50">
        <v>0</v>
      </c>
      <c r="G24" s="50">
        <v>0.499961</v>
      </c>
      <c r="H24" s="51">
        <v>6009.51</v>
      </c>
    </row>
    <row r="25" spans="1:8" ht="12" customHeight="1">
      <c r="A25" s="16" t="s">
        <v>470</v>
      </c>
      <c r="B25" s="41">
        <v>172</v>
      </c>
      <c r="C25" s="16" t="s">
        <v>51</v>
      </c>
      <c r="D25" s="23">
        <v>4381127</v>
      </c>
      <c r="E25" s="17">
        <v>0.461457</v>
      </c>
      <c r="F25" s="18">
        <v>0</v>
      </c>
      <c r="G25" s="18">
        <v>0.461457</v>
      </c>
      <c r="H25" s="25">
        <v>20217.07</v>
      </c>
    </row>
    <row r="26" spans="1:8" ht="12" customHeight="1">
      <c r="A26" s="16" t="s">
        <v>471</v>
      </c>
      <c r="B26" s="41">
        <v>890</v>
      </c>
      <c r="C26" s="16" t="s">
        <v>264</v>
      </c>
      <c r="D26" s="23">
        <v>24269321</v>
      </c>
      <c r="E26" s="17">
        <v>0.5</v>
      </c>
      <c r="F26" s="18">
        <v>0</v>
      </c>
      <c r="G26" s="18">
        <v>0.5</v>
      </c>
      <c r="H26" s="25">
        <v>121347.49</v>
      </c>
    </row>
    <row r="27" spans="1:8" ht="12" customHeight="1">
      <c r="A27" s="16" t="s">
        <v>472</v>
      </c>
      <c r="B27" s="41">
        <v>123</v>
      </c>
      <c r="C27" s="16" t="s">
        <v>285</v>
      </c>
      <c r="D27" s="23">
        <v>5952588</v>
      </c>
      <c r="E27" s="17">
        <v>0.931511</v>
      </c>
      <c r="F27" s="18">
        <v>0</v>
      </c>
      <c r="G27" s="18">
        <v>0.931511</v>
      </c>
      <c r="H27" s="25">
        <v>55449.47</v>
      </c>
    </row>
    <row r="28" spans="1:8" ht="12" customHeight="1">
      <c r="A28" s="16" t="s">
        <v>473</v>
      </c>
      <c r="B28" s="41">
        <v>112</v>
      </c>
      <c r="C28" s="16" t="s">
        <v>51</v>
      </c>
      <c r="D28" s="23">
        <v>1472703</v>
      </c>
      <c r="E28" s="17">
        <v>0.461396</v>
      </c>
      <c r="F28" s="18">
        <v>0</v>
      </c>
      <c r="G28" s="18">
        <v>0.461396</v>
      </c>
      <c r="H28" s="25">
        <v>6794.89</v>
      </c>
    </row>
    <row r="29" spans="1:8" ht="12" customHeight="1">
      <c r="A29" s="16" t="s">
        <v>585</v>
      </c>
      <c r="B29" s="41">
        <v>346</v>
      </c>
      <c r="C29" s="16" t="s">
        <v>63</v>
      </c>
      <c r="D29" s="23">
        <v>261259</v>
      </c>
      <c r="E29" s="17">
        <v>0</v>
      </c>
      <c r="F29" s="18">
        <v>0</v>
      </c>
      <c r="G29" s="18">
        <v>0</v>
      </c>
      <c r="H29" s="25">
        <v>0</v>
      </c>
    </row>
    <row r="30" spans="1:8" ht="12" customHeight="1">
      <c r="A30" s="46" t="s">
        <v>474</v>
      </c>
      <c r="B30" s="47">
        <v>525</v>
      </c>
      <c r="C30" s="46" t="s">
        <v>22</v>
      </c>
      <c r="D30" s="48">
        <v>15320799</v>
      </c>
      <c r="E30" s="49">
        <v>0.443289</v>
      </c>
      <c r="F30" s="50">
        <v>0</v>
      </c>
      <c r="G30" s="50">
        <v>0.443289</v>
      </c>
      <c r="H30" s="51">
        <v>67915.39</v>
      </c>
    </row>
    <row r="31" spans="1:8" ht="12" customHeight="1">
      <c r="A31" s="46" t="s">
        <v>475</v>
      </c>
      <c r="B31" s="47">
        <v>47</v>
      </c>
      <c r="C31" s="46" t="s">
        <v>154</v>
      </c>
      <c r="D31" s="48">
        <v>5220477</v>
      </c>
      <c r="E31" s="49">
        <v>0.154775</v>
      </c>
      <c r="F31" s="50">
        <v>0</v>
      </c>
      <c r="G31" s="50">
        <v>0.154775</v>
      </c>
      <c r="H31" s="51">
        <v>8080.01</v>
      </c>
    </row>
    <row r="32" spans="1:8" ht="12" customHeight="1">
      <c r="A32" s="46" t="s">
        <v>476</v>
      </c>
      <c r="B32" s="47">
        <v>6213</v>
      </c>
      <c r="C32" s="46" t="s">
        <v>151</v>
      </c>
      <c r="D32" s="48">
        <v>165525097</v>
      </c>
      <c r="E32" s="49">
        <v>0.323737</v>
      </c>
      <c r="F32" s="50">
        <v>0.03021</v>
      </c>
      <c r="G32" s="50">
        <v>0.353947</v>
      </c>
      <c r="H32" s="51">
        <v>585873.29</v>
      </c>
    </row>
    <row r="33" spans="1:8" ht="12" customHeight="1">
      <c r="A33" s="46" t="s">
        <v>477</v>
      </c>
      <c r="B33" s="47">
        <v>318</v>
      </c>
      <c r="C33" s="46" t="s">
        <v>270</v>
      </c>
      <c r="D33" s="48">
        <v>9465732</v>
      </c>
      <c r="E33" s="49">
        <v>1.049995</v>
      </c>
      <c r="F33" s="50">
        <v>0</v>
      </c>
      <c r="G33" s="50">
        <v>1.049995</v>
      </c>
      <c r="H33" s="51">
        <v>99390.2</v>
      </c>
    </row>
    <row r="34" spans="1:8" ht="12" customHeight="1">
      <c r="A34" s="46" t="s">
        <v>478</v>
      </c>
      <c r="B34" s="47">
        <v>15039</v>
      </c>
      <c r="C34" s="46" t="s">
        <v>257</v>
      </c>
      <c r="D34" s="48">
        <v>818119844</v>
      </c>
      <c r="E34" s="49">
        <v>0.13278</v>
      </c>
      <c r="F34" s="50">
        <v>0.08322</v>
      </c>
      <c r="G34" s="50">
        <v>0.216</v>
      </c>
      <c r="H34" s="51">
        <v>1767142.5</v>
      </c>
    </row>
    <row r="35" spans="1:8" ht="12" customHeight="1">
      <c r="A35" s="16" t="s">
        <v>479</v>
      </c>
      <c r="B35" s="41">
        <v>857</v>
      </c>
      <c r="C35" s="16" t="s">
        <v>205</v>
      </c>
      <c r="D35" s="23">
        <v>31280384</v>
      </c>
      <c r="E35" s="17">
        <v>0.449994</v>
      </c>
      <c r="F35" s="18">
        <v>0</v>
      </c>
      <c r="G35" s="18">
        <v>0.449994</v>
      </c>
      <c r="H35" s="25">
        <v>140760.27</v>
      </c>
    </row>
    <row r="36" spans="1:8" ht="12" customHeight="1">
      <c r="A36" s="16" t="s">
        <v>67</v>
      </c>
      <c r="B36" s="41">
        <v>6964</v>
      </c>
      <c r="C36" s="16" t="s">
        <v>67</v>
      </c>
      <c r="D36" s="23">
        <v>450068837</v>
      </c>
      <c r="E36" s="17">
        <v>0.318</v>
      </c>
      <c r="F36" s="18">
        <v>0</v>
      </c>
      <c r="G36" s="18">
        <v>0.318</v>
      </c>
      <c r="H36" s="25">
        <v>1431223.48</v>
      </c>
    </row>
    <row r="37" spans="1:8" ht="12" customHeight="1">
      <c r="A37" s="16" t="s">
        <v>480</v>
      </c>
      <c r="B37" s="41">
        <v>714</v>
      </c>
      <c r="C37" s="16" t="s">
        <v>421</v>
      </c>
      <c r="D37" s="23">
        <v>30019084</v>
      </c>
      <c r="E37" s="17">
        <v>0.499998</v>
      </c>
      <c r="F37" s="18">
        <v>0</v>
      </c>
      <c r="G37" s="18">
        <v>0.499998</v>
      </c>
      <c r="H37" s="25">
        <v>150094.36</v>
      </c>
    </row>
    <row r="38" spans="1:8" ht="12" customHeight="1">
      <c r="A38" s="16" t="s">
        <v>481</v>
      </c>
      <c r="B38" s="41">
        <v>1059</v>
      </c>
      <c r="C38" s="16" t="s">
        <v>20</v>
      </c>
      <c r="D38" s="23">
        <v>46045265</v>
      </c>
      <c r="E38" s="17">
        <v>0.443494</v>
      </c>
      <c r="F38" s="18">
        <v>0.154697</v>
      </c>
      <c r="G38" s="18">
        <v>0.598191</v>
      </c>
      <c r="H38" s="25">
        <v>275439.45</v>
      </c>
    </row>
    <row r="39" spans="1:8" ht="12" customHeight="1">
      <c r="A39" s="16" t="s">
        <v>482</v>
      </c>
      <c r="B39" s="41">
        <v>341</v>
      </c>
      <c r="C39" s="16" t="s">
        <v>234</v>
      </c>
      <c r="D39" s="23">
        <v>16234260</v>
      </c>
      <c r="E39" s="17">
        <v>0.45</v>
      </c>
      <c r="F39" s="18">
        <v>0</v>
      </c>
      <c r="G39" s="18">
        <v>0.45</v>
      </c>
      <c r="H39" s="25">
        <v>73054.6</v>
      </c>
    </row>
    <row r="40" spans="1:8" ht="12" customHeight="1">
      <c r="A40" s="46" t="s">
        <v>603</v>
      </c>
      <c r="B40" s="47">
        <v>21</v>
      </c>
      <c r="C40" s="46" t="s">
        <v>135</v>
      </c>
      <c r="D40" s="48">
        <v>752611</v>
      </c>
      <c r="E40" s="49">
        <v>0</v>
      </c>
      <c r="F40" s="50">
        <v>0</v>
      </c>
      <c r="G40" s="50">
        <v>0</v>
      </c>
      <c r="H40" s="51">
        <v>0</v>
      </c>
    </row>
    <row r="41" spans="1:8" ht="12" customHeight="1">
      <c r="A41" s="46" t="s">
        <v>483</v>
      </c>
      <c r="B41" s="47">
        <v>150</v>
      </c>
      <c r="C41" s="46" t="s">
        <v>51</v>
      </c>
      <c r="D41" s="48">
        <v>3450868</v>
      </c>
      <c r="E41" s="49">
        <v>0.437701</v>
      </c>
      <c r="F41" s="50">
        <v>0</v>
      </c>
      <c r="G41" s="50">
        <v>0.437701</v>
      </c>
      <c r="H41" s="51">
        <v>15104.56</v>
      </c>
    </row>
    <row r="42" spans="1:8" ht="12" customHeight="1">
      <c r="A42" s="46" t="s">
        <v>484</v>
      </c>
      <c r="B42" s="47">
        <v>6757</v>
      </c>
      <c r="C42" s="46" t="s">
        <v>189</v>
      </c>
      <c r="D42" s="48">
        <v>479369334</v>
      </c>
      <c r="E42" s="49">
        <v>0.285119</v>
      </c>
      <c r="F42" s="50">
        <v>0.150668</v>
      </c>
      <c r="G42" s="50">
        <v>0.435787</v>
      </c>
      <c r="H42" s="51">
        <v>2089029.8</v>
      </c>
    </row>
    <row r="43" spans="1:8" ht="12" customHeight="1">
      <c r="A43" s="46" t="s">
        <v>485</v>
      </c>
      <c r="B43" s="47">
        <v>362</v>
      </c>
      <c r="C43" s="46" t="s">
        <v>141</v>
      </c>
      <c r="D43" s="48">
        <v>14104886</v>
      </c>
      <c r="E43" s="49">
        <v>0.5</v>
      </c>
      <c r="F43" s="50">
        <v>0</v>
      </c>
      <c r="G43" s="50">
        <v>0.5</v>
      </c>
      <c r="H43" s="51">
        <v>70524.76</v>
      </c>
    </row>
    <row r="44" spans="1:8" ht="12" customHeight="1">
      <c r="A44" s="46" t="s">
        <v>486</v>
      </c>
      <c r="B44" s="47">
        <v>54</v>
      </c>
      <c r="C44" s="46" t="s">
        <v>224</v>
      </c>
      <c r="D44" s="48">
        <v>1619891</v>
      </c>
      <c r="E44" s="49">
        <v>0.241498</v>
      </c>
      <c r="F44" s="50">
        <v>0.129144</v>
      </c>
      <c r="G44" s="50">
        <v>0.370642</v>
      </c>
      <c r="H44" s="51">
        <v>6004.07</v>
      </c>
    </row>
    <row r="45" spans="1:8" ht="12" customHeight="1">
      <c r="A45" s="16" t="s">
        <v>487</v>
      </c>
      <c r="B45" s="41">
        <v>300</v>
      </c>
      <c r="C45" s="16" t="s">
        <v>205</v>
      </c>
      <c r="D45" s="23">
        <v>15811013</v>
      </c>
      <c r="E45" s="17">
        <v>0.499993</v>
      </c>
      <c r="F45" s="18">
        <v>0</v>
      </c>
      <c r="G45" s="18">
        <v>0.499993</v>
      </c>
      <c r="H45" s="25">
        <v>79054.13</v>
      </c>
    </row>
    <row r="46" spans="1:8" ht="12" customHeight="1">
      <c r="A46" s="16" t="s">
        <v>488</v>
      </c>
      <c r="B46" s="41">
        <v>99</v>
      </c>
      <c r="C46" s="16" t="s">
        <v>18</v>
      </c>
      <c r="D46" s="23">
        <v>4845133</v>
      </c>
      <c r="E46" s="17">
        <v>0.164646</v>
      </c>
      <c r="F46" s="18">
        <v>0</v>
      </c>
      <c r="G46" s="18">
        <v>0.164646</v>
      </c>
      <c r="H46" s="25">
        <v>7977.36</v>
      </c>
    </row>
    <row r="47" spans="1:8" ht="12" customHeight="1">
      <c r="A47" s="16" t="s">
        <v>593</v>
      </c>
      <c r="B47" s="41">
        <v>13353</v>
      </c>
      <c r="C47" s="16" t="s">
        <v>188</v>
      </c>
      <c r="D47" s="23">
        <v>588488912</v>
      </c>
      <c r="E47" s="17">
        <v>0.399117</v>
      </c>
      <c r="F47" s="18">
        <v>0</v>
      </c>
      <c r="G47" s="18">
        <v>0.399117</v>
      </c>
      <c r="H47" s="25">
        <v>2348758.72</v>
      </c>
    </row>
    <row r="48" spans="1:8" ht="12" customHeight="1">
      <c r="A48" s="16" t="s">
        <v>489</v>
      </c>
      <c r="B48" s="41">
        <v>490</v>
      </c>
      <c r="C48" s="16" t="s">
        <v>270</v>
      </c>
      <c r="D48" s="23">
        <v>15842741</v>
      </c>
      <c r="E48" s="17">
        <v>0.5</v>
      </c>
      <c r="F48" s="18">
        <v>0</v>
      </c>
      <c r="G48" s="18">
        <v>0.5</v>
      </c>
      <c r="H48" s="25">
        <v>79214.45</v>
      </c>
    </row>
    <row r="49" spans="1:8" ht="12" customHeight="1">
      <c r="A49" s="16" t="s">
        <v>490</v>
      </c>
      <c r="B49" s="41">
        <v>455</v>
      </c>
      <c r="C49" s="16" t="s">
        <v>108</v>
      </c>
      <c r="D49" s="23">
        <v>14521716</v>
      </c>
      <c r="E49" s="17">
        <v>0.449995</v>
      </c>
      <c r="F49" s="18">
        <v>0</v>
      </c>
      <c r="G49" s="18">
        <v>0.449995</v>
      </c>
      <c r="H49" s="25">
        <v>65347.59</v>
      </c>
    </row>
    <row r="50" spans="1:8" ht="12" customHeight="1">
      <c r="A50" s="46" t="s">
        <v>491</v>
      </c>
      <c r="B50" s="47">
        <v>142</v>
      </c>
      <c r="C50" s="46" t="s">
        <v>83</v>
      </c>
      <c r="D50" s="48">
        <v>7097957</v>
      </c>
      <c r="E50" s="49">
        <v>0.095408</v>
      </c>
      <c r="F50" s="50">
        <v>0</v>
      </c>
      <c r="G50" s="50">
        <v>0.095408</v>
      </c>
      <c r="H50" s="51">
        <v>6772.05</v>
      </c>
    </row>
    <row r="51" spans="1:8" ht="12" customHeight="1">
      <c r="A51" s="46" t="s">
        <v>492</v>
      </c>
      <c r="B51" s="47">
        <v>1529</v>
      </c>
      <c r="C51" s="46" t="s">
        <v>75</v>
      </c>
      <c r="D51" s="48">
        <v>88146801</v>
      </c>
      <c r="E51" s="49">
        <v>0.5</v>
      </c>
      <c r="F51" s="50">
        <v>0.290425</v>
      </c>
      <c r="G51" s="50">
        <v>0.790425</v>
      </c>
      <c r="H51" s="51">
        <v>696735.86</v>
      </c>
    </row>
    <row r="52" spans="1:8" ht="12" customHeight="1">
      <c r="A52" s="46" t="s">
        <v>494</v>
      </c>
      <c r="B52" s="47">
        <v>242</v>
      </c>
      <c r="C52" s="46" t="s">
        <v>493</v>
      </c>
      <c r="D52" s="48">
        <v>9328260</v>
      </c>
      <c r="E52" s="49">
        <v>0.44899</v>
      </c>
      <c r="F52" s="50">
        <v>0</v>
      </c>
      <c r="G52" s="50">
        <v>0.44899</v>
      </c>
      <c r="H52" s="51">
        <v>41883.06</v>
      </c>
    </row>
    <row r="53" spans="1:8" ht="12" customHeight="1">
      <c r="A53" s="46" t="s">
        <v>495</v>
      </c>
      <c r="B53" s="47">
        <v>705</v>
      </c>
      <c r="C53" s="46" t="s">
        <v>6</v>
      </c>
      <c r="D53" s="48">
        <v>24237352</v>
      </c>
      <c r="E53" s="49">
        <v>0.466088</v>
      </c>
      <c r="F53" s="50">
        <v>0</v>
      </c>
      <c r="G53" s="50">
        <v>0.466088</v>
      </c>
      <c r="H53" s="51">
        <v>112968.19</v>
      </c>
    </row>
    <row r="54" spans="1:8" ht="12" customHeight="1">
      <c r="A54" s="46" t="s">
        <v>496</v>
      </c>
      <c r="B54" s="47">
        <v>96</v>
      </c>
      <c r="C54" s="46" t="s">
        <v>71</v>
      </c>
      <c r="D54" s="48">
        <v>2404363</v>
      </c>
      <c r="E54" s="49">
        <v>0.449999</v>
      </c>
      <c r="F54" s="50">
        <v>0</v>
      </c>
      <c r="G54" s="50">
        <v>0.449999</v>
      </c>
      <c r="H54" s="51">
        <v>10819.77</v>
      </c>
    </row>
    <row r="55" spans="1:8" ht="12" customHeight="1">
      <c r="A55" s="16" t="s">
        <v>497</v>
      </c>
      <c r="B55" s="41">
        <v>2299</v>
      </c>
      <c r="C55" s="16" t="s">
        <v>99</v>
      </c>
      <c r="D55" s="23">
        <v>111031597</v>
      </c>
      <c r="E55" s="17">
        <v>0.5</v>
      </c>
      <c r="F55" s="18">
        <v>0.25</v>
      </c>
      <c r="G55" s="18">
        <v>0.75</v>
      </c>
      <c r="H55" s="25">
        <v>832738.31</v>
      </c>
    </row>
    <row r="56" spans="1:8" ht="12" customHeight="1">
      <c r="A56" s="16" t="s">
        <v>498</v>
      </c>
      <c r="B56" s="41">
        <v>183</v>
      </c>
      <c r="C56" s="16" t="s">
        <v>16</v>
      </c>
      <c r="D56" s="23">
        <v>3271600</v>
      </c>
      <c r="E56" s="17">
        <v>0.430661</v>
      </c>
      <c r="F56" s="18">
        <v>0</v>
      </c>
      <c r="G56" s="18">
        <v>0.430661</v>
      </c>
      <c r="H56" s="25">
        <v>14089.61</v>
      </c>
    </row>
    <row r="57" spans="1:8" ht="12" customHeight="1">
      <c r="A57" s="16" t="s">
        <v>440</v>
      </c>
      <c r="B57" s="41">
        <v>1577</v>
      </c>
      <c r="C57" s="16" t="s">
        <v>440</v>
      </c>
      <c r="D57" s="23">
        <v>49899485</v>
      </c>
      <c r="E57" s="17">
        <v>0.387812</v>
      </c>
      <c r="F57" s="18">
        <v>0</v>
      </c>
      <c r="G57" s="18">
        <v>0.387812</v>
      </c>
      <c r="H57" s="25">
        <v>193517.12</v>
      </c>
    </row>
    <row r="58" spans="1:8" ht="12" customHeight="1">
      <c r="A58" s="16" t="s">
        <v>499</v>
      </c>
      <c r="B58" s="41">
        <v>242</v>
      </c>
      <c r="C58" s="16" t="s">
        <v>67</v>
      </c>
      <c r="D58" s="23">
        <v>8656518</v>
      </c>
      <c r="E58" s="17">
        <v>0.449996</v>
      </c>
      <c r="F58" s="18">
        <v>0</v>
      </c>
      <c r="G58" s="18">
        <v>0.449996</v>
      </c>
      <c r="H58" s="25">
        <v>38954.22</v>
      </c>
    </row>
    <row r="59" spans="1:8" ht="12" customHeight="1">
      <c r="A59" s="30" t="s">
        <v>500</v>
      </c>
      <c r="B59" s="42">
        <v>305</v>
      </c>
      <c r="C59" s="30" t="s">
        <v>251</v>
      </c>
      <c r="D59" s="31">
        <v>9184602</v>
      </c>
      <c r="E59" s="32">
        <v>0.499908</v>
      </c>
      <c r="F59" s="33">
        <v>0</v>
      </c>
      <c r="G59" s="33">
        <v>0.499908</v>
      </c>
      <c r="H59" s="34">
        <v>45914.63</v>
      </c>
    </row>
    <row r="60" spans="1:8" ht="12" customHeight="1">
      <c r="A60" s="46" t="s">
        <v>501</v>
      </c>
      <c r="B60" s="47">
        <v>61</v>
      </c>
      <c r="C60" s="46" t="s">
        <v>196</v>
      </c>
      <c r="D60" s="48">
        <v>2495472</v>
      </c>
      <c r="E60" s="49">
        <v>0.285597</v>
      </c>
      <c r="F60" s="50">
        <v>0</v>
      </c>
      <c r="G60" s="50">
        <v>0.285597</v>
      </c>
      <c r="H60" s="51">
        <v>7127.13</v>
      </c>
    </row>
    <row r="61" spans="1:8" ht="12" customHeight="1">
      <c r="A61" s="46" t="s">
        <v>502</v>
      </c>
      <c r="B61" s="47">
        <v>75</v>
      </c>
      <c r="C61" s="46" t="s">
        <v>120</v>
      </c>
      <c r="D61" s="48">
        <v>1629828</v>
      </c>
      <c r="E61" s="49">
        <v>0.371818</v>
      </c>
      <c r="F61" s="50">
        <v>0</v>
      </c>
      <c r="G61" s="50">
        <v>0.371818</v>
      </c>
      <c r="H61" s="51">
        <v>6060.15</v>
      </c>
    </row>
    <row r="62" spans="1:8" ht="12" customHeight="1">
      <c r="A62" s="46" t="s">
        <v>503</v>
      </c>
      <c r="B62" s="47">
        <v>152</v>
      </c>
      <c r="C62" s="46" t="s">
        <v>51</v>
      </c>
      <c r="D62" s="48">
        <v>4424148</v>
      </c>
      <c r="E62" s="49">
        <v>0.402337</v>
      </c>
      <c r="F62" s="50">
        <v>0</v>
      </c>
      <c r="G62" s="50">
        <v>0.402337</v>
      </c>
      <c r="H62" s="51">
        <v>17799.95</v>
      </c>
    </row>
    <row r="63" spans="1:8" ht="12" customHeight="1">
      <c r="A63" s="46" t="s">
        <v>504</v>
      </c>
      <c r="B63" s="47">
        <v>476</v>
      </c>
      <c r="C63" s="46" t="s">
        <v>165</v>
      </c>
      <c r="D63" s="48">
        <v>17370121</v>
      </c>
      <c r="E63" s="49">
        <v>0.386827</v>
      </c>
      <c r="F63" s="50">
        <v>0</v>
      </c>
      <c r="G63" s="50">
        <v>0.386827</v>
      </c>
      <c r="H63" s="51">
        <v>67192.76</v>
      </c>
    </row>
    <row r="64" spans="1:8" ht="12" customHeight="1">
      <c r="A64" s="46" t="s">
        <v>604</v>
      </c>
      <c r="B64" s="47">
        <v>44</v>
      </c>
      <c r="C64" s="46" t="s">
        <v>43</v>
      </c>
      <c r="D64" s="48">
        <v>1055674</v>
      </c>
      <c r="E64" s="49">
        <v>0</v>
      </c>
      <c r="F64" s="50">
        <v>0</v>
      </c>
      <c r="G64" s="50">
        <v>0</v>
      </c>
      <c r="H64" s="51">
        <v>0</v>
      </c>
    </row>
    <row r="65" spans="1:8" ht="12" customHeight="1">
      <c r="A65" s="16" t="s">
        <v>505</v>
      </c>
      <c r="B65" s="41">
        <v>25</v>
      </c>
      <c r="C65" s="16" t="s">
        <v>185</v>
      </c>
      <c r="D65" s="23">
        <v>913507</v>
      </c>
      <c r="E65" s="17">
        <v>0.449918</v>
      </c>
      <c r="F65" s="18">
        <v>0</v>
      </c>
      <c r="G65" s="18">
        <v>0.449918</v>
      </c>
      <c r="H65" s="25">
        <v>4110.06</v>
      </c>
    </row>
    <row r="66" spans="1:8" ht="12" customHeight="1">
      <c r="A66" s="16" t="s">
        <v>506</v>
      </c>
      <c r="B66" s="41">
        <v>29</v>
      </c>
      <c r="C66" s="16" t="s">
        <v>234</v>
      </c>
      <c r="D66" s="23">
        <v>1585509</v>
      </c>
      <c r="E66" s="17">
        <v>0.31851</v>
      </c>
      <c r="F66" s="18">
        <v>0</v>
      </c>
      <c r="G66" s="18">
        <v>0.31851</v>
      </c>
      <c r="H66" s="25">
        <v>5050.06</v>
      </c>
    </row>
    <row r="67" spans="1:8" ht="12" customHeight="1">
      <c r="A67" s="16" t="s">
        <v>507</v>
      </c>
      <c r="B67" s="41">
        <v>343</v>
      </c>
      <c r="C67" s="16" t="s">
        <v>183</v>
      </c>
      <c r="D67" s="23">
        <v>10304069</v>
      </c>
      <c r="E67" s="17">
        <v>0.474264</v>
      </c>
      <c r="F67" s="18">
        <v>0</v>
      </c>
      <c r="G67" s="18">
        <v>0.474264</v>
      </c>
      <c r="H67" s="25">
        <v>48869</v>
      </c>
    </row>
    <row r="68" spans="1:8" ht="12" customHeight="1">
      <c r="A68" s="16" t="s">
        <v>508</v>
      </c>
      <c r="B68" s="41">
        <v>1171</v>
      </c>
      <c r="C68" s="16" t="s">
        <v>421</v>
      </c>
      <c r="D68" s="23">
        <v>44238737</v>
      </c>
      <c r="E68" s="17">
        <v>0.319968</v>
      </c>
      <c r="F68" s="18">
        <v>0.019101</v>
      </c>
      <c r="G68" s="18">
        <v>0.339069</v>
      </c>
      <c r="H68" s="25">
        <v>149999.91</v>
      </c>
    </row>
    <row r="69" spans="1:8" ht="12" customHeight="1">
      <c r="A69" s="16" t="s">
        <v>509</v>
      </c>
      <c r="B69" s="41">
        <v>590</v>
      </c>
      <c r="C69" s="16" t="s">
        <v>37</v>
      </c>
      <c r="D69" s="23">
        <v>28001459</v>
      </c>
      <c r="E69" s="17">
        <v>0.449788</v>
      </c>
      <c r="F69" s="18">
        <v>0</v>
      </c>
      <c r="G69" s="18">
        <v>0.449788</v>
      </c>
      <c r="H69" s="25">
        <v>125948.1</v>
      </c>
    </row>
    <row r="70" spans="1:8" ht="12" customHeight="1">
      <c r="A70" s="16" t="s">
        <v>510</v>
      </c>
      <c r="B70" s="41">
        <v>236</v>
      </c>
      <c r="C70" s="16" t="s">
        <v>171</v>
      </c>
      <c r="D70" s="23">
        <v>7123887</v>
      </c>
      <c r="E70" s="17">
        <v>0.5</v>
      </c>
      <c r="F70" s="18">
        <v>0</v>
      </c>
      <c r="G70" s="18">
        <v>0.5</v>
      </c>
      <c r="H70" s="25">
        <v>35619.61</v>
      </c>
    </row>
    <row r="71" spans="1:8" ht="12" customHeight="1">
      <c r="A71" s="26" t="s">
        <v>511</v>
      </c>
      <c r="B71" s="44">
        <v>1957</v>
      </c>
      <c r="C71" s="26" t="s">
        <v>285</v>
      </c>
      <c r="D71" s="27">
        <v>68578787</v>
      </c>
      <c r="E71" s="28">
        <v>0.426075</v>
      </c>
      <c r="F71" s="29">
        <v>0</v>
      </c>
      <c r="G71" s="29">
        <v>0.426075</v>
      </c>
      <c r="H71" s="80">
        <v>292198.73</v>
      </c>
    </row>
    <row r="72" spans="1:8" ht="12.75">
      <c r="A72" s="45" t="str">
        <f>'table 15 pg1 '!$A$72</f>
        <v>1 City/Village population per Dept. of Revenue, Research Division December 2016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>&amp;C&amp;"Times New Roman,Regular"Nebraska Department of Revenue, Property Assessment Division 2016 Annual Report&amp;R&amp;"Times New Roman,Regular"Table 15, Page 88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55">
      <selection activeCell="B74" sqref="B74:H74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2016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1666953</v>
      </c>
      <c r="E5" s="14">
        <v>0.41003</v>
      </c>
      <c r="F5" s="15">
        <v>0</v>
      </c>
      <c r="G5" s="15">
        <v>0.41003</v>
      </c>
      <c r="H5" s="71">
        <v>6834.98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68134506</v>
      </c>
      <c r="E6" s="17">
        <v>0.348227</v>
      </c>
      <c r="F6" s="18">
        <v>0.160435</v>
      </c>
      <c r="G6" s="18">
        <v>0.508662</v>
      </c>
      <c r="H6" s="25">
        <v>339400.07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74893215</v>
      </c>
      <c r="E7" s="17">
        <v>0.538544</v>
      </c>
      <c r="F7" s="18">
        <v>0.48</v>
      </c>
      <c r="G7" s="18">
        <v>1.018544</v>
      </c>
      <c r="H7" s="25">
        <v>762823.15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3660063</v>
      </c>
      <c r="E8" s="17">
        <v>0.49997</v>
      </c>
      <c r="F8" s="18">
        <v>0.051727</v>
      </c>
      <c r="G8" s="18">
        <v>0.551697</v>
      </c>
      <c r="H8" s="25">
        <v>20192.53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101370309</v>
      </c>
      <c r="E9" s="17">
        <v>0.5</v>
      </c>
      <c r="F9" s="18">
        <v>0</v>
      </c>
      <c r="G9" s="18">
        <v>0.5</v>
      </c>
      <c r="H9" s="25">
        <v>506851.54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7865729</v>
      </c>
      <c r="E10" s="49">
        <v>0.439994</v>
      </c>
      <c r="F10" s="50">
        <v>0</v>
      </c>
      <c r="G10" s="50">
        <v>0.439994</v>
      </c>
      <c r="H10" s="51">
        <v>34609.18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7376353</v>
      </c>
      <c r="E11" s="49">
        <v>0.5</v>
      </c>
      <c r="F11" s="50">
        <v>0</v>
      </c>
      <c r="G11" s="50">
        <v>0.5</v>
      </c>
      <c r="H11" s="51">
        <v>36881.77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1633510</v>
      </c>
      <c r="E12" s="49">
        <v>0.050505</v>
      </c>
      <c r="F12" s="50">
        <v>0</v>
      </c>
      <c r="G12" s="50">
        <v>0.050505</v>
      </c>
      <c r="H12" s="51">
        <v>825.06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3617685</v>
      </c>
      <c r="E13" s="49">
        <v>0.5</v>
      </c>
      <c r="F13" s="50">
        <v>0.2764</v>
      </c>
      <c r="G13" s="50">
        <v>0.7764</v>
      </c>
      <c r="H13" s="51">
        <v>28088.18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66125186</v>
      </c>
      <c r="E14" s="49">
        <v>0.561388</v>
      </c>
      <c r="F14" s="50">
        <v>0</v>
      </c>
      <c r="G14" s="50">
        <v>0.561388</v>
      </c>
      <c r="H14" s="51">
        <v>371221.8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73136291</v>
      </c>
      <c r="E15" s="17">
        <v>0.449998</v>
      </c>
      <c r="F15" s="18">
        <v>0.205207</v>
      </c>
      <c r="G15" s="18">
        <v>0.655205</v>
      </c>
      <c r="H15" s="25">
        <v>479196.04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22923184</v>
      </c>
      <c r="E16" s="17">
        <v>0.44057</v>
      </c>
      <c r="F16" s="18">
        <v>0</v>
      </c>
      <c r="G16" s="18">
        <v>0.44057</v>
      </c>
      <c r="H16" s="25">
        <v>100993.04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2524712</v>
      </c>
      <c r="E17" s="17">
        <v>0.140696</v>
      </c>
      <c r="F17" s="18">
        <v>0</v>
      </c>
      <c r="G17" s="18">
        <v>0.140696</v>
      </c>
      <c r="H17" s="25">
        <v>3552.3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7785814</v>
      </c>
      <c r="E18" s="17">
        <v>0.44915</v>
      </c>
      <c r="F18" s="18">
        <v>0</v>
      </c>
      <c r="G18" s="18">
        <v>0.44915</v>
      </c>
      <c r="H18" s="25">
        <v>34970.23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3130129</v>
      </c>
      <c r="E19" s="17">
        <v>0.45</v>
      </c>
      <c r="F19" s="18">
        <v>0</v>
      </c>
      <c r="G19" s="18">
        <v>0.45</v>
      </c>
      <c r="H19" s="25">
        <v>14085.72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11968816</v>
      </c>
      <c r="E20" s="49">
        <v>0.449287</v>
      </c>
      <c r="F20" s="50">
        <v>0.375548</v>
      </c>
      <c r="G20" s="50">
        <v>0.824835</v>
      </c>
      <c r="H20" s="51">
        <v>98722.98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21581546</v>
      </c>
      <c r="E21" s="49">
        <v>0.449287</v>
      </c>
      <c r="F21" s="50">
        <v>0.375548</v>
      </c>
      <c r="G21" s="50">
        <v>0.824835</v>
      </c>
      <c r="H21" s="51">
        <v>178012.12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1952961</v>
      </c>
      <c r="E22" s="49">
        <v>0.449983</v>
      </c>
      <c r="F22" s="50">
        <v>0.370412</v>
      </c>
      <c r="G22" s="50">
        <v>0.820395</v>
      </c>
      <c r="H22" s="51">
        <v>16022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13408424</v>
      </c>
      <c r="E23" s="49">
        <v>0.483404</v>
      </c>
      <c r="F23" s="50">
        <v>0</v>
      </c>
      <c r="G23" s="50">
        <v>0.483404</v>
      </c>
      <c r="H23" s="51">
        <v>64817.37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187985</v>
      </c>
      <c r="E24" s="49">
        <v>0</v>
      </c>
      <c r="F24" s="50">
        <v>0.106777</v>
      </c>
      <c r="G24" s="50">
        <v>0.106777</v>
      </c>
      <c r="H24" s="51">
        <v>200.72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13316852</v>
      </c>
      <c r="E25" s="17">
        <v>0</v>
      </c>
      <c r="F25" s="18">
        <v>0.106777</v>
      </c>
      <c r="G25" s="18">
        <v>0.106777</v>
      </c>
      <c r="H25" s="25">
        <v>14219.37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8393003</v>
      </c>
      <c r="E26" s="17">
        <v>0.476587</v>
      </c>
      <c r="F26" s="18">
        <v>0</v>
      </c>
      <c r="G26" s="18">
        <v>0.476587</v>
      </c>
      <c r="H26" s="25">
        <v>40000.06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5659022</v>
      </c>
      <c r="E27" s="17">
        <v>0.45</v>
      </c>
      <c r="F27" s="18">
        <v>0.441772</v>
      </c>
      <c r="G27" s="18">
        <v>0.891772</v>
      </c>
      <c r="H27" s="25">
        <v>50465.62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12823521</v>
      </c>
      <c r="E28" s="17">
        <v>0.21976</v>
      </c>
      <c r="F28" s="18">
        <v>0.485943</v>
      </c>
      <c r="G28" s="18">
        <v>0.705703</v>
      </c>
      <c r="H28" s="25">
        <v>90496.06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8241421</v>
      </c>
      <c r="E29" s="17">
        <v>0.5</v>
      </c>
      <c r="F29" s="18">
        <v>0</v>
      </c>
      <c r="G29" s="18">
        <v>0.5</v>
      </c>
      <c r="H29" s="25">
        <v>41207.54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4462543</v>
      </c>
      <c r="E30" s="49">
        <v>0.45</v>
      </c>
      <c r="F30" s="50">
        <v>0</v>
      </c>
      <c r="G30" s="50">
        <v>0.45</v>
      </c>
      <c r="H30" s="51">
        <v>20081.67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42581695</v>
      </c>
      <c r="E31" s="49">
        <v>0.322566</v>
      </c>
      <c r="F31" s="50">
        <v>0.054457</v>
      </c>
      <c r="G31" s="50">
        <v>0.377023</v>
      </c>
      <c r="H31" s="51">
        <v>160544.18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157421371</v>
      </c>
      <c r="E32" s="49">
        <v>0.27427</v>
      </c>
      <c r="F32" s="50">
        <v>0</v>
      </c>
      <c r="G32" s="50">
        <v>0.27427</v>
      </c>
      <c r="H32" s="51">
        <v>431760</v>
      </c>
    </row>
    <row r="33" spans="1:8" ht="12" customHeight="1">
      <c r="A33" s="46" t="s">
        <v>27</v>
      </c>
      <c r="B33" s="47">
        <v>2408</v>
      </c>
      <c r="C33" s="46" t="s">
        <v>85</v>
      </c>
      <c r="D33" s="48">
        <v>306937680</v>
      </c>
      <c r="E33" s="49">
        <v>0.34</v>
      </c>
      <c r="F33" s="50">
        <v>0.12848</v>
      </c>
      <c r="G33" s="50">
        <v>0.46848</v>
      </c>
      <c r="H33" s="51">
        <v>1437939.89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31970143</v>
      </c>
      <c r="E34" s="49">
        <v>0.229776</v>
      </c>
      <c r="F34" s="50">
        <v>0</v>
      </c>
      <c r="G34" s="50">
        <v>0.229776</v>
      </c>
      <c r="H34" s="51">
        <v>73459.85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10317260</v>
      </c>
      <c r="E35" s="17">
        <v>0.49926</v>
      </c>
      <c r="F35" s="18">
        <v>0</v>
      </c>
      <c r="G35" s="18">
        <v>0.49926</v>
      </c>
      <c r="H35" s="25">
        <v>51510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638094</v>
      </c>
      <c r="E36" s="17">
        <v>0.441233</v>
      </c>
      <c r="F36" s="18">
        <v>0</v>
      </c>
      <c r="G36" s="18">
        <v>0.441233</v>
      </c>
      <c r="H36" s="25">
        <v>2815.49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13885283</v>
      </c>
      <c r="E37" s="17">
        <v>0.499999</v>
      </c>
      <c r="F37" s="18">
        <v>0.072266</v>
      </c>
      <c r="G37" s="18">
        <v>0.572265</v>
      </c>
      <c r="H37" s="25">
        <v>79459.75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4164359</v>
      </c>
      <c r="E38" s="17">
        <v>0.449985</v>
      </c>
      <c r="F38" s="18">
        <v>0.135627</v>
      </c>
      <c r="G38" s="18">
        <v>0.585612</v>
      </c>
      <c r="H38" s="25">
        <v>24387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2667154</v>
      </c>
      <c r="E39" s="17">
        <v>0.45</v>
      </c>
      <c r="F39" s="18">
        <v>0</v>
      </c>
      <c r="G39" s="18">
        <v>0.45</v>
      </c>
      <c r="H39" s="25">
        <v>12002.31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13490506</v>
      </c>
      <c r="E40" s="49">
        <v>0.393635</v>
      </c>
      <c r="F40" s="50">
        <v>0.12761</v>
      </c>
      <c r="G40" s="50">
        <v>0.521245</v>
      </c>
      <c r="H40" s="51">
        <v>70319.12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250835498</v>
      </c>
      <c r="E41" s="49">
        <v>0.491283</v>
      </c>
      <c r="F41" s="50">
        <v>0.090583</v>
      </c>
      <c r="G41" s="50">
        <v>0.581866</v>
      </c>
      <c r="H41" s="51">
        <v>1459527.61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57975740</v>
      </c>
      <c r="E42" s="49">
        <v>0.488844</v>
      </c>
      <c r="F42" s="50">
        <v>0</v>
      </c>
      <c r="G42" s="50">
        <v>0.488844</v>
      </c>
      <c r="H42" s="51">
        <v>283411.54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19757874</v>
      </c>
      <c r="E43" s="49">
        <v>0.488844</v>
      </c>
      <c r="F43" s="50">
        <v>0</v>
      </c>
      <c r="G43" s="50">
        <v>0.488844</v>
      </c>
      <c r="H43" s="51">
        <v>96585.33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13744567</v>
      </c>
      <c r="E44" s="49">
        <v>0.499834</v>
      </c>
      <c r="F44" s="50">
        <v>0.277637</v>
      </c>
      <c r="G44" s="50">
        <v>0.777471</v>
      </c>
      <c r="H44" s="51">
        <v>106860.21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5557960</v>
      </c>
      <c r="E45" s="17">
        <v>0.398851</v>
      </c>
      <c r="F45" s="18">
        <v>1.216651</v>
      </c>
      <c r="G45" s="18">
        <v>1.615502</v>
      </c>
      <c r="H45" s="25">
        <v>89789.95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7308340</v>
      </c>
      <c r="E46" s="17">
        <v>0.400775</v>
      </c>
      <c r="F46" s="18">
        <v>0</v>
      </c>
      <c r="G46" s="18">
        <v>0.400775</v>
      </c>
      <c r="H46" s="25">
        <v>29290.06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1399087</v>
      </c>
      <c r="E47" s="17">
        <v>0.382607</v>
      </c>
      <c r="F47" s="18">
        <v>0</v>
      </c>
      <c r="G47" s="18">
        <v>0.382607</v>
      </c>
      <c r="H47" s="25">
        <v>5353.16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71287990</v>
      </c>
      <c r="E48" s="17">
        <v>0.21594</v>
      </c>
      <c r="F48" s="18">
        <v>0.27869</v>
      </c>
      <c r="G48" s="18">
        <v>0.49463</v>
      </c>
      <c r="H48" s="25">
        <v>352611.9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20082403</v>
      </c>
      <c r="E49" s="17">
        <v>0.499999</v>
      </c>
      <c r="F49" s="18">
        <v>0</v>
      </c>
      <c r="G49" s="18">
        <v>0.499999</v>
      </c>
      <c r="H49" s="25">
        <v>100411.01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17892375</v>
      </c>
      <c r="E50" s="49">
        <v>0.5</v>
      </c>
      <c r="F50" s="50">
        <v>0</v>
      </c>
      <c r="G50" s="50">
        <v>0.5</v>
      </c>
      <c r="H50" s="51">
        <v>89462.82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252678272</v>
      </c>
      <c r="E51" s="49">
        <v>0.228324</v>
      </c>
      <c r="F51" s="50">
        <v>0.164192</v>
      </c>
      <c r="G51" s="50">
        <v>0.392516</v>
      </c>
      <c r="H51" s="51">
        <v>991803.02</v>
      </c>
    </row>
    <row r="52" spans="1:8" ht="12" customHeight="1">
      <c r="A52" s="46" t="s">
        <v>135</v>
      </c>
      <c r="B52" s="47">
        <v>5665</v>
      </c>
      <c r="C52" s="46" t="s">
        <v>135</v>
      </c>
      <c r="D52" s="48">
        <v>208813490</v>
      </c>
      <c r="E52" s="49">
        <v>0.360197</v>
      </c>
      <c r="F52" s="50">
        <v>0.049106</v>
      </c>
      <c r="G52" s="50">
        <v>0.409303</v>
      </c>
      <c r="H52" s="51">
        <v>854682.06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60286723</v>
      </c>
      <c r="E53" s="49">
        <v>0.313834</v>
      </c>
      <c r="F53" s="50">
        <v>0.126064</v>
      </c>
      <c r="G53" s="50">
        <v>0.439898</v>
      </c>
      <c r="H53" s="51">
        <v>265200.06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1780195</v>
      </c>
      <c r="E54" s="49">
        <v>0.224694</v>
      </c>
      <c r="F54" s="50">
        <v>0</v>
      </c>
      <c r="G54" s="50">
        <v>0.224694</v>
      </c>
      <c r="H54" s="51">
        <v>4000.05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188364351</v>
      </c>
      <c r="E55" s="17">
        <v>0.487234</v>
      </c>
      <c r="F55" s="18">
        <v>0</v>
      </c>
      <c r="G55" s="18">
        <v>0.487234</v>
      </c>
      <c r="H55" s="25">
        <v>917778.08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6302816</v>
      </c>
      <c r="E56" s="17">
        <v>0.421196</v>
      </c>
      <c r="F56" s="18">
        <v>0</v>
      </c>
      <c r="G56" s="18">
        <v>0.421196</v>
      </c>
      <c r="H56" s="25">
        <v>26547.25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10120588</v>
      </c>
      <c r="E57" s="17">
        <v>0.295141</v>
      </c>
      <c r="F57" s="18">
        <v>0</v>
      </c>
      <c r="G57" s="18">
        <v>0.295141</v>
      </c>
      <c r="H57" s="25">
        <v>29870.09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2038474</v>
      </c>
      <c r="E58" s="17">
        <v>0.153056</v>
      </c>
      <c r="F58" s="18">
        <v>0</v>
      </c>
      <c r="G58" s="18">
        <v>0.153056</v>
      </c>
      <c r="H58" s="25">
        <v>3120.07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72222824</v>
      </c>
      <c r="E59" s="17">
        <v>0.409905</v>
      </c>
      <c r="F59" s="18">
        <v>0.049975</v>
      </c>
      <c r="G59" s="18">
        <v>0.45988</v>
      </c>
      <c r="H59" s="25">
        <v>332138.41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13062230</v>
      </c>
      <c r="E60" s="49">
        <v>0.459187</v>
      </c>
      <c r="F60" s="50">
        <v>0</v>
      </c>
      <c r="G60" s="50">
        <v>0.459187</v>
      </c>
      <c r="H60" s="51">
        <v>59980.48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4372962</v>
      </c>
      <c r="E61" s="49">
        <v>0.30714</v>
      </c>
      <c r="F61" s="50">
        <v>0</v>
      </c>
      <c r="G61" s="50">
        <v>0.30714</v>
      </c>
      <c r="H61" s="51">
        <v>13431.4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8551931</v>
      </c>
      <c r="E62" s="49">
        <v>0.111933</v>
      </c>
      <c r="F62" s="50">
        <v>0.064945</v>
      </c>
      <c r="G62" s="50">
        <v>0.176878</v>
      </c>
      <c r="H62" s="51">
        <v>15126.59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1649852</v>
      </c>
      <c r="E63" s="49">
        <v>0.343704</v>
      </c>
      <c r="F63" s="50">
        <v>0</v>
      </c>
      <c r="G63" s="50">
        <v>0.343704</v>
      </c>
      <c r="H63" s="51">
        <v>5670.63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12320728</v>
      </c>
      <c r="E64" s="49">
        <v>0.499337</v>
      </c>
      <c r="F64" s="50">
        <v>0.131875</v>
      </c>
      <c r="G64" s="50">
        <v>0.631212</v>
      </c>
      <c r="H64" s="51">
        <v>77770.45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2847332</v>
      </c>
      <c r="E65" s="17">
        <v>2.402108</v>
      </c>
      <c r="F65" s="18">
        <v>0</v>
      </c>
      <c r="G65" s="18">
        <v>2.402108</v>
      </c>
      <c r="H65" s="25">
        <v>68396.04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49722261</v>
      </c>
      <c r="E66" s="17">
        <v>0.478703</v>
      </c>
      <c r="F66" s="18">
        <v>0</v>
      </c>
      <c r="G66" s="18">
        <v>0.478703</v>
      </c>
      <c r="H66" s="25">
        <v>238023.33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6263173</v>
      </c>
      <c r="E67" s="17">
        <v>0.749987</v>
      </c>
      <c r="F67" s="18">
        <v>0.250001</v>
      </c>
      <c r="G67" s="18">
        <v>0.999988</v>
      </c>
      <c r="H67" s="25">
        <v>62631.53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1359174</v>
      </c>
      <c r="E68" s="17">
        <v>0.449906</v>
      </c>
      <c r="F68" s="18">
        <v>0</v>
      </c>
      <c r="G68" s="18">
        <v>0.449906</v>
      </c>
      <c r="H68" s="25">
        <v>6114.96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74916452</v>
      </c>
      <c r="E69" s="17">
        <v>0.5</v>
      </c>
      <c r="F69" s="18">
        <v>0.11</v>
      </c>
      <c r="G69" s="18">
        <v>0.61</v>
      </c>
      <c r="H69" s="25">
        <v>456991.86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29141432</v>
      </c>
      <c r="E70" s="17">
        <v>0.390315</v>
      </c>
      <c r="F70" s="18">
        <v>0.531889</v>
      </c>
      <c r="G70" s="18">
        <v>0.922204</v>
      </c>
      <c r="H70" s="25">
        <v>268743.17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5429546</v>
      </c>
      <c r="E71" s="17">
        <v>0.328709</v>
      </c>
      <c r="F71" s="18">
        <v>0</v>
      </c>
      <c r="G71" s="18">
        <v>0.328709</v>
      </c>
      <c r="H71" s="25">
        <v>17847.52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492397705</v>
      </c>
      <c r="E72" s="17">
        <v>0.190484</v>
      </c>
      <c r="F72" s="18">
        <v>0</v>
      </c>
      <c r="G72" s="18">
        <v>0.190484</v>
      </c>
      <c r="H72" s="25">
        <v>937945.36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58340289</v>
      </c>
      <c r="E73" s="17">
        <v>0.310723</v>
      </c>
      <c r="F73" s="18">
        <v>0.102838</v>
      </c>
      <c r="G73" s="18">
        <v>0.413561</v>
      </c>
      <c r="H73" s="25">
        <v>241272.95</v>
      </c>
    </row>
    <row r="74" spans="1:8" ht="12.75">
      <c r="A74" s="19" t="s">
        <v>581</v>
      </c>
      <c r="B74" s="81">
        <v>1443323</v>
      </c>
      <c r="C74" s="19"/>
      <c r="D74" s="24">
        <v>89292566825</v>
      </c>
      <c r="E74" s="20"/>
      <c r="F74" s="21"/>
      <c r="G74" s="21"/>
      <c r="H74" s="68">
        <v>380643701.8400003</v>
      </c>
    </row>
    <row r="75" spans="1:8" ht="12.75">
      <c r="A75" s="45" t="str">
        <f>'table 15 pg1 '!$A$72</f>
        <v>1 City/Village population per Dept. of Revenue, Research Division December 2016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1" r:id="rId1"/>
  <headerFooter alignWithMargins="0">
    <oddFooter>&amp;C&amp;"Times New Roman,Regular"Nebraska Department of Revenue, Property Assessment Division 2016 Annual Report &amp;R&amp;"Times New Roman,Regular"Table 15, Page 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2016-02-28T16:19:46Z</cp:lastPrinted>
  <dcterms:created xsi:type="dcterms:W3CDTF">1999-01-19T15:23:41Z</dcterms:created>
  <dcterms:modified xsi:type="dcterms:W3CDTF">2017-02-14T21:36:22Z</dcterms:modified>
  <cp:category/>
  <cp:version/>
  <cp:contentType/>
  <cp:contentStatus/>
</cp:coreProperties>
</file>